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6\EJECUCIONES PARA PUBLICAR 2026\"/>
    </mc:Choice>
  </mc:AlternateContent>
  <xr:revisionPtr revIDLastSave="0" documentId="13_ncr:1_{D6315D64-1D52-48EB-AAC7-AB74B6447021}" xr6:coauthVersionLast="36" xr6:coauthVersionMax="36" xr10:uidLastSave="{00000000-0000-0000-0000-000000000000}"/>
  <bookViews>
    <workbookView xWindow="0" yWindow="0" windowWidth="28800" windowHeight="11925" xr2:uid="{EFEE748C-1C8D-4833-B2AB-8C51379C5E50}"/>
  </bookViews>
  <sheets>
    <sheet name="ENERO 2026" sheetId="1" r:id="rId1"/>
  </sheets>
  <definedNames>
    <definedName name="_xlnm._FilterDatabase" localSheetId="0" hidden="1">'ENERO 2026'!$A$7:$WWD$2891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93" i="1" l="1"/>
  <c r="V2361" i="1"/>
  <c r="U2361" i="1"/>
  <c r="T2361" i="1"/>
  <c r="T352" i="1" s="1"/>
  <c r="T10" i="1" s="1"/>
  <c r="S2361" i="1"/>
  <c r="S352" i="1" s="1"/>
  <c r="S10" i="1" s="1"/>
  <c r="R2361" i="1"/>
  <c r="Q2361" i="1"/>
  <c r="P2361" i="1"/>
  <c r="P352" i="1" s="1"/>
  <c r="P10" i="1" s="1"/>
  <c r="O2361" i="1"/>
  <c r="O352" i="1" s="1"/>
  <c r="O10" i="1" s="1"/>
  <c r="N2361" i="1"/>
  <c r="M2361" i="1"/>
  <c r="M352" i="1" s="1"/>
  <c r="M10" i="1" s="1"/>
  <c r="L2361" i="1"/>
  <c r="L352" i="1" s="1"/>
  <c r="L10" i="1" s="1"/>
  <c r="K2361" i="1"/>
  <c r="K352" i="1" s="1"/>
  <c r="K10" i="1" s="1"/>
  <c r="J2361" i="1"/>
  <c r="I2361" i="1"/>
  <c r="H2361" i="1"/>
  <c r="H352" i="1" s="1"/>
  <c r="H10" i="1" s="1"/>
  <c r="G2361" i="1"/>
  <c r="G352" i="1" s="1"/>
  <c r="G10" i="1" s="1"/>
  <c r="F2361" i="1"/>
  <c r="E2361" i="1"/>
  <c r="E352" i="1" s="1"/>
  <c r="E10" i="1" s="1"/>
  <c r="U352" i="1"/>
  <c r="U10" i="1" s="1"/>
  <c r="R352" i="1"/>
  <c r="R10" i="1" s="1"/>
  <c r="Q352" i="1"/>
  <c r="Q10" i="1" s="1"/>
  <c r="N352" i="1"/>
  <c r="N10" i="1" s="1"/>
  <c r="J352" i="1"/>
  <c r="J10" i="1" s="1"/>
  <c r="I352" i="1"/>
  <c r="I10" i="1" s="1"/>
  <c r="F352" i="1"/>
  <c r="F10" i="1" s="1"/>
</calcChain>
</file>

<file path=xl/sharedStrings.xml><?xml version="1.0" encoding="utf-8"?>
<sst xmlns="http://schemas.openxmlformats.org/spreadsheetml/2006/main" count="5128" uniqueCount="2227">
  <si>
    <t>ALCALDIA DE BUCARAMANGA</t>
  </si>
  <si>
    <t>NIT - 890201222</t>
  </si>
  <si>
    <t>INFORME DE EJECUCION CONSOLIDADO DE GASTOS FUNCIONAMIENTO - DEUDA - INVERSION (VIGENCIA ACTUAL)</t>
  </si>
  <si>
    <t>A 31 DE ENERO DEL 2026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</si>
  <si>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</si>
  <si>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</si>
  <si>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</si>
  <si>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</si>
  <si>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</si>
  <si>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</si>
  <si>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</si>
  <si>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</si>
  <si>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</si>
  <si>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</si>
  <si>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</si>
  <si>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</si>
  <si>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</si>
  <si>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</si>
  <si>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</si>
  <si>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</si>
  <si>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</si>
  <si>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</si>
  <si>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</si>
  <si>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</si>
  <si>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</si>
  <si>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</si>
  <si>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</si>
  <si>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</si>
  <si>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</si>
  <si>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</si>
  <si>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</si>
  <si>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</si>
  <si>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</si>
  <si>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</si>
  <si>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</si>
  <si>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</si>
  <si>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</si>
  <si>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</si>
  <si>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</si>
  <si>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</si>
  <si>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</si>
  <si>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</si>
  <si>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</si>
  <si>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</si>
  <si>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</si>
  <si>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</si>
  <si>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</si>
  <si>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</si>
  <si>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</si>
  <si>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</si>
  <si>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</si>
  <si>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2.1.1.01.01.001.01.02</t>
  </si>
  <si>
    <t>SUELDO BASICO SEC EDUCACION 205</t>
  </si>
  <si>
    <t>SGP EDUCACION PRESTACIÓN DEL SERVICIO DOCE DOCEAVAS VIGENCIA ACTUAL</t>
  </si>
  <si>
    <t>2.1.1.01.01.001.01.03</t>
  </si>
  <si>
    <t>SUELDO BASICO SEC EDUCACION 201</t>
  </si>
  <si>
    <t>INGRESOS CORRIENTES DE LIBRE DESTINACION EXCEPTO EL 42% DE LIBRE DESTINACIÓN DE PROPOSITO GENERAL DE MPIOS DE CATEGORIA 4, 5 Y 6</t>
  </si>
  <si>
    <t>2.1.1.01.01.001.06</t>
  </si>
  <si>
    <t>PRIMA DE SERVICIO</t>
  </si>
  <si>
    <t>2.1.1.01.01.001.06.02</t>
  </si>
  <si>
    <t>PRIMA DE SERVICIO SEC EDUCACION</t>
  </si>
  <si>
    <t>2.1.1.01.01.001.07</t>
  </si>
  <si>
    <t>BONIFICACION POR SERVICIOS PRESTADOS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</si>
  <si>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</si>
  <si>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</si>
  <si>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</si>
  <si>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</si>
  <si>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</si>
  <si>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</si>
  <si>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2.1.1.01.01.001.08.01.02</t>
  </si>
  <si>
    <t>PRIMA DE NAVIDAD SEC EDUCACION</t>
  </si>
  <si>
    <t>2.1.1.01.01.001.08.02</t>
  </si>
  <si>
    <t>PRIMA DE VACACIONES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</si>
  <si>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</si>
  <si>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</si>
  <si>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</si>
  <si>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</si>
  <si>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</si>
  <si>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</si>
  <si>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2.1.1.01.02.001.02</t>
  </si>
  <si>
    <t>APORTES A LA SEGURIDAD SOCIAL EN PENSIONES SEC EDUCACION</t>
  </si>
  <si>
    <t>2.1.1.01.02.002</t>
  </si>
  <si>
    <t>APORTES A LA SEGURIDAD EN SALUD</t>
  </si>
  <si>
    <t>2.1.1.01.02.002.02</t>
  </si>
  <si>
    <t>APORTES A LA SEGURIDAD EN SALUD SEC EDUCACION</t>
  </si>
  <si>
    <t>2.1.1.01.02.003</t>
  </si>
  <si>
    <t>APORTES DE CESANTIAS</t>
  </si>
  <si>
    <t>2.1.1.01.02.003.02</t>
  </si>
  <si>
    <t>APORTES DE CESANTIAS SEC EDUCACION</t>
  </si>
  <si>
    <t>2.1.1.01.02.004</t>
  </si>
  <si>
    <t>APORTES A CAJAS DE COMPENSACION FAMILIAR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</si>
  <si>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</si>
  <si>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</si>
  <si>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</si>
  <si>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</si>
  <si>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2.1.1.01.02.005.02</t>
  </si>
  <si>
    <t>APORTES GENERALES AL SISTEMA DE RIESGOS LABORALES SEC EDUCACION</t>
  </si>
  <si>
    <t>2.1.1.01.02.006</t>
  </si>
  <si>
    <t>APORTES AL ICBF</t>
  </si>
  <si>
    <t>2.1.1.01.02.006.02</t>
  </si>
  <si>
    <t>APORTES AL ICBF SEC EDUCACION</t>
  </si>
  <si>
    <t>2.1.1.01.02.007</t>
  </si>
  <si>
    <t>APORTES AL SENA</t>
  </si>
  <si>
    <t>2.1.1.01.02.007.02</t>
  </si>
  <si>
    <t>2.1.1.01.02.008</t>
  </si>
  <si>
    <t>APORTES A LA ESAP</t>
  </si>
  <si>
    <t>2.1.1.01.02.008.02</t>
  </si>
  <si>
    <t>2.1.1.01.02.009</t>
  </si>
  <si>
    <t>APORTES A ESCUELAS INDUSTRIALES E INSTITUTOS TECNICOS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</si>
  <si>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</si>
  <si>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</si>
  <si>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</si>
  <si>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</si>
  <si>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</si>
  <si>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</si>
  <si>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2.1.1.01.03.001.01.02</t>
  </si>
  <si>
    <t>2.1.1.01.03.001.03</t>
  </si>
  <si>
    <t>BONIFICACION ESPECIAL DE RECREACION</t>
  </si>
  <si>
    <t>2.1.1.01.03.001.03.02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</si>
  <si>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</si>
  <si>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</si>
  <si>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</si>
  <si>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</si>
  <si>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</si>
  <si>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</si>
  <si>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</si>
  <si>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</si>
  <si>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</si>
  <si>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</si>
  <si>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</si>
  <si>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</si>
  <si>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</si>
  <si>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</si>
  <si>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</si>
  <si>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</si>
  <si>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</si>
  <si>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</si>
  <si>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</si>
  <si>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</si>
  <si>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</si>
  <si>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</si>
  <si>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</si>
  <si>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</si>
  <si>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</si>
  <si>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</si>
  <si>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</si>
  <si>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</si>
  <si>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</si>
  <si>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</si>
  <si>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</si>
  <si>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</si>
  <si>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</si>
  <si>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</si>
  <si>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</si>
  <si>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</si>
  <si>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</si>
  <si>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</si>
  <si>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</si>
  <si>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</si>
  <si>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</si>
  <si>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</si>
  <si>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</si>
  <si>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</si>
  <si>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</si>
  <si>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</si>
  <si>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</si>
  <si>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</si>
  <si>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2.1.2.02.02.008.03</t>
  </si>
  <si>
    <t>SERVICIO DE CELULAR</t>
  </si>
  <si>
    <t>2.1.2.02.02.008.04</t>
  </si>
  <si>
    <t>SERVICIO DE TELEFONIA E INTERNET</t>
  </si>
  <si>
    <t>2.1.2.02.02.008.05</t>
  </si>
  <si>
    <t>PRESTACION DE SERVICIOS</t>
  </si>
  <si>
    <t>2.1.2.02.02.008.05.01</t>
  </si>
  <si>
    <t>PRESTACION DE SERVICIOS CPS DADEP</t>
  </si>
  <si>
    <t>2.1.2.02.02.008.05.02</t>
  </si>
  <si>
    <t>PRESTACION DE SERVICIOS CPS DESPACHO ALCALDE</t>
  </si>
  <si>
    <t>2.1.2.02.02.008.05.03</t>
  </si>
  <si>
    <t>PRESTACION DE SERVICIOS CPS SEC ADMINISTRATIVA</t>
  </si>
  <si>
    <t>2.1.2.02.02.008.05.04</t>
  </si>
  <si>
    <t>PRESTACION DE SERVICIOS CPS TIC</t>
  </si>
  <si>
    <t>2.1.2.02.02.008.05.05</t>
  </si>
  <si>
    <t>PRESTACION DE SERVICIOS CPS SEC HACIENDA</t>
  </si>
  <si>
    <t>2.1.2.02.02.008.05.06</t>
  </si>
  <si>
    <t>PRESTACION DE SERVICIOS CPS SEC JURIDICA</t>
  </si>
  <si>
    <t>2.1.2.02.02.008.05.07</t>
  </si>
  <si>
    <t>PRESTACION DE SERVICIOS CPS SEC SALUD</t>
  </si>
  <si>
    <t>2.1.2.02.02.009</t>
  </si>
  <si>
    <t>SERVICIOS PARA LA COMUNIDAD, SOCIALES Y PERSONALES</t>
  </si>
  <si>
    <t>2.1.2.02.02.009.01</t>
  </si>
  <si>
    <t>SERVICIOS PARA LA COMUNIDAD, SOCIALES Y PERSONALES SERVICIOS VARIOS</t>
  </si>
  <si>
    <t>2.1.2.02.02.009.02</t>
  </si>
  <si>
    <t>SERVICIOS PARA LA COMUNIDAD, SOCIALES Y PERSONALES ELECCIONES 2026</t>
  </si>
  <si>
    <t>2.1.2.02.02.010</t>
  </si>
  <si>
    <t>VIATICOS DE LOS FUNCIONARIOS EN COMISION</t>
  </si>
  <si>
    <t>2.1.3</t>
  </si>
  <si>
    <t>TRANSFERENCIAS CORRIENTES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</si>
  <si>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</si>
  <si>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</si>
  <si>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</si>
  <si>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</si>
  <si>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</si>
  <si>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</si>
  <si>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</si>
  <si>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</si>
  <si>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</si>
  <si>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</si>
  <si>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</si>
  <si>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</si>
  <si>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</si>
  <si>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</si>
  <si>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</si>
  <si>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</si>
  <si>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</si>
  <si>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</si>
  <si>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2.1.3.05.01.999</t>
  </si>
  <si>
    <t>OTRAS TRANSFERENCIAS DISTRIBUCION PREVIO CONCEPTO DGPPN</t>
  </si>
  <si>
    <t>2.1.3.05.01.999.01</t>
  </si>
  <si>
    <t>APORTE CAJA DE PREVISION SOCIAL MUNICIPAL</t>
  </si>
  <si>
    <t>2.1.3.05.01.999.02</t>
  </si>
  <si>
    <t>INVISBU</t>
  </si>
  <si>
    <t>2.1.3.05.01.999.03</t>
  </si>
  <si>
    <t>INSTITUTO DEL DEPORTE</t>
  </si>
  <si>
    <t>2.1.3.05.01.999.04</t>
  </si>
  <si>
    <t>APORTE DEL CONCEJO MUNICIPAL (HONORARIOS)</t>
  </si>
  <si>
    <t>2.1.3.05.01.999.05</t>
  </si>
  <si>
    <t>APORTE AL CONCEJO MUNICIPAL( FUNCIONAMIENTO)</t>
  </si>
  <si>
    <t>2.1.3.05.01.999.06</t>
  </si>
  <si>
    <t>APORTE PERSONERIA MUNICIPAL</t>
  </si>
  <si>
    <t>2.1.3.05.01.999.08</t>
  </si>
  <si>
    <t>AREA METROPOLITANA</t>
  </si>
  <si>
    <t>2.1.3.05.01.999.09</t>
  </si>
  <si>
    <t>APORTE BOMBEROS BUCARAMANGA</t>
  </si>
  <si>
    <t>2.1.3.05.01.999.10</t>
  </si>
  <si>
    <t>APORTE BOMBEROS BUCARAMANGA SOBRETASA BOMBERIL</t>
  </si>
  <si>
    <t>SOBRETASA BOMBERIL</t>
  </si>
  <si>
    <t>2.1.3.05.01.999.12</t>
  </si>
  <si>
    <t>APORTE DIRECCION DE TRANSITO DE BUCARAMANGA</t>
  </si>
  <si>
    <t>2.1.3.05.01.999.14</t>
  </si>
  <si>
    <t>IMEBU</t>
  </si>
  <si>
    <t>2.1.3.05.01.999.15</t>
  </si>
  <si>
    <t>INSTITUTO MUNICIPAL DE CULTURA Y TURISMO</t>
  </si>
  <si>
    <t>2.1.3.05.01.999.17</t>
  </si>
  <si>
    <t>INTERESES DE MORA SOBRETASA BOMBERIL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</si>
  <si>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</si>
  <si>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</si>
  <si>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</si>
  <si>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</si>
  <si>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</si>
  <si>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</si>
  <si>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</si>
  <si>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</si>
  <si>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</si>
  <si>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</si>
  <si>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</si>
  <si>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</si>
  <si>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</si>
  <si>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</si>
  <si>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</si>
  <si>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</si>
  <si>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</si>
  <si>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</si>
  <si>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</si>
  <si>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</si>
  <si>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</si>
  <si>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</si>
  <si>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</si>
  <si>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</si>
  <si>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</si>
  <si>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</si>
  <si>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</si>
  <si>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</si>
  <si>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</si>
  <si>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</si>
  <si>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</si>
  <si>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</si>
  <si>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</si>
  <si>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2.1.3.07.02.001.02.301</t>
  </si>
  <si>
    <t>MESADAS PENSIONALES A CARGO DE LA ENTIDAD (DE PENSIONES) 301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</si>
  <si>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</si>
  <si>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</si>
  <si>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</si>
  <si>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</si>
  <si>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</si>
  <si>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</si>
  <si>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</si>
  <si>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</si>
  <si>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</si>
  <si>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</si>
  <si>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</si>
  <si>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</si>
  <si>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</si>
  <si>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</si>
  <si>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</si>
  <si>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</si>
  <si>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</si>
  <si>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</si>
  <si>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</si>
  <si>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</si>
  <si>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</si>
  <si>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</si>
  <si>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2.1.7</t>
  </si>
  <si>
    <t>DISMINUCION DE PASIVOS</t>
  </si>
  <si>
    <t>2.1.7.05</t>
  </si>
  <si>
    <t>PROGRAMAS DE SANEAMIENTO FISCAL Y FINANCIERO</t>
  </si>
  <si>
    <t>2.1.7.05.03</t>
  </si>
  <si>
    <t>PAGO DE DEFICIT FISCAL, DE PASIVO PRESTACIONAL EN PROGRAMAS DE SANEAMIENTO FISCAL Y FINANCIERO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</si>
  <si>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</si>
  <si>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</si>
  <si>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</si>
  <si>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</si>
  <si>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</si>
  <si>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</si>
  <si>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</si>
  <si>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</si>
  <si>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</si>
  <si>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</si>
  <si>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</si>
  <si>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</si>
  <si>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</si>
  <si>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</si>
  <si>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</si>
  <si>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</si>
  <si>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</si>
  <si>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</si>
  <si>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</si>
  <si>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</si>
  <si>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</si>
  <si>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</si>
  <si>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</si>
  <si>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</si>
  <si>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</si>
  <si>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</si>
  <si>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</si>
  <si>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</si>
  <si>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</si>
  <si>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</si>
  <si>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</si>
  <si>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</si>
  <si>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</si>
  <si>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</si>
  <si>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</si>
  <si>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</si>
  <si>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</si>
  <si>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</si>
  <si>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</si>
  <si>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</si>
  <si>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</si>
  <si>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</si>
  <si>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</si>
  <si>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</si>
  <si>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</si>
  <si>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</si>
  <si>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</si>
  <si>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</si>
  <si>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</si>
  <si>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</si>
  <si>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</si>
  <si>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</si>
  <si>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</si>
  <si>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</si>
  <si>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</si>
  <si>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</si>
  <si>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</si>
  <si>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</si>
  <si>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</si>
  <si>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2.2.2.05</t>
  </si>
  <si>
    <t>BONOS PENSIONALES</t>
  </si>
  <si>
    <t>2.2.2.05.01</t>
  </si>
  <si>
    <t>TIPO A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</si>
  <si>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</si>
  <si>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</si>
  <si>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</si>
  <si>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</si>
  <si>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</si>
  <si>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</si>
  <si>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G</t>
  </si>
  <si>
    <t>FUNCIONAMIENTO ADMINISTRATIVA</t>
  </si>
  <si>
    <t>G.01</t>
  </si>
  <si>
    <t>G.01.2</t>
  </si>
  <si>
    <t>G.01.2.1</t>
  </si>
  <si>
    <t>G.01.2.1.1</t>
  </si>
  <si>
    <t>G.01.2.1.1.01</t>
  </si>
  <si>
    <t>G.01.2.1.1.01.01</t>
  </si>
  <si>
    <t>G.01.2.1.1.01.01.001</t>
  </si>
  <si>
    <t>G.01.2.1.1.01.01.001.01</t>
  </si>
  <si>
    <t>SUELDO BASICO FUNCIONAMIENTO ADMINISTRATIVA</t>
  </si>
  <si>
    <t>G.01.2.1.1.01.01.001.02</t>
  </si>
  <si>
    <t>HORAS EXTRAS, DOMINICALES, FESTIVOS Y RECARGOS FUNCIONAMIENTO ADMINISTRATIVA</t>
  </si>
  <si>
    <t>G.01.2.1.1.01.01.001.04</t>
  </si>
  <si>
    <t>SUBSIDIO DE ALIMENTACION FUNCIONAMIENTO ADMINISTRATIVA</t>
  </si>
  <si>
    <t>G.01.2.1.1.01.01.001.05</t>
  </si>
  <si>
    <t>AUXILIO DE TRANSPORTE FUNCIONAMIENTO ADMINISTRATIVA</t>
  </si>
  <si>
    <t>G.01.2.1.1.01.01.001.06</t>
  </si>
  <si>
    <t>PRIMA DE SERVICIOS FUNCIONAMIENTO ADMINISTRATIVA</t>
  </si>
  <si>
    <t>G.01.2.1.1.01.01.001.07</t>
  </si>
  <si>
    <t>BONIFICACION POR SERVICIOS PRESTADOS FUNCIONAMIENTO ADMINISTRATIVA</t>
  </si>
  <si>
    <t>G.01.2.1.1.01.01.001.08</t>
  </si>
  <si>
    <t>G.01.2.1.1.01.01.001.08.01</t>
  </si>
  <si>
    <t>PRIMA DE NAVIDAD FUNCIONAMIENTO ADMINISTRATIVA</t>
  </si>
  <si>
    <t>G.01.2.1.1.01.01.001.08.02</t>
  </si>
  <si>
    <t>PRIMA DE VACACIONES FUNCIONAMIENTO ADMINISTRATIVA</t>
  </si>
  <si>
    <t>G.01.2.1.1.01.01.001.08.05</t>
  </si>
  <si>
    <t>INCAPACIDADES</t>
  </si>
  <si>
    <t>G.01.2.1.1.01.02</t>
  </si>
  <si>
    <t>G.01.2.1.1.01.02.001</t>
  </si>
  <si>
    <t>APORTES A LA SEGURIDAD SOCIAL EN PENSIONES FUNCIONAMIENTO ADMINISTRATIVA</t>
  </si>
  <si>
    <t>G.01.2.1.1.01.02.002</t>
  </si>
  <si>
    <t>APORTES A LA SEGURIDAD SOCIAL EN SALUD FUNCIONAMIENTO ADMINISTRATIVA</t>
  </si>
  <si>
    <t>G.01.2.1.1.01.02.003</t>
  </si>
  <si>
    <t>APORTES DE CESANTIAS FUNCIONAMIENTO ADMINISTRATIVA</t>
  </si>
  <si>
    <t>G.01.2.1.1.01.02.004</t>
  </si>
  <si>
    <t>APORTES A CAJAS DE COMPENSACI0N FAMILIAR FUNCIONAMIENTO ADMINISTRATIVA</t>
  </si>
  <si>
    <t>G.01.2.1.1.01.02.005</t>
  </si>
  <si>
    <t>APORTES GENERALES AL SISTEMA DE RIESGOS LABORALES FUNCIONAMIENTO ADMINISTRATIVA</t>
  </si>
  <si>
    <t>G.01.2.1.1.01.02.006</t>
  </si>
  <si>
    <t>APORTES AL ICBF FUNCIONAMIENTO ADMINISTRATIVA</t>
  </si>
  <si>
    <t>G.01.2.1.1.01.02.007</t>
  </si>
  <si>
    <t>APORTES AL SENA FUNCIONAMIENTO ADMINISTRATIVA</t>
  </si>
  <si>
    <t>G.01.2.1.1.01.02.008</t>
  </si>
  <si>
    <t>APORTES A LA ESAP FUNCIONAMIENTO ADMINISTRATIVA</t>
  </si>
  <si>
    <t>G.01.2.1.1.01.02.009</t>
  </si>
  <si>
    <t>APORTES A ESCUELAS INDUSTRIALES E INSTITUTOS TECNICOS FUNCIONAMIENTO ADMINISTRATIVA</t>
  </si>
  <si>
    <t>G.01.2.1.1.01.03</t>
  </si>
  <si>
    <t>G.01.2.1.1.01.03.001</t>
  </si>
  <si>
    <t>G.01.2.1.1.01.03.001.01</t>
  </si>
  <si>
    <t>VACACIONES FUNCIONAMIENTO ADMINISTRATIVA</t>
  </si>
  <si>
    <t>G.01.2.1.1.01.03.001.02</t>
  </si>
  <si>
    <t>INDEMNIZACION POR VACACIONES FUNCIONAMIENTO ADMINISTRATIVA</t>
  </si>
  <si>
    <t>G.01.2.1.1.01.03.001.03</t>
  </si>
  <si>
    <t>BONIFICACION ESPECIAL DE RECREACION FUNCIONAMIENTO ADMINISTRATIVA</t>
  </si>
  <si>
    <t>G.01.2.1.1.01.03.007</t>
  </si>
  <si>
    <t>HONORARIOS EDILES FUNCIONAMIENTO ADMINISTRATIVA</t>
  </si>
  <si>
    <t>G.01.2.1.1.01.03.016</t>
  </si>
  <si>
    <t>PRIMA DE COSTO DE VIDA FUNCIONAMIENTO ADMINISTRATIVA</t>
  </si>
  <si>
    <t>G.01.2.1.1.01.03.019</t>
  </si>
  <si>
    <t>PRIMA DE CLIMA O PRIMA DE CALOR FUNCIONAMIENTO ADMINISTRATIVA</t>
  </si>
  <si>
    <t>G.01.2.1.1.01.03.069</t>
  </si>
  <si>
    <t>APOYO DE SOSTENIMIENTO APRENDICES SENA FUNCIONAMIENTO ADMINISTRATIVA</t>
  </si>
  <si>
    <t>G.02</t>
  </si>
  <si>
    <t>FUNCIONAMIENTO DESPACHO ALCALDE</t>
  </si>
  <si>
    <t>G.02.2</t>
  </si>
  <si>
    <t>G.02.2.1</t>
  </si>
  <si>
    <t>G.02.2.1.1</t>
  </si>
  <si>
    <t>G.02.2.1.1.01</t>
  </si>
  <si>
    <t>G.02.2.1.1.01.01</t>
  </si>
  <si>
    <t>G.02.2.1.1.01.01.001</t>
  </si>
  <si>
    <t>G.02.2.1.1.01.01.001.01</t>
  </si>
  <si>
    <t>SUELDO BASICO FUNCIONAMIENTO DESPACHO ALCALDE</t>
  </si>
  <si>
    <t>G.02.2.1.1.01.01.001.02</t>
  </si>
  <si>
    <t>HORAS EXTRAS, DOMINICALES, FESTIVOS Y RECARGOS FUNCIONAMIENTO DESPACHO ALCALDE</t>
  </si>
  <si>
    <t>G.02.2.1.1.01.01.001.06</t>
  </si>
  <si>
    <t>PRIMA DE SERVICIOS FUNCIONAMIENTO DESPACHO ALCALDE</t>
  </si>
  <si>
    <t>G.02.2.1.1.01.01.001.07</t>
  </si>
  <si>
    <t>BONIFICACION POR SERVICIOS PRESTADOS FUNCIONAMIENTO DESPACHO ALCALDE</t>
  </si>
  <si>
    <t>G.02.2.1.1.01.01.001.08</t>
  </si>
  <si>
    <t>G.02.2.1.1.01.01.001.08.01</t>
  </si>
  <si>
    <t>PRIMA DE NAVIDAD FUNCIONAMIENTO DESPACHO ALCALDE</t>
  </si>
  <si>
    <t>G.02.2.1.1.01.01.001.08.02</t>
  </si>
  <si>
    <t>PRIMA DE VACACIONES FUNCIONAMIENTO DESPACHO ALCALDE</t>
  </si>
  <si>
    <t>G.02.2.1.1.01.02</t>
  </si>
  <si>
    <t>G.02.2.1.1.01.02.001</t>
  </si>
  <si>
    <t>APORTES A LA SEGURIDAD SOCIAL EN PENSIONES FUNCIONAMIENTO DESPACHO ALCALDE</t>
  </si>
  <si>
    <t>G.02.2.1.1.01.02.002</t>
  </si>
  <si>
    <t>APORTES A LA SEGURIDAD SOCIAL EN SALUD FUNCIONAMIENTO DESPACHO ALCALDE</t>
  </si>
  <si>
    <t>G.02.2.1.1.01.02.003</t>
  </si>
  <si>
    <t>APORTES DE CESANTIAS FUNCIONAMIENTO DESPACHO ALCALDE</t>
  </si>
  <si>
    <t>G.02.2.1.1.01.02.004</t>
  </si>
  <si>
    <t>APORTES A CAJAS DE COMPENSACION FAMILIAR FUNCIONAMIENTO DESPACHO ALCALDE</t>
  </si>
  <si>
    <t>G.02.2.1.1.01.02.005</t>
  </si>
  <si>
    <t>APORTES GENERALES AL SISTEMA DE RIESGOS LABORALES FUNCIONAMIENTO DESPACHO ALCALDE</t>
  </si>
  <si>
    <t>G.02.2.1.1.01.02.006</t>
  </si>
  <si>
    <t>APORTES AL ICBF FUNCIONAMIENTO DESPACHO ALCALDE</t>
  </si>
  <si>
    <t>G.02.2.1.1.01.02.007</t>
  </si>
  <si>
    <t>APORTES AL SENA FUNCIONAMIENTO DESPACHO ALCALDE</t>
  </si>
  <si>
    <t>G.02.2.1.1.01.02.008</t>
  </si>
  <si>
    <t>APORTES A LA ESAP FUNCIONAMIENTO DESPACHO ALCALDE</t>
  </si>
  <si>
    <t>G.02.2.1.1.01.02.009</t>
  </si>
  <si>
    <t>APORTES A ESCUELAS INDUSTRIALES E INSTITUTOS TECNICOS FUNCIONAMIENTO DESPACHO ALCALDE</t>
  </si>
  <si>
    <t>G.02.2.1.1.01.03</t>
  </si>
  <si>
    <t>G.02.2.1.1.01.03.001</t>
  </si>
  <si>
    <t>G.02.2.1.1.01.03.001.01</t>
  </si>
  <si>
    <t>VACACIONES FUNCIONAMIENTO DESPACHO ALCALDE</t>
  </si>
  <si>
    <t>G.02.2.1.1.01.03.001.02</t>
  </si>
  <si>
    <t>INDEMNIZACION POR VACACIONES FUNCIONAMIENTO DESPACHO ALCALDE</t>
  </si>
  <si>
    <t>G.02.2.1.1.01.03.001.03</t>
  </si>
  <si>
    <t>BONIFICACION ESPECIAL DE RECREACION FUNCIONAMIENTO DESPACHO ALCALDE</t>
  </si>
  <si>
    <t>G.02.2.1.1.01.03.003</t>
  </si>
  <si>
    <t>BONIFICACION DE DIRECCION PARA GOBERNADORES Y ALCALDES FUNCIONAMIENTO DESPACHO ALCALDE</t>
  </si>
  <si>
    <t>G.02.2.1.1.01.03.004</t>
  </si>
  <si>
    <t>BONIFICACION DE GESTION TERRITORIAL PARA ALCALDES FUNCIONAMIENTO DESPACHO ALCALDE</t>
  </si>
  <si>
    <t>G.03</t>
  </si>
  <si>
    <t>FUNCIONAMIENTO EDUCACION</t>
  </si>
  <si>
    <t>G.03.2</t>
  </si>
  <si>
    <t>G.03.2.1</t>
  </si>
  <si>
    <t>G.03.2.1.1</t>
  </si>
  <si>
    <t>G.03.2.1.1.01</t>
  </si>
  <si>
    <t>G.03.2.1.1.01.01</t>
  </si>
  <si>
    <t>G.03.2.1.1.01.01.001</t>
  </si>
  <si>
    <t>G.03.2.1.1.01.01.001.01</t>
  </si>
  <si>
    <t>SUELDO BASICO FUNCIONAMIENTO EDUCACION</t>
  </si>
  <si>
    <t>G.03.2.1.1.01.01.001.02</t>
  </si>
  <si>
    <t>HORAS EXTRAS, DOMINICALES, FESTIVOS Y RECARGOS FUNCIONAMIENTO EDUCACION</t>
  </si>
  <si>
    <t>G.03.2.1.1.01.01.001.05</t>
  </si>
  <si>
    <t>AUXILIO DE TRANSPORTE FUNCIONAMIENTO EDUCACION</t>
  </si>
  <si>
    <t>G.03.2.1.1.01.01.001.06</t>
  </si>
  <si>
    <t>PRIMA DE SERVICIOS FUNCIONAMIENTO EDUCACION</t>
  </si>
  <si>
    <t>G.03.2.1.1.01.01.001.07</t>
  </si>
  <si>
    <t>BONIFICACION POR SERVICIOS PRESTADOS FUNCIONAMIENTO EDUCACION</t>
  </si>
  <si>
    <t>G.03.2.1.1.01.01.001.08</t>
  </si>
  <si>
    <t>G.03.2.1.1.01.01.001.08.01</t>
  </si>
  <si>
    <t>PRIMA DE NAVIDAD FUNCIONAMIENTO EDUCACION</t>
  </si>
  <si>
    <t>G.03.2.1.1.01.01.001.08.02</t>
  </si>
  <si>
    <t>PRIMA DE VACACIONES FUNCIONAMIENTO EDUCACION</t>
  </si>
  <si>
    <t>G.03.2.1.1.01.02</t>
  </si>
  <si>
    <t>G.03.2.1.1.01.02.001</t>
  </si>
  <si>
    <t>APORTES A LA SEGURIDAD SOCIAL EN PENSIONES FUNCIONAMIENTO EDUCACION</t>
  </si>
  <si>
    <t>G.03.2.1.1.01.02.002</t>
  </si>
  <si>
    <t>APORTES A LA SEGURIDAD SOCIAL EN SALUD FUNCIONAMIENTO EDUCACION</t>
  </si>
  <si>
    <t>G.03.2.1.1.01.02.003</t>
  </si>
  <si>
    <t>APORTES DE CESANTIAS FUNCIONAMIENTO EDUCACION</t>
  </si>
  <si>
    <t>G.03.2.1.1.01.02.004</t>
  </si>
  <si>
    <t>APORTES A CAJAS DE COMPENSACION FAMILIAR FUNCIONAMIENTO EDUCACION</t>
  </si>
  <si>
    <t>G.03.2.1.1.01.02.005</t>
  </si>
  <si>
    <t>APORTES GENERALES AL SISTEMA DE RIESGOS LABORALES FUNCIONAMIENTO EDUCACION</t>
  </si>
  <si>
    <t>G.03.2.1.1.01.02.006</t>
  </si>
  <si>
    <t>APORTES AL ICBF FUNCIONAMIENTO EDUCACION</t>
  </si>
  <si>
    <t>G.03.2.1.1.01.02.007</t>
  </si>
  <si>
    <t>APORTES AL SENA FUNCIONAMIENTO EDUCACION</t>
  </si>
  <si>
    <t>G.03.2.1.1.01.02.008</t>
  </si>
  <si>
    <t>APORTES A LA ESAP FUNCIONAMIENTO EDUCACION</t>
  </si>
  <si>
    <t>G.03.2.1.1.01.02.009</t>
  </si>
  <si>
    <t>APORTES A ESCUELAS INDUSTRIALES E INSTITUTOS TECNICOS FUNCIONAMIENTO EDUCACION</t>
  </si>
  <si>
    <t>G.03.2.1.1.01.03</t>
  </si>
  <si>
    <t>G.03.2.1.1.01.03.001</t>
  </si>
  <si>
    <t>G.03.2.1.1.01.03.001.01</t>
  </si>
  <si>
    <t>VACACIONES FUNCIONAMIENTO EDUCACION</t>
  </si>
  <si>
    <t>G.03.2.1.1.01.03.001.02</t>
  </si>
  <si>
    <t>INDEMNIZACION POR VACACIONES FUNCIONAMIENTO EDUCACION</t>
  </si>
  <si>
    <t>G.03.2.1.1.01.03.001.03</t>
  </si>
  <si>
    <t>BONIFICACION ESPECIAL DE RECREACION FUNCIONAMIENTO EDUCACION</t>
  </si>
  <si>
    <t>G.04</t>
  </si>
  <si>
    <t>FUNCIONAMIENTO SALUD</t>
  </si>
  <si>
    <t>G.04.2</t>
  </si>
  <si>
    <t>G.04.2.1</t>
  </si>
  <si>
    <t>G.04.2.1.1</t>
  </si>
  <si>
    <t>G.04.2.1.1.01</t>
  </si>
  <si>
    <t>G.04.2.1.1.01.01</t>
  </si>
  <si>
    <t>G.04.2.1.1.01.01.001</t>
  </si>
  <si>
    <t>G.04.2.1.1.01.01.001.01</t>
  </si>
  <si>
    <t>SUELDO BASICO FUNCIONAMIENTO SALUD</t>
  </si>
  <si>
    <t>G.04.2.1.1.01.01.001.02</t>
  </si>
  <si>
    <t>HORAS EXTRAS, DOMINICALES, FESTIVOS Y RECARGOS FUNCIONAMIENTO SALUD</t>
  </si>
  <si>
    <t>G.04.2.1.1.01.01.001.05</t>
  </si>
  <si>
    <t>AUXILIO DE TRANSPORTE FUNCIONAMIENTO SALUD</t>
  </si>
  <si>
    <t>G.04.2.1.1.01.01.001.06</t>
  </si>
  <si>
    <t>PRIMA DE SERVICIOS FUNCIONAMIENTO SALUD</t>
  </si>
  <si>
    <t>G.04.2.1.1.01.01.001.07</t>
  </si>
  <si>
    <t>BONIFICACION POR SERVICIOS PRESTADOS FUNCIONAMIENTO SALUD</t>
  </si>
  <si>
    <t>G.04.2.1.1.01.01.001.08</t>
  </si>
  <si>
    <t>G.04.2.1.1.01.01.001.08.01</t>
  </si>
  <si>
    <t>PRIMA DE NAVIDAD FUNCIONAMIENTO SALUD</t>
  </si>
  <si>
    <t>G.04.2.1.1.01.01.001.08.02</t>
  </si>
  <si>
    <t>PRIMA DE VACACIONES FUNCIONAMIENTO SALUD</t>
  </si>
  <si>
    <t>G.04.2.1.1.01.02</t>
  </si>
  <si>
    <t>G.04.2.1.1.01.02.001</t>
  </si>
  <si>
    <t>APORTES A LA SEGURIDAD SOCIAL EN PENSIONES FUNCIONAMIENTO SALUD</t>
  </si>
  <si>
    <t>G.04.2.1.1.01.02.002</t>
  </si>
  <si>
    <t>APORTES A LA SEGURIDAD SOCIAL EN SALUD FUNCIONAMIENTO SALUD</t>
  </si>
  <si>
    <t>G.04.2.1.1.01.02.003</t>
  </si>
  <si>
    <t>APORTES DE CESANTIAS FUNCIONAMIENTO SALUD</t>
  </si>
  <si>
    <t>G.04.2.1.1.01.02.004</t>
  </si>
  <si>
    <t>APORTES A CAJAS DE COMPENSACION FAMILIAR FUNCIONAMIENTO SALUD</t>
  </si>
  <si>
    <t>G.04.2.1.1.01.02.005</t>
  </si>
  <si>
    <t>APORTES GENERALES AL SISTEMA DE RIESGOS LABORALES FUNCIONAMIENTO SALUD</t>
  </si>
  <si>
    <t>G.04.2.1.1.01.02.006</t>
  </si>
  <si>
    <t>APORTES AL ICBF FUNCIONAMIENTO SALUD</t>
  </si>
  <si>
    <t>G.04.2.1.1.01.02.007</t>
  </si>
  <si>
    <t>APORTES AL SENA FUNCIONAMIENTO SALUD</t>
  </si>
  <si>
    <t>G.04.2.1.1.01.02.008</t>
  </si>
  <si>
    <t>APORTES A LA ESAP FUNCIONAMIENTO SALUD</t>
  </si>
  <si>
    <t>G.04.2.1.1.01.02.009</t>
  </si>
  <si>
    <t>APORTES A ESCUELAS INDUSTRIALES E INSTITUTOS TECNICOS FUNCIONAMIENTO SALUD</t>
  </si>
  <si>
    <t>G.04.2.1.1.01.03</t>
  </si>
  <si>
    <t>G.04.2.1.1.01.03.001</t>
  </si>
  <si>
    <t>G.04.2.1.1.01.03.001.01</t>
  </si>
  <si>
    <t>G.04.2.1.1.01.03.001.02</t>
  </si>
  <si>
    <t>INDEMNIZACION POR VACACIONES</t>
  </si>
  <si>
    <t>G.04.2.1.1.01.03.001.03</t>
  </si>
  <si>
    <t>G.05</t>
  </si>
  <si>
    <t>FUNCIONAMIENTO UNIDAD DE SERVICIOS</t>
  </si>
  <si>
    <t>G.05.2</t>
  </si>
  <si>
    <t>G.05.2.1</t>
  </si>
  <si>
    <t>G.05.2.1.1</t>
  </si>
  <si>
    <t>G.05.2.1.1.01</t>
  </si>
  <si>
    <t>G.05.2.1.1.01.01</t>
  </si>
  <si>
    <t>G.05.2.1.1.01.01.001</t>
  </si>
  <si>
    <t>G.05.2.1.1.01.01.001.01</t>
  </si>
  <si>
    <t>SUELDO BASICO FUNCIONAMIENTO UNIDAD DE SERVICIOS</t>
  </si>
  <si>
    <t>G.05.2.1.1.01.01.001.02</t>
  </si>
  <si>
    <t>HORAS EXTRAS, DOMINICALES, FESTIVOS Y RECARGOS FUNCIONAMIENTO UNIDAD DE SERVICIOS</t>
  </si>
  <si>
    <t>G.05.2.1.1.01.01.001.04</t>
  </si>
  <si>
    <t>SUBSIDIO DE ALIMENTACION FUNCIONAMIENTO UNIDAD DE SERVICIOS</t>
  </si>
  <si>
    <t>G.05.2.1.1.01.01.001.05</t>
  </si>
  <si>
    <t>AUXILIO DE TRANSPORTE FUNCIONAMIENTO UNIDAD DE SERVICIOS</t>
  </si>
  <si>
    <t>G.05.2.1.1.01.01.001.06</t>
  </si>
  <si>
    <t>PRIMA DE SERVICIOS FUNCIONAMIENTO UNIDAD DE SERVICIOS</t>
  </si>
  <si>
    <t>G.05.2.1.1.01.01.001.07</t>
  </si>
  <si>
    <t>BONIFICACION POR SERVICIOS PRESTADOS FUNCIONAMIENTO UNIDAD DE SERVICIOS</t>
  </si>
  <si>
    <t>G.05.2.1.1.01.01.001.08</t>
  </si>
  <si>
    <t>G.05.2.1.1.01.01.001.08.01</t>
  </si>
  <si>
    <t>PRIMA DE NAVIDAD FUNCIONAMIENTO UNIDAD DE SERVICIOS</t>
  </si>
  <si>
    <t>G.05.2.1.1.01.01.001.08.02</t>
  </si>
  <si>
    <t>PRIMA DE VACACIONES FUNCIONAMIENTO UNIDAD DE SERVICIOS</t>
  </si>
  <si>
    <t>G.05.2.1.1.01.02</t>
  </si>
  <si>
    <t>G.05.2.1.1.01.02.001</t>
  </si>
  <si>
    <t>APORTES A LA SEGURIDAD SOCIAL EN PENSIONES FUNCIONAMIENTO UNIDAD DE SERVICIOS</t>
  </si>
  <si>
    <t>G.05.2.1.1.01.02.002</t>
  </si>
  <si>
    <t>APORTES A LA SEGURIDAD SOCIAL EN SALUD FUNCIONAMIENTO UNIDAD DE SERVICIOS</t>
  </si>
  <si>
    <t>G.05.2.1.1.01.02.003</t>
  </si>
  <si>
    <t>APORTES DE CESANTIAS FUNCIONAMIENTO UNIDAD DE SERVICIOS</t>
  </si>
  <si>
    <t>G.05.2.1.1.01.02.004</t>
  </si>
  <si>
    <t>APORTES A CAJAS DE COMPENSACION FAMILIAR FUNCIONAMIENTO UNIDAD DE SERVICIOS</t>
  </si>
  <si>
    <t>G.05.2.1.1.01.02.005</t>
  </si>
  <si>
    <t>APORTES GENERALES AL SISTEMA DE RIESGOS LABORALES FUNCIONAMIENTO UNIDAD DE SERVICIOS</t>
  </si>
  <si>
    <t>G.05.2.1.1.01.02.006</t>
  </si>
  <si>
    <t>APORTES AL ICBF FUNCIONAMIENTO UNIDAD DE SERVICIOS</t>
  </si>
  <si>
    <t>G.05.2.1.1.01.02.007</t>
  </si>
  <si>
    <t>APORTES AL SENA FUNCIONAMIENTO UNIDAD DE SERVICIOS</t>
  </si>
  <si>
    <t>G.05.2.1.1.01.02.008</t>
  </si>
  <si>
    <t>APORTES A LA ESAP FUNCIONAMIENTO UNIDAD DE SERVICIOS</t>
  </si>
  <si>
    <t>G.05.2.1.1.01.02.009</t>
  </si>
  <si>
    <t>APORTES A ESCUELAS INDUSTRIALES E INSTITUTOS TECNICOS FUNCIONAMIENTO UNIDAD DE SERVICIOS</t>
  </si>
  <si>
    <t>G.05.2.1.1.01.03</t>
  </si>
  <si>
    <t>G.05.2.1.1.01.03.001</t>
  </si>
  <si>
    <t>G.05.2.1.1.01.03.001.01</t>
  </si>
  <si>
    <t>VACACIONES FUNCIONAMIENTO UNIDAD DE SERVICIOS</t>
  </si>
  <si>
    <t>G.05.2.1.1.01.03.001.02</t>
  </si>
  <si>
    <t>INDEMNIZACION POR VACACIONES FUNCIONAMIENTO UNIDAD DE SERVICIOS</t>
  </si>
  <si>
    <t>G.05.2.1.1.01.03.001.03</t>
  </si>
  <si>
    <t>BONIFICACION ESPECIAL DE RECREACION FUNCIONAMIENTO UNIDAD DE SERVICIOS</t>
  </si>
  <si>
    <t>G.06</t>
  </si>
  <si>
    <t>FUNCIONAMIENTO CONCEJO MUNICIPAL</t>
  </si>
  <si>
    <t>G.06.2</t>
  </si>
  <si>
    <t>G.06.2.1</t>
  </si>
  <si>
    <t>G.06.2.1.1</t>
  </si>
  <si>
    <t>G.06.2.1.1.01</t>
  </si>
  <si>
    <t>G.06.2.1.1.01.02</t>
  </si>
  <si>
    <t>CONTRIBUCIONES INHERENTES A LA NMINA</t>
  </si>
  <si>
    <t>G.06.2.1.1.01.02.001</t>
  </si>
  <si>
    <t>APORTES A LA SEGURIDAD SOCIAL EN PENSIONES FUNCIONAMIENTO UNIDAD DE SERVICIOS CONCEJO DE BUCARAMANGA LEY 2461 DE 2025</t>
  </si>
  <si>
    <t>G.06.2.1.1.01.02.002</t>
  </si>
  <si>
    <t>APORTES A LA SEGURIDAD SOCIAL EN SALUD FUNCIONAMIENTO ADMINISTRATIVA CONCEJO DE BUCARAMANGA LEY 2461 DE 2025</t>
  </si>
  <si>
    <t>G.06.2.1.1.01.02.004</t>
  </si>
  <si>
    <t>APORTES A CAJAS DE COMPENSACIN FAMILIAR FUNCIONAMIENTO UNIDAD DE SERVICIOS CONCEJO DE BUCARAMANGA LEY 2461 DE 2025</t>
  </si>
  <si>
    <t>G.06.2.1.1.01.02.005</t>
  </si>
  <si>
    <t>APORTES GENERALES AL SISTEMA DE RIESGOS LABORALES FUNCIONAMIENTO UNIDAD DE SERVICIOS CONCEJO DE BUCARAMANGA LEY 2461 DE 2025</t>
  </si>
  <si>
    <t>INGRESOS CORRIENTES CON DESTINACION ESPECIFICA - RECURSOS PROPIOS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</si>
  <si>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</si>
  <si>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</si>
  <si>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</si>
  <si>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</si>
  <si>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</si>
  <si>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</si>
  <si>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RUBRO</t>
  </si>
  <si>
    <t>TELEFONOS APARATOS</t>
  </si>
  <si>
    <t>2.3.2.02.01.004.2024680010035.1.2301076.4722303.201</t>
  </si>
  <si>
    <t>TELEFONOS APARATOS 201</t>
  </si>
  <si>
    <t>OTROS SERVICIOS PROFESIONALES TECNICOS Y EMPRESARIALES N C P</t>
  </si>
  <si>
    <t>2.3.2.02.02.008.2024680010243.1.2301004.83990.201</t>
  </si>
  <si>
    <t>OTROS SERVICIOS PROFESIONALES TECNICOS Y EMPRESARIALES N C P  201</t>
  </si>
  <si>
    <t>2.3.2.02.02.008.2024680010035.1.2301076.83990.201</t>
  </si>
  <si>
    <t>SERVICIOS DE OPERADORES CONEXION</t>
  </si>
  <si>
    <t>2.3.2.02.02.008.2024680010035.1.2301076.84110.201</t>
  </si>
  <si>
    <t>SERVICIOS DE OPERADORES CONEXION  201</t>
  </si>
  <si>
    <t>2.3.2.02.02.008.2024680010070.1.2302002.83990.201</t>
  </si>
  <si>
    <t>SERVICIOS DE CONSULTORIA EN TECNOLOGIAS DE LA INFORMACION TI</t>
  </si>
  <si>
    <t>2.3.2.02.02.008.2024680010090.1.2302036.83131.201</t>
  </si>
  <si>
    <t>SERVICIOS DE CONSULTORIA EN TECNOLOGIAS DE LA INFORMACION TI  201</t>
  </si>
  <si>
    <t>2.3.2.02.02.008.2024680010070.1.2302041.83990.201</t>
  </si>
  <si>
    <t>2.3.2.02.02.008.2024680010090.1.2302086.83131.201</t>
  </si>
  <si>
    <t>2.3.2.02.02.008.2024680010234.1.3906003.83131.201</t>
  </si>
  <si>
    <t>2.3.2.02.02.008.2024680010234.2.3906018.83131.201</t>
  </si>
  <si>
    <t>LINEA 4. TERRITORIO SEGURO QUE GENERA VALOR</t>
  </si>
  <si>
    <t>TECNOLOGIAS DE LA INFORMACION Y LA COMUNICACIÓN</t>
  </si>
  <si>
    <t>2.3.2.02.02.008.2024680010062.1.2301075.83131.201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</si>
  <si>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</si>
  <si>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</si>
  <si>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</si>
  <si>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</si>
  <si>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2.3.2.02.02.008.2024680010063.1.4599017.83990.201</t>
  </si>
  <si>
    <t>2.3.2.02.02.008.2024680010036.1.4599020.83990.201</t>
  </si>
  <si>
    <t>2.3.2.02.02.008.2024680010061.1.4599020.83990.201</t>
  </si>
  <si>
    <t>2.3.2.02.02.008.2024680010069.1.4599020.83990.201</t>
  </si>
  <si>
    <t>2.3.2.02.02.008.2024680010089.1.4599023.83990.201</t>
  </si>
  <si>
    <t>SERVICIOS DE EDUCACIN PARA LA FORMACIN Y EL TRABAJO</t>
  </si>
  <si>
    <t>2.3.2.02.02.009.2024680010095.1.4599038.92913.201</t>
  </si>
  <si>
    <t>SERVICIOS DE EDUCACION PARA LA FORMACION Y EL TRABAJO 201</t>
  </si>
  <si>
    <t>OTROS SERVICIOS DEPORTIVOS Y RECREATIVOS</t>
  </si>
  <si>
    <t>2.3.2.02.02.009.2024680010095.1.4599038.96590.201</t>
  </si>
  <si>
    <t>OTROS SERVICIOS DEPORTIVOS Y RECREATIVOS 201</t>
  </si>
  <si>
    <t>SERVICIOS DE APOYO EDUCATIVO</t>
  </si>
  <si>
    <t>2.3.2.02.02.009.2024680010095.1.4599038.92920.201</t>
  </si>
  <si>
    <t>SERVICIOS DE APOYO EDUCATIVO 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</si>
  <si>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</si>
  <si>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</si>
  <si>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</si>
  <si>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</si>
  <si>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</si>
  <si>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</si>
  <si>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</si>
  <si>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</si>
  <si>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</si>
  <si>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</si>
  <si>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</si>
  <si>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</si>
  <si>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</si>
  <si>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</si>
  <si>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</si>
  <si>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</si>
  <si>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</si>
  <si>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</si>
  <si>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</si>
  <si>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</si>
  <si>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</si>
  <si>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</si>
  <si>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</si>
  <si>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</si>
  <si>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</si>
  <si>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</si>
  <si>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</si>
  <si>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</si>
  <si>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</si>
  <si>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</si>
  <si>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</si>
  <si>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</si>
  <si>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</si>
  <si>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</si>
  <si>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</si>
  <si>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</si>
  <si>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</si>
  <si>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</si>
  <si>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</si>
  <si>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</si>
  <si>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</si>
  <si>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</si>
  <si>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</si>
  <si>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</si>
  <si>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</si>
  <si>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</si>
  <si>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</si>
  <si>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</si>
  <si>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</si>
  <si>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HORAS EXTRAS, DOMINICALES, FESTIVOS Y RECARGOS DOC.</t>
  </si>
  <si>
    <t>2.3.1.01.01.001.02.2024680010065.1.2201071.220101.205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</si>
  <si>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</si>
  <si>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</si>
  <si>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</si>
  <si>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</si>
  <si>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</si>
  <si>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</si>
  <si>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</si>
  <si>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</si>
  <si>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</si>
  <si>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</si>
  <si>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</si>
  <si>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</si>
  <si>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</si>
  <si>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</si>
  <si>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</si>
  <si>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</si>
  <si>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</si>
  <si>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</si>
  <si>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</si>
  <si>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</si>
  <si>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</si>
  <si>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</si>
  <si>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</si>
  <si>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</si>
  <si>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</si>
  <si>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APORTES AL ICBF DOC.</t>
  </si>
  <si>
    <t>2.3.1.01.02.006.2024680010065.1.2201071.220101.205</t>
  </si>
  <si>
    <t>APORTES AL SENA DOC.</t>
  </si>
  <si>
    <t>2.3.1.01.02.007.2024680010065.1.2201071.220101.205</t>
  </si>
  <si>
    <t>APORTES A LA ESAP DOC.</t>
  </si>
  <si>
    <t>2.3.1.01.02.008.2024680010065.1.2201071.220101.205</t>
  </si>
  <si>
    <t>APORTES A ESCUELAS INDUSTRIALES E INSTITUTOS TECNICOS DOC.</t>
  </si>
  <si>
    <t>2.3.1.01.02.009.2024680010065.1.2201071.220101.205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</si>
  <si>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</si>
  <si>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</si>
  <si>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</si>
  <si>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</si>
  <si>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</si>
  <si>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</si>
  <si>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</si>
  <si>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</si>
  <si>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</si>
  <si>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</si>
  <si>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</si>
  <si>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HORAS EXTRAS, DOMINICALES, FESTIVOS Y RECARGOS DIR. DOC.</t>
  </si>
  <si>
    <t>2.3.1.01.01.001.02.2024680010065.1.2201071.220102.205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</si>
  <si>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</si>
  <si>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</si>
  <si>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</si>
  <si>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</si>
  <si>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</si>
  <si>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</si>
  <si>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</si>
  <si>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</si>
  <si>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</si>
  <si>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</si>
  <si>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</si>
  <si>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</si>
  <si>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</si>
  <si>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</si>
  <si>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</si>
  <si>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</si>
  <si>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</si>
  <si>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</si>
  <si>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APORTES AL ICBF DIR. DOC.</t>
  </si>
  <si>
    <t>2.3.1.01.02.006.2024680010065.1.2201071.220102.205</t>
  </si>
  <si>
    <t>APORTES AL SENA DIR. DOC.</t>
  </si>
  <si>
    <t>2.3.1.01.02.007.2024680010065.1.2201071.220102.205</t>
  </si>
  <si>
    <t>APORTES A LA ESAP DIR. DOC.</t>
  </si>
  <si>
    <t>2.3.1.01.02.008.2024680010065.1.2201071.220102.205</t>
  </si>
  <si>
    <t>APORTES A ESCUELAS INDUSTRIALES E INSTITUTOS TECNICOS DIR. DOC.</t>
  </si>
  <si>
    <t>2.3.1.01.02.009.2024680010065.1.2201071.220102.205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</si>
  <si>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</si>
  <si>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</si>
  <si>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</si>
  <si>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</si>
  <si>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BONIFICACION GRADO 14 DOCENTES PRESCOLAR, BASICA Y MEDIA DIR. DOC.</t>
  </si>
  <si>
    <t>2.3.1.01.03.102.2024680010065.1.2201071.220102.205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</si>
  <si>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</si>
  <si>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</si>
  <si>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</si>
  <si>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</si>
  <si>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CAMISAS DE TEJIDOS PLANOS DE ALGODON PARA HOMBRE</t>
  </si>
  <si>
    <t>2.3.2.02.01.002.2024680010065.1.2201071.2823211.220202.205</t>
  </si>
  <si>
    <t>YINES PARA MUJER</t>
  </si>
  <si>
    <t>2.3.2.02.01.002.2024680010065.1.2201071.2823321.220202.205</t>
  </si>
  <si>
    <t>BLUSAS Y CAMISAS DE ALGODON PARA MUJER</t>
  </si>
  <si>
    <t>2.3.2.02.01.002.2024680010065.1.2201071.2823403.220202.205</t>
  </si>
  <si>
    <t>CALZADO DE CUERO PARA HOMBRE</t>
  </si>
  <si>
    <t>2.3.2.02.01.002.2024680010065.1.2201071.2933001.220202.205</t>
  </si>
  <si>
    <t>CALZADO DE CUERO PARA MUJER</t>
  </si>
  <si>
    <t>2.3.2.02.01.002.2024680010065.1.2201071.2933003.220202.205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</si>
  <si>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</si>
  <si>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</si>
  <si>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</si>
  <si>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</si>
  <si>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</si>
  <si>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DE MADERA N C P</t>
  </si>
  <si>
    <t>2.3.2.02.01.003.2024680010145.1.2201069.3814093.220501.201</t>
  </si>
  <si>
    <t>INFRAESTRUCTURA EDUCATIVA DOTADA 201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</si>
  <si>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</si>
  <si>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</si>
  <si>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</si>
  <si>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2.3.2.02.01.003.2024680010145.1.2201069.3814093.220501.501</t>
  </si>
  <si>
    <t>MUEBLES DE MADERA N C P  103</t>
  </si>
  <si>
    <t>RECURSOS PROPIOS VIGENCIA ANTERIOR</t>
  </si>
  <si>
    <t>2.3.2.02.01.003.2024680010093.1.2201070.3814093.220501.501</t>
  </si>
  <si>
    <t>MAQUINAS PORTATILES DE PROCESAMIENTO AUTOMATICO DE DATOS QUE NO PESEN MAS DE 10 KG COMO COMPUTADORES PORTATILES LAPTOP Y NOTEBOOK</t>
  </si>
  <si>
    <t>2.3.2.02.01.004.2024680010145.1.2201069.45221.220504.501</t>
  </si>
  <si>
    <t>MAQUINAS PORTATILES DE PROCESAMIENTO AUTOMATICO DE DATOS QUE NO PESEN MAS DE 10 KG COMO COMPUTADORES PORTATILES LAPTOP Y NOTEBOOK  245</t>
  </si>
  <si>
    <t>UNIDADES REMOVIBLES DE ALMACENAMIENTO</t>
  </si>
  <si>
    <t>2.3.2.02.01.004.2024680010145.1.2201069.45272.220504.501</t>
  </si>
  <si>
    <t>UNIDADES REMOVIBLES DE ALMACENAMIENTO 245</t>
  </si>
  <si>
    <t>PAQUETES DE APLICACIONES DE PRODUCTIVIDAD GENERAL DE EMPRESAS Y DE USO DOMESTICO</t>
  </si>
  <si>
    <t>2.3.2.02.01.004.2024680010145.1.2201069.47821.220504.501</t>
  </si>
  <si>
    <t>PAQUETES DE APLICACIONES DE PRODUCTIVIDAD GENERAL DE EMPRESAS Y DE USO DOMESTICO 501</t>
  </si>
  <si>
    <t>PARTES Y ACCESORIOS PARA COMPUTADORES Y MINICOMPUTADORES</t>
  </si>
  <si>
    <t>2.3.2.02.01.004.2024680010093.1.2201070.4529001.220501.501</t>
  </si>
  <si>
    <t>PARTES Y ACCESORIOS PARA COMPUTADORES Y MINICOMPUTADORES 103</t>
  </si>
  <si>
    <t>VIDEOPROYECTORES</t>
  </si>
  <si>
    <t>2.3.2.02.01.004.2024680010093.1.2201070.4731401.220501.501</t>
  </si>
  <si>
    <t>VIDEOPROYECTORES 103</t>
  </si>
  <si>
    <t>PAQUETES DE APLICACIONES DE PRODUCTIVIDAD GENERAL DE EMPRESAS Y DE USO DOMSTICO</t>
  </si>
  <si>
    <t>2.3.2.02.01.004.2024680010093.1.2201070.47821.220501.501</t>
  </si>
  <si>
    <t>PAQUETES DE APLICACIONES DE PRODUCTIVIDAD GENERAL DE EMPRESAS Y DE USO DOMESTICO 103</t>
  </si>
  <si>
    <t>CONSTRUCCION Y SERVICIOS DE LA CONSTRUCCION</t>
  </si>
  <si>
    <t>SERVICIOS GENERALES DE CONSTRUCCION DE OTROS EDIFICIOS NO RESIDENCIALES</t>
  </si>
  <si>
    <t>2.3.2.02.02.005.2024680010197.2.2201023.54129.220402.206</t>
  </si>
  <si>
    <t>SERVICIOS GENERALES DE CONSTRUCCION DE OTROS EDIFICIOS NO RESIDENCIALES 100</t>
  </si>
  <si>
    <t>SGP EDUCACION CALIDAD DOCE DOCEAVAS VIGENCIA ACTUAL</t>
  </si>
  <si>
    <t>2.3.2.02.02.005.2024680010197.2.2201023.54129.220402.501</t>
  </si>
  <si>
    <t>2.3.2.02.02.005.2024680010198.2.2201052.54129.220402.206</t>
  </si>
  <si>
    <t>2.3.2.02.02.005.2024680010198.2.2201052.54129.220402.265</t>
  </si>
  <si>
    <t xml:space="preserve">SGP EDUCACION RENDIMIENTOS FINANCIEROS
</t>
  </si>
  <si>
    <t>2.3.2.02.02.005.2024680010198.2.2201052.54129.220402.289</t>
  </si>
  <si>
    <t>INFRAESTRUCTURA EDUCATIVA MEJORADA 289</t>
  </si>
  <si>
    <t>2.3.2.02.02.005.2024680010198.2.2201052.54129.220402.501</t>
  </si>
  <si>
    <t>INFRAESTRUCTURA EDUCATIVA MEJORADA 501</t>
  </si>
  <si>
    <t>2.3.2.02.02.005.2024680010169.2.2201062.54129.220402.201</t>
  </si>
  <si>
    <t>2.3.2.02.02.005.2024680010169.2.2201062.54129.220402.206</t>
  </si>
  <si>
    <t>INFRAESTRUCTURA EDUCATIVA MANTENIDA 206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</si>
  <si>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</si>
  <si>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</si>
  <si>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</si>
  <si>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</si>
  <si>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</si>
  <si>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</si>
  <si>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</si>
  <si>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</si>
  <si>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</si>
  <si>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</si>
  <si>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</si>
  <si>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</si>
  <si>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</si>
  <si>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</si>
  <si>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</si>
  <si>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</si>
  <si>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</si>
  <si>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</si>
  <si>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</si>
  <si>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</si>
  <si>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</si>
  <si>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</si>
  <si>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</si>
  <si>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</si>
  <si>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</si>
  <si>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</si>
  <si>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</si>
  <si>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</si>
  <si>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2.3.2.02.02.008.202500000033389.1.2201005.83939.222104.501</t>
  </si>
  <si>
    <t>OTROS SERVICIOS DE CONSULTORIA CIENTIFICA Y TECNICA N C P  151</t>
  </si>
  <si>
    <t>SERVICIOS DE ASESORAMIENTO Y REPRESENTACION JURIDICA RELATIVOS A OTROS CAMPOS DEL DERECHO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</si>
  <si>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</si>
  <si>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</si>
  <si>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</si>
  <si>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</si>
  <si>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</si>
  <si>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2.3.2.02.02.008.2024680010013.1.2201006.83990.222101.501</t>
  </si>
  <si>
    <t>OTROS SERVICIOS PROFESIONALES TECNICOS Y EMPRESARIALES N C P 501</t>
  </si>
  <si>
    <t>2.3.2.02.02.008.2024680010077.1.2201006.83990.222101.201</t>
  </si>
  <si>
    <t>OTROS SERVICIOS PROFESIONALES TECNICOS Y EMPRESARIALES N C P  148</t>
  </si>
  <si>
    <t>2.3.2.02.02.008.202500000026742.1.2201013.82120.222109.201</t>
  </si>
  <si>
    <t>SERVICIOS DE ASESORAMIENTO Y REPRESENTACION JURIDICA RELATIVOS A OTROS CAMPOS DEL DERECHO 201</t>
  </si>
  <si>
    <t>2.3.2.02.02.008.202500000026742.1.2201013.83990.222109.201</t>
  </si>
  <si>
    <t>OTROS SERVICIOS PROFESIONALES TECNICOS Y EMPRESARIALES N C P 201</t>
  </si>
  <si>
    <t>OTROS SERVICIOS PROFESIONALES, TECNICOS Y EMPRESARIALES N.C.P</t>
  </si>
  <si>
    <t>2.3.2.02.02.008.2024680010094.1.2201015.83990.222101.201</t>
  </si>
  <si>
    <t>2.3.2.02.02.008.2024680010171.1.2201030.83990.222101.201</t>
  </si>
  <si>
    <t>2.3.2.02.02.008.202500000034073.1.2201034.83990.222101.201</t>
  </si>
  <si>
    <t>2.3.2.02.02.008.2024680010094.1.2201048.83939.222104.201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</si>
  <si>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</si>
  <si>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</si>
  <si>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</si>
  <si>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</si>
  <si>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</si>
  <si>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</si>
  <si>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2.3.2.02.02.008.2024680010065.1.2201071.83113.222104.201</t>
  </si>
  <si>
    <t>SERVICIOS DE CONSULTORIA EN ADMINISTRACION DEL RECURSO HUMANO 151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</si>
  <si>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</si>
  <si>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</si>
  <si>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</si>
  <si>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</si>
  <si>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SERVICIOS DE LIMPIEZA GENERAL</t>
  </si>
  <si>
    <t>2.3.2.02.02.008.2024680010027.1.2201071.85330.220901.201</t>
  </si>
  <si>
    <t>SERVICIOS DE TRANSMISION DE ELECTRICIDAD A COMISION O POR CONTRATO</t>
  </si>
  <si>
    <t>2.3.2.02.02.008.2024680010027.1.2201071.86311.220701.201</t>
  </si>
  <si>
    <t>SERVICIOS DE TRANSMISION DE ELECTRICIDAD A COMISION O POR CONTRATO 96</t>
  </si>
  <si>
    <t>2.3.2.02.02.008.2024680010027.1.2201071.86311.220701.206</t>
  </si>
  <si>
    <t>SERVICIO EDUCATIVO 206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</si>
  <si>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</si>
  <si>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</si>
  <si>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</si>
  <si>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2.3.2.02.02.008.2024680010146.1.2201079.82120.222101.201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</si>
  <si>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</si>
  <si>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</si>
  <si>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</si>
  <si>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</si>
  <si>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</si>
  <si>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2.3.2.02.02.008.202500000033727.1.2201087.83939.222104.501</t>
  </si>
  <si>
    <t>OTROS TIPOS DE SERVICIOS EDUCATIVOS Y DE FORMACION N C P</t>
  </si>
  <si>
    <t>2.3.2.02.02.009.2024680010077.1.2201006.92919.222104.201</t>
  </si>
  <si>
    <t>SERVICIO DE ASISTENCIA TECNICA EN EDUCACION INICIAL, PREESCOLAR, BASICA Y MEDIA 201</t>
  </si>
  <si>
    <t>2.3.2.02.02.009.2024680010077.1.2201006.92920.222105.201</t>
  </si>
  <si>
    <t>SERVICIOS DE EDUCACION PARA LA FORMACION Y EL TRABAJO</t>
  </si>
  <si>
    <t>2.3.2.02.02.009.202500000034073.1.2201034.92913.220301.201</t>
  </si>
  <si>
    <t>SERVICIOS DE EDUCACION PARA LA FORMACION Y EL TRABAJO 94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</si>
  <si>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</si>
  <si>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</si>
  <si>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</si>
  <si>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</si>
  <si>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</si>
  <si>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2.3.2.02.02.009.2024680010077.1.2201049.92920.222107.201</t>
  </si>
  <si>
    <t>2.3.2.02.02.009.2024680010077.1.2201049.92920.222107.206</t>
  </si>
  <si>
    <t>2.3.2.02.02.009.2024680010088.1.2201049.96590.220303.501</t>
  </si>
  <si>
    <t>OTROS SERVICIOS DEPORTIVOS Y RECREATIVOS 1</t>
  </si>
  <si>
    <t>2.3.2.02.02.009.202500000034073.1.2201060.92913.220301.201</t>
  </si>
  <si>
    <t>2.3.2.02.02.009.202500000034073.1.2201060.92913.220301.206</t>
  </si>
  <si>
    <t>SERVICIOS DE EDUCACION PARA LA FORMACION Y EL TRABAJO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</si>
  <si>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</si>
  <si>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</si>
  <si>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</si>
  <si>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</si>
  <si>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</si>
  <si>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</si>
  <si>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2.3.2.02.02.009.2024680010064.1.2202063.92511.221103.501</t>
  </si>
  <si>
    <t>SERVICIOS DE EDUCACION SUPERIOR NIVEL PREGRADO TECNICA PROFESIONAL Y TECNOLOGICA 114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</si>
  <si>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</si>
  <si>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</si>
  <si>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</si>
  <si>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2.3.2.02.02.009.2024680010064.1.2202061.92511.221103.223</t>
  </si>
  <si>
    <t>SERVICIOS DE EDUCACIN SUPERIOR NIVEL PREGRADO TCNICA PROFESIONAL Y TECNOLGICA 223</t>
  </si>
  <si>
    <t>SERVICIOS DE EDUCACION SUPERIOR NIVEL PREGRADO UNIVERSITARIA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</si>
  <si>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</si>
  <si>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</si>
  <si>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</si>
  <si>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2.3.2.02.02.009.2024680010064.1.2202061.92512.221103.523</t>
  </si>
  <si>
    <t>SERVICIOS DE EDUCACION SUPERIOR NIVEL PREGRADO UNIVERSITARIA 114</t>
  </si>
  <si>
    <t>FONDO EDUCATIVO VIGENCIA  ANTERIOR</t>
  </si>
  <si>
    <t>FONDO PARA EL TRABAJO Y DESARROLLO HUMANO</t>
  </si>
  <si>
    <t>2.3.2.02.02.008.202500000026742.1.2201013.83990.222109.283</t>
  </si>
  <si>
    <t>OTROS SERVICIOS PROFESIONALES TECNICOS Y EMPRESARIALES N C P 283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</si>
  <si>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</si>
  <si>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</si>
  <si>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</si>
  <si>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</si>
  <si>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</si>
  <si>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</si>
  <si>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</si>
  <si>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</si>
  <si>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</si>
  <si>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</si>
  <si>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</si>
  <si>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</si>
  <si>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</si>
  <si>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</si>
  <si>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</si>
  <si>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</si>
  <si>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</si>
  <si>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</si>
  <si>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</si>
  <si>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</si>
  <si>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</si>
  <si>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</si>
  <si>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</si>
  <si>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</si>
  <si>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</si>
  <si>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</si>
  <si>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</si>
  <si>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</si>
  <si>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</si>
  <si>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2.3.2.02.01.003.2024680010203.1.2201032.3221001.220502.201</t>
  </si>
  <si>
    <t>LIBROS ESCOLARES IMPRESOS 201</t>
  </si>
  <si>
    <t>2.3.2.02.01.004.2024680010093.1.2201070.45221.220501.501</t>
  </si>
  <si>
    <t>MAQUINAS PORTATILES DE PROCESAMIENTO AUTOMATICO DE DATOS QUE NO PESEN MAS DE 10 KG COMO COMPUTADORES PORTATILES LAPTOP Y NOTEBOOK  501</t>
  </si>
  <si>
    <t>PANTALLAS DE MATERIAL PLASTICO</t>
  </si>
  <si>
    <t>2.3.2.02.01.004.2024680010093.1.2201070.4653104.220501.501</t>
  </si>
  <si>
    <t>PANTALLAS DE MATERIAL PLASTICO 501</t>
  </si>
  <si>
    <t>2.3.2.02.02.008.2024680010203.1.2201032.83939.222101.201</t>
  </si>
  <si>
    <t>OTROS SERVICIOS DE CONSULTORIA CIENTIFICA Y TECNICA N C P  201</t>
  </si>
  <si>
    <t>2.3.2.02.02.008.202500000034073.1.2201060.83990.222101.201</t>
  </si>
  <si>
    <t>SERVICIOS DE ALOJAMIENTO EN HOTELES</t>
  </si>
  <si>
    <t>2.3.2.02.02.010.2024680010065.1.2201071.63111.220107.205</t>
  </si>
  <si>
    <t>SERVICIOS DE ALOJAMIENTO EN HOTELES 205</t>
  </si>
  <si>
    <t>OTROS SERVICIOS DE TRANSPORTE TERRESTRE LOCAL DE PASAJEROS N C P</t>
  </si>
  <si>
    <t>2.3.2.02.02.010.2024680010065.1.2201071.64119.220107.205</t>
  </si>
  <si>
    <t>OTROS SERVICIOS DE TRANSPORTE TERRESTRE LOCAL DE PASAJEROS N C P  205</t>
  </si>
  <si>
    <t>TOTAL INFORME SECRETARIA DE EDUCACION</t>
  </si>
  <si>
    <t>SECRETARIA DE INFRAESTRUCTURA</t>
  </si>
  <si>
    <t>MINAS Y ENERGA</t>
  </si>
  <si>
    <t>GASODUCTOS LOCALES</t>
  </si>
  <si>
    <t>2.3.2.02.02.005.2024680010210.2.2101016.53251.201</t>
  </si>
  <si>
    <t>GASODUCTOS LOCALES 201</t>
  </si>
  <si>
    <t>2.3.2.02.02.005.2024680010210.2.2101016.53251.221</t>
  </si>
  <si>
    <t>GASODUCTOS LOCALES 221</t>
  </si>
  <si>
    <t>IMPUESTO DE TRANSPORTE POR OLEODUCTOS  Y GASODUCTOS</t>
  </si>
  <si>
    <t>2.3.2.02.02.005.2024680010210.2.2101016.53251.327</t>
  </si>
  <si>
    <t>GASODUCTOS LOCALES 327</t>
  </si>
  <si>
    <t>TRANSPORTE</t>
  </si>
  <si>
    <t>PUENTES Y CARRETERAS ELEVADAS</t>
  </si>
  <si>
    <t>2.3.2.02.02.005.202500000035927.2.2401039.53221.201</t>
  </si>
  <si>
    <t>PUENTES Y CARRETERAS ELEVADAS 201</t>
  </si>
  <si>
    <t>2.3.2.02.02.005.202500000036178.2.2401039.53221.201</t>
  </si>
  <si>
    <t>CARRETERAS EXCEPTO CARRETERAS ELEVADAS CALLES</t>
  </si>
  <si>
    <t>2.3.2.02.02.005.202500000035592.2.2402042.53211.289</t>
  </si>
  <si>
    <t>CARRETERAS EXCEPTO CARRETERAS ELEVADAS  CALLES 289</t>
  </si>
  <si>
    <t>2.3.2.02.02.005.202500000035592.2.2402042.53211.588</t>
  </si>
  <si>
    <t>CARRETERAS EXCEPTO CARRETERAS ELEVADAS  CALLES 588</t>
  </si>
  <si>
    <t>2.3.2.02.02.005.202500000028779.2.2402083.53221.213</t>
  </si>
  <si>
    <t>PUENTES Y CARRETERAS ELEVADAS 213</t>
  </si>
  <si>
    <t>2.3.2.02.02.005.2024680010043.2.2402112.53211.201</t>
  </si>
  <si>
    <t>CARRETERAS (EXCEPTO CARRETERAS ELEVADAS) CALLES 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</si>
  <si>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</si>
  <si>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</si>
  <si>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</si>
  <si>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</si>
  <si>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2.3.2.02.02.005.202500000027207.2.2402114.53211.213</t>
  </si>
  <si>
    <t>CARRETERAS EXCEPTO CARRETERAS ELEVADAS  CALLES 213</t>
  </si>
  <si>
    <t>2.3.2.02.02.005.202500000027207.2.2402114.53211.251</t>
  </si>
  <si>
    <t>CARRETERAS EXCEPTO CARRETERAS ELEVADAS CALLES 251</t>
  </si>
  <si>
    <t xml:space="preserve">RENDIMIENTOS FINANCIEROS LIBRE DESTINACION
</t>
  </si>
  <si>
    <t>2.3.2.02.02.005.202500000036174.2.2402115.53211.201</t>
  </si>
  <si>
    <t>CARRETERAS EXCEPTO CARRETERAS ELEVADAS  CALLES 201</t>
  </si>
  <si>
    <t>2.3.2.02.02.005.202500000036174.2.2402115.53211.213</t>
  </si>
  <si>
    <t>2.3.2.02.02.005.202500000036174.2.2402115.53211.248</t>
  </si>
  <si>
    <t>CARRETERAS EXCEPTO CARRETERAS ELEVADAS  CALLES 248</t>
  </si>
  <si>
    <t>2.3.2.02.02.005.202500000036174.2.2402115.53211.251</t>
  </si>
  <si>
    <t>CARRETERAS EXCEPTO CARRETERAS ELEVADAS  CALLES 251</t>
  </si>
  <si>
    <t>2.3.2.02.02.005.202500000036174.2.2402115.53211.318</t>
  </si>
  <si>
    <t>CARRETERAS EXCEPTO CARRETERAS ELEVADAS  CALLES 318</t>
  </si>
  <si>
    <t>EXCEDENTES DE RENTAS CEDIDAS</t>
  </si>
  <si>
    <t>2.3.2.02.02.005.202500000036174.2.2402115.53211.319</t>
  </si>
  <si>
    <t>CARRETERAS EXCEPTO CARRETERAS ELEVADAS  CALLES 319</t>
  </si>
  <si>
    <t>2.3.2.02.02.005.202500000036174.2.2402115.53211.501</t>
  </si>
  <si>
    <t>CARRETERAS EXCEPTO CARRETERAS ELEVADAS  CALLES 501</t>
  </si>
  <si>
    <t>2.3.2.02.02.005.2023680010060.2.2402119.53221.251</t>
  </si>
  <si>
    <t>PUENTES Y CARRETERAS ELEVADAS 251</t>
  </si>
  <si>
    <t>2.3.2.02.02.005.202500000028779.2.2402120.53221.201</t>
  </si>
  <si>
    <t>2.3.2.02.02.005.202500000028779.2.2402120.53221.213</t>
  </si>
  <si>
    <t>SERVICIOS DE INGENIERIA EN PROYECTOS DE CONSTRUCCION</t>
  </si>
  <si>
    <t>2.3.2.02.02.008.202500000035750.2.2402118.83321.201</t>
  </si>
  <si>
    <t>SERVICIOS DE INGENIERIA EN PROYECTOS DE CONSTRUCCION 201</t>
  </si>
  <si>
    <t>2.3.2.02.02.008.202500000035927.2.2402118.83321.201</t>
  </si>
  <si>
    <t>2.3.2.02.02.008.202500000036173.2.2402118.83321.201</t>
  </si>
  <si>
    <t>2.3.2.02.02.008.202500000036178.2.2402118.83321.201</t>
  </si>
  <si>
    <t>2.3.2.02.02.008.202500000036180.2.2402118.83321.201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</si>
  <si>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</si>
  <si>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</si>
  <si>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</si>
  <si>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</si>
  <si>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</si>
  <si>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2.3.2.02.02.005.2024680010050.2.4002020.53211.588</t>
  </si>
  <si>
    <t>2.3.2.02.02.005.202500000035591.2.4002020.53211.289</t>
  </si>
  <si>
    <t>2.3.2.02.02.005.202500000035591.2.4002020.53211.317</t>
  </si>
  <si>
    <t>CARRETERAS EXCEPTO CARRETERAS ELEVADAS  CALLES 317</t>
  </si>
  <si>
    <t>2.3.2.02.02.005.202500000035591.2.4002020.53211.324</t>
  </si>
  <si>
    <t>CARRETERAS EXCEPTO CARRETERAS ELEVADAS  CALLES 324</t>
  </si>
  <si>
    <t>2.3.2.02.02.005.202500000035591.2.4002020.53211.501</t>
  </si>
  <si>
    <t>INSTALACIONES AL AIRE LIBRE PARA DEPORTES Y ESPARCIMIENTO</t>
  </si>
  <si>
    <t>2.3.2.02.02.005.202500000029578.2.4002020.53270.588</t>
  </si>
  <si>
    <t>INSTALACIONES AL AIRE LIBRE PARA DEPORTES Y ESPARCIMIENTO 588</t>
  </si>
  <si>
    <t>SERVICIOS DE MANTENIMIENTO Y CUIDADO DEL PAISAJE</t>
  </si>
  <si>
    <t>2.3.2.02.02.005.202500000030966.2.4002021.85970.501</t>
  </si>
  <si>
    <t>SERVICIOS DE MANTENIMIENTO Y CUIDADO DEL PAISAJE 501</t>
  </si>
  <si>
    <t>2.3.2.02.02.005.202500000035687.2.4002021.85970.213</t>
  </si>
  <si>
    <t>SERVICIOS DE MANTENIMIENTO Y CUIDADO DEL PAISAJE 213</t>
  </si>
  <si>
    <t>2.3.2.02.02.005.202500000035687.2.4002021.85970.251</t>
  </si>
  <si>
    <t>SERVICIOS DE MANTENIMIENTO Y CUIDADO DEL PAISAJE 251</t>
  </si>
  <si>
    <t>2.3.2.02.02.005.2024680010045.2.4002022.85970.201</t>
  </si>
  <si>
    <t>PARQUES MANTENIDOS 201</t>
  </si>
  <si>
    <t>2.3.2.02.02.005.202500000031111.2.4002022.85970.213</t>
  </si>
  <si>
    <t>ACUEDUCTOS Y OTROS CONDUCTOS DE SUMINISTRO DE AGUA EXCEPTO GASODUCTOS</t>
  </si>
  <si>
    <t>2.3.2.02.02.005.2024680010249.2.4003015.53231.215</t>
  </si>
  <si>
    <t>ACUEDUCTOS Y OTROS CONDUCTOS DE SUMINISTRO DE AGUA EXCEPTO GASODUCTOS 215</t>
  </si>
  <si>
    <t xml:space="preserve">SGP AGUA POTABLE Y SANEAMIENTO BASICO - ONCE DOCEAVAS VIGENCIA ACTUAL MAS ULTIMA DOCEAVA VIGENCIA ANTERIOR
</t>
  </si>
  <si>
    <t>2.3.2.02.02.005.2024680010249.2.4003015.53231.268</t>
  </si>
  <si>
    <t>ACUEDUCTOS Y OTROS CONDUCTOS DE SUMINISTRO DE AGUA EXCEPTO GASODUCTOS 268</t>
  </si>
  <si>
    <t>2.3.2.02.02.005.2024680010249.2.4003015.53231.501</t>
  </si>
  <si>
    <t>ACUEDUCTOS Y OTROS CONDUCTOS DE SUMINISTRO DE AGUA EXCEPTO GASODUCTOS 501</t>
  </si>
  <si>
    <t>2.3.2.02.02.005.202500000035711.2.4003015.53231.201</t>
  </si>
  <si>
    <t>ACUEDUCTOS Y OTROS CONDUCTOS DE SUMINISTRO DE AGUA EXCEPTO GASODUCTOS 201</t>
  </si>
  <si>
    <t>2.3.2.02.02.005.202500000035711.2.4003015.53231.267</t>
  </si>
  <si>
    <t>ACUEDUCTOS Y OTROS CONDUCTOS DE SUMINISTRO DE AGUA EXCEPTO GASODUCTOS 267</t>
  </si>
  <si>
    <t>OTRAS OBRAS DE INGENIERIA CIVIL</t>
  </si>
  <si>
    <t>2.3.2.02.02.005.2024680010215.2.4003044.53290.213</t>
  </si>
  <si>
    <t>OTRAS OBRAS DE INGENIERIA CIVIL 213</t>
  </si>
  <si>
    <t>2.3.2.02.02.005.2024680010215.2.4003044.53290.215</t>
  </si>
  <si>
    <t>OTRAS OBRAS DE INGENIERIA CIVIL 215</t>
  </si>
  <si>
    <t>2.3.2.02.02.008.2024680010046.2.4002026.85970.501</t>
  </si>
  <si>
    <t>OTROS EDIFICIOS NO RESIDENCIALES</t>
  </si>
  <si>
    <t>2.3.2.02.02.005.202500000035596.2.4502003.53129.251</t>
  </si>
  <si>
    <t>OTROS EDIFICIOS NO RESIDENCIALES 251</t>
  </si>
  <si>
    <t>2.3.2.02.02.005.202500000041555.2.4599011.53129.213</t>
  </si>
  <si>
    <t>OTROS EDIFICIOS NO RESIDENCIALES 213</t>
  </si>
  <si>
    <t>2.3.2.02.02.008.2024680010049.2.4599031.82120.251</t>
  </si>
  <si>
    <t>SERVICIOS DE ASESORAMIENTO Y REPRESENTACION JURIDICA RELATIVOS A OTROS CAMPOS DEL DERECHO 251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</si>
  <si>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</si>
  <si>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</si>
  <si>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</si>
  <si>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2.3.2.02.02.008.2024680010049.2.4599031.83321.201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</si>
  <si>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</si>
  <si>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</si>
  <si>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</si>
  <si>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</si>
  <si>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</si>
  <si>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</si>
  <si>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FONDO PARA EL ESPACIO PUBLICO</t>
  </si>
  <si>
    <t>2.3.2.02.02.005.2024680010076.2.4002020.53211.232</t>
  </si>
  <si>
    <t>CARRETERAS (EXCEPTO CARRETERAS ELEVADAS) CALLES 232</t>
  </si>
  <si>
    <t>2.3.2.02.02.005.202500000035591.2.4002020.53211.282</t>
  </si>
  <si>
    <t>CARRETERAS EXCEPTO CARRETERAS ELEVADAS  CALLES 282</t>
  </si>
  <si>
    <t>FONDO DE SOLIDARIDAD Y REDISTRUBUCION DEL INGRESO DEL MUNICIPIO DE BUCARAMANGA</t>
  </si>
  <si>
    <t>A EMPRESAS PUBLICAS NO FINANCIERAS</t>
  </si>
  <si>
    <t>SUBVENCIONES PARA SERVICIOS PUBLICOS DOMICILIARIOS DE AGUA POTABLE Y SANEAMIENTO BASICO</t>
  </si>
  <si>
    <t>SERVICIOS DE LA ADMINISTRACION PUBLICA RELACIONADOS CON LA VIVIENDA E INFRAESTRUCTURA DE SERVICIOS PUBLICOS</t>
  </si>
  <si>
    <t>2.3.3.01.02.004.01.202500000035595.1.4003047.91123.215</t>
  </si>
  <si>
    <t>2.3.3.01.02.004.01.202500000035595.1.4003047.91123.331</t>
  </si>
  <si>
    <t>2.3.3.01.02.004.02.202500000035595.1.4003047.91123.215</t>
  </si>
  <si>
    <t>2.3.3.01.02.004.02.202500000035595.1.4003047.91123.333</t>
  </si>
  <si>
    <t>2.3.3.01.02.004.03.202500000035595.1.4003047.91123.215</t>
  </si>
  <si>
    <t>2.3.3.01.02.004.03.202500000035595.1.4003047.91123.260</t>
  </si>
  <si>
    <t>2.3.3.01.02.004.03.202500000035595.1.4003047.91123.332</t>
  </si>
  <si>
    <t>MINIMO VITAL</t>
  </si>
  <si>
    <t>SUBSIDIOS DE ASEO</t>
  </si>
  <si>
    <t>2.3.3.01.04.004.03.202500000035595.1.4003047.91123.215</t>
  </si>
  <si>
    <t>2.3.3.01.04.004.03.202500000035595.1.4003047.91123.332</t>
  </si>
  <si>
    <t>ALUMBRADO PUBLICO</t>
  </si>
  <si>
    <t>LINEA 5. TERRITORIO SEGURO QUE PROTEGE</t>
  </si>
  <si>
    <t>MINAS Y ENERGIA</t>
  </si>
  <si>
    <t>PAPEL BOND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</si>
  <si>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</si>
  <si>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</si>
  <si>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</si>
  <si>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</si>
  <si>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</si>
  <si>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</si>
  <si>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</si>
  <si>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</si>
  <si>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</si>
  <si>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</si>
  <si>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</si>
  <si>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</si>
  <si>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</si>
  <si>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</si>
  <si>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</si>
  <si>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</si>
  <si>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</si>
  <si>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</si>
  <si>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</si>
  <si>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2.3.2.02.01.004.2024680010189.2.2102069.4693999.526</t>
  </si>
  <si>
    <t>ACCESORIOS ELECTRICOS N C P  526</t>
  </si>
  <si>
    <t>OTRAS FUENTES DIFERENTES A LAS ANTERIORES</t>
  </si>
  <si>
    <t>2.3.2.02.01.004.202500000015897.2.2102069.4693999.526</t>
  </si>
  <si>
    <t>ACCESORIOS ELECTRICOS N C P 526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</si>
  <si>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</si>
  <si>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</si>
  <si>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</si>
  <si>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2.3.2.02.02.005.202500000013584.2.2102069.54619.526</t>
  </si>
  <si>
    <t>OTROS SERVICIOS DE INSTALACIONES ELECTRICAS 526</t>
  </si>
  <si>
    <t>2.3.2.02.02.005.202500000036192.2.2102069.54619.526</t>
  </si>
  <si>
    <t>2.3.2.02.02.005.202500000036197.2.2102069.54619.526</t>
  </si>
  <si>
    <t>2.3.2.02.02.005.202500000036207.2.2102069.54619.526</t>
  </si>
  <si>
    <t>SERVICIOS DE DISTRIBUCION DE ELECTRICIDAD POR CUENTA PROPIA</t>
  </si>
  <si>
    <t>2.3.2.02.02.006.2024680010192.2.2102069.69112.226</t>
  </si>
  <si>
    <t>SERVICIOS DE DISTRIBUCION DE ELECTRICIDAD POR CUENTA PROPIA 226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</si>
  <si>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</si>
  <si>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</si>
  <si>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</si>
  <si>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</si>
  <si>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</si>
  <si>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</si>
  <si>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</si>
  <si>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</si>
  <si>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</si>
  <si>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</si>
  <si>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2.3.2.02.02.008.2024680010192.2.2102069.83321.226</t>
  </si>
  <si>
    <t>SERVICIOS DE INGENIERIA EN PROYECTOS DE CONSTRUCCION 226</t>
  </si>
  <si>
    <t>2.3.2.02.02.008.2024680010192.2.2102069.83990.226</t>
  </si>
  <si>
    <t>OTROS SERVICIOS PROFESIONALES, TECNICOS Y EMPRESARIALES N.C.P. 226</t>
  </si>
  <si>
    <t>SERVICIOS DE TELEFONA FIJA (ACCESO)</t>
  </si>
  <si>
    <t>2.3.2.02.02.008.2024680010192.2.2102069.84120.226</t>
  </si>
  <si>
    <t>SERVICIOS DE TELEFONIA FIJA ACCESO 226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</si>
  <si>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</si>
  <si>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</si>
  <si>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</si>
  <si>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2.3.2.02.02.008.2024680010192.2.2102069.85330.226</t>
  </si>
  <si>
    <t>SERVICIOS DE LIMPIEZA GENERAL 226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</si>
  <si>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</si>
  <si>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</si>
  <si>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</si>
  <si>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</si>
  <si>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</si>
  <si>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</si>
  <si>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</si>
  <si>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</si>
  <si>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</si>
  <si>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</si>
  <si>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</si>
  <si>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</si>
  <si>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</si>
  <si>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</si>
  <si>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</si>
  <si>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</si>
  <si>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SERVICIOS DE SOPORTE EN TECNOLOGIAS DE LA INFORMACION TI</t>
  </si>
  <si>
    <t>2.3.2.02.02.008.2024680010205.2.2106033.83132.526</t>
  </si>
  <si>
    <t>SERVICIOS DE SOPORTE EN TECNOLOGAS DE LA INFORMACION TI 526</t>
  </si>
  <si>
    <t>SECTOR</t>
  </si>
  <si>
    <t>2.3.2.02.02.005.202500000020181.2.4002020.53270.201</t>
  </si>
  <si>
    <t>INSTALACIONES AL AIRE LIBRE PARA DEPORTES Y ESPARCIMIENTO 201</t>
  </si>
  <si>
    <t>2.3.2.02.02.005.202500000035597.2.4301011.53129.201</t>
  </si>
  <si>
    <t>OTROS EDIFICIOS NO RESIDENCIALES 201</t>
  </si>
  <si>
    <t>2.3.2.02.02.005.202500000035597.2.4301011.53129.248</t>
  </si>
  <si>
    <t>OTROS EDIFICIOS NO RESIDENCIALES 248</t>
  </si>
  <si>
    <t>2.3.2.02.02.005.202500000035593.2.2402044.53221.201</t>
  </si>
  <si>
    <t>2.3.2.02.02.005.202500000035593.2.2402044.53221.501</t>
  </si>
  <si>
    <t>PUENTES Y CARRETERAS ELEVADAS 501</t>
  </si>
  <si>
    <t>2.3.2.02.02.005.202500000035678.2.2402044.53221.251</t>
  </si>
  <si>
    <t>2.3.2.02.02.005.202500000030966.2.4002021.54619.226</t>
  </si>
  <si>
    <t>OTROS SERVICIOS DE INSTALACIONES ELECTRICAS 226</t>
  </si>
  <si>
    <t>2.3.2.02.02.005.202500000035687.2.4002021.54619.226</t>
  </si>
  <si>
    <t>2.3.2.02.02.005.202500000035821.2.4502007.53129.588</t>
  </si>
  <si>
    <t>OTROS EDIFICIOS NO RESIDENCIALES 588</t>
  </si>
  <si>
    <t>TOTAL INFORME SECRETARIA DE INFRAESTRUCTURA</t>
  </si>
  <si>
    <t>SECRETARIA DE DESARROLLO</t>
  </si>
  <si>
    <t>LINEA 1. TERRITORIO SEGURO QUE INTEGRA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</si>
  <si>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</si>
  <si>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</si>
  <si>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</si>
  <si>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</si>
  <si>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</si>
  <si>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</si>
  <si>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2.3.2.02.01.002.2024680010164.1.4103017.2399926.257.201</t>
  </si>
  <si>
    <t>2.3.2.02.01.002.202500000034562.1.4103017.2399926.260.201</t>
  </si>
  <si>
    <t>ALIMENTOS DIVERSOS PREPARADOS ENVASADOS EN SOBRES HERMETICOS 201</t>
  </si>
  <si>
    <t>MESAS Y EQUIPOS DE JUEGOS N C P</t>
  </si>
  <si>
    <t>2.3.2.02.01.003.2024680010141.1.4102006.3859099.257.201</t>
  </si>
  <si>
    <t>MESAS Y EQUIPOS DE JUEGOS NCP</t>
  </si>
  <si>
    <t>2.3.2.02.01.003.2024680010141.1.4102052.3899998.257.201</t>
  </si>
  <si>
    <t>ARTICULOS N C P PARA ESCRITORIO Y OFICINA</t>
  </si>
  <si>
    <t>PRODUCTOS N C P PARA TOCADOR</t>
  </si>
  <si>
    <t>2.3.2.02.01.003.2024680010066.1.4104026.3532399.259.201</t>
  </si>
  <si>
    <t>PRODUCTOS N C P PARA TOCADOR 201</t>
  </si>
  <si>
    <t>SERVICIO DE GESTION DE OFERTA SOCIAL PARA LA POBLACION VULNERABLE</t>
  </si>
  <si>
    <t>APARATOS ORTOPEDICOS N C P</t>
  </si>
  <si>
    <t>2.3.2.02.01.004.2024680010126.1.4103052.4817199.262.201</t>
  </si>
  <si>
    <t>APARATOS ORTOPEDICOS N C P  201</t>
  </si>
  <si>
    <t>2.3.2.02.01.004.2024680010155.1.4104020.4817199.260.201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</si>
  <si>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</si>
  <si>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</si>
  <si>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</si>
  <si>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SERVICIOS DE IMPRESION LITOGRAFICA N C P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</si>
  <si>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</si>
  <si>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</si>
  <si>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</si>
  <si>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</si>
  <si>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</si>
  <si>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OTROS SERVICIOS DE ARTES ESCENICAS EVENTOS CULTURALES Y DE ENTRETENIMIENTO EN VIVO</t>
  </si>
  <si>
    <t>2.3.2.02.02.009.2024680010141.1.4102046.96290.257.201</t>
  </si>
  <si>
    <t>OTROS SERVICIOS DE ARTES ESCENICAS EVENTOS CULTURALES Y DE ENTRETENIMIENTO EN VIVO 201</t>
  </si>
  <si>
    <t>2.3.2.02.02.009.2024680010141.1.4102046.91114.257.201</t>
  </si>
  <si>
    <t>2.3.2.02.02.009.2024680010141.1.4102052.91124.257.201</t>
  </si>
  <si>
    <t>SERVICIOS DE LA ADMINISTRACION PUBLICA RELACIONADOS CON LA RECREACION LA CULTURA Y LA RELIGION 201</t>
  </si>
  <si>
    <t>SERVICIOS DE OTORGAMIENTO DE APOYO ECONOMICO NO REEMBOLSABLE SUBVENCIONES</t>
  </si>
  <si>
    <t>2.3.2.02.02.009.2024680010086.1.4103052.95996.261.201</t>
  </si>
  <si>
    <t>SERVICIOS DE OTORGAMIENTO DE APOYO ECONOMICO NO REEMBOLSABLE SUBVENCIONES  201</t>
  </si>
  <si>
    <t>2.3.2.02.02.009.2024680010164.1.4103052.95996.257.201</t>
  </si>
  <si>
    <t>2.3.2.02.02.009.2024680010086.1.4103052.91114.261.201</t>
  </si>
  <si>
    <t>SERVICIOS DE PLANIFICACION ECONOMICA SOCIAL Y ESTADISTICA DE LA ADMINISTRACION PUBLICA 201</t>
  </si>
  <si>
    <t>2.3.2.02.02.009.2024680010140.1.4103052.91114.267.201</t>
  </si>
  <si>
    <t>2.3.2.02.02.009.2024680010163.1.4103052.91114.258.201</t>
  </si>
  <si>
    <t>2.3.2.02.02.009.2024680010164.1.4103052.91114.257.201</t>
  </si>
  <si>
    <t>OTROS SERVICIOS DE LA ADMINISTRACION PUBLICA N C P</t>
  </si>
  <si>
    <t>2.3.2.02.02.009.2024680010086.1.4103052.91119.261.201</t>
  </si>
  <si>
    <t>2.3.2.02.02.009.202500000034562.1.4103052.91119.260.201</t>
  </si>
  <si>
    <t>OTROS SERVICIOS DE LA ADMINISTRACION PUBLICA N C P  201</t>
  </si>
  <si>
    <t>OTROS SERVICIOS SOCIALES SIN ALOJAMIENTO PARA PERSONAS MAYORES</t>
  </si>
  <si>
    <t>2.3.2.02.02.009.2024680010126.1.4103052.93491.262.201</t>
  </si>
  <si>
    <t>2.3.2.02.02.009.2024680010086.1.4103052.96290.261.201</t>
  </si>
  <si>
    <t>SERVICIOS FUNERARIOS PARA HUMANOS</t>
  </si>
  <si>
    <t>2.3.2.02.02.009.2024680010163.1.4103052.97321.258.201</t>
  </si>
  <si>
    <t>2.3.2.02.02.009.202500000034562.1.4103067.91119.260.201</t>
  </si>
  <si>
    <t>2.3.2.02.02.009.202500000034562.1.4103067.91124.260.201</t>
  </si>
  <si>
    <t>2.3.2.02.02.009.202500000034562.1.4103067.95996.260.201</t>
  </si>
  <si>
    <t>2.3.2.02.02.009.2024680010125.1.4104008.91124.262.201</t>
  </si>
  <si>
    <t>OTROS SERVICIOS SOCIALES CON ALOJAMIENTO PARA ADULTOS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</si>
  <si>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</si>
  <si>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</si>
  <si>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</si>
  <si>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</si>
  <si>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</si>
  <si>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</si>
  <si>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</si>
  <si>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</si>
  <si>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</si>
  <si>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2.3.2.02.02.009.2024680010066.1.4104026.96290.259.201</t>
  </si>
  <si>
    <t>2.3.2.02.02.009.2024680010066.1.4104026.91119.259.201</t>
  </si>
  <si>
    <t>2.3.2.02.02.009.2024680010066.1.4104027.93500.259.201</t>
  </si>
  <si>
    <t>2.3.2.02.01.003.202500000034265.1.4502015.3812299.258.201</t>
  </si>
  <si>
    <t>MUEBLES DE MADERA N C P PARA OFICINA 201</t>
  </si>
  <si>
    <t>2.3.2.02.01.003.202500000034265.1.4502015.3812299.267.201</t>
  </si>
  <si>
    <t>2.3.2.02.01.003.202500000034265.1.4502015.3812299.268.201</t>
  </si>
  <si>
    <t>2.3.2.02.02.008.2024680010154.1.4502038.8912197.268.201</t>
  </si>
  <si>
    <t>2.3.2.02.02.009.2024680010143.1.4502038.91114.258.201</t>
  </si>
  <si>
    <t>2.3.2.02.02.009.2024680010147.1.4502038.91114.267.201</t>
  </si>
  <si>
    <t>2.3.2.02.02.009.2024680010154.1.4502038.91114.268.201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</si>
  <si>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</si>
  <si>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</si>
  <si>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</si>
  <si>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2.3.2.02.02.009.2024680010143.1.4502038.96290.258.201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</si>
  <si>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</si>
  <si>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</si>
  <si>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</si>
  <si>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</si>
  <si>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AGRICULTURA, SILVICULTURA Y PRODUCTOS DE LA PESCA</t>
  </si>
  <si>
    <t>SEMILLAS DE FRUTAS</t>
  </si>
  <si>
    <t>2.3.2.02.01.000.2024680010123.1.1702010.0136001.263.201</t>
  </si>
  <si>
    <t>SEMILLAS DE FRUTAS 201</t>
  </si>
  <si>
    <t>HORTALIZAS Y LEGUMBRES N C P</t>
  </si>
  <si>
    <t>2.3.2.02.01.000.2024680010123.1.1702010.0129099.263.201</t>
  </si>
  <si>
    <t>HORTALIZAS Y LEGUMBRES N C P 201</t>
  </si>
  <si>
    <t>OTRAS AVES DE CORRAL VIVAS N C P</t>
  </si>
  <si>
    <t>2.3.2.02.01.000.2024680010123.1.1702016.0219499.263.201</t>
  </si>
  <si>
    <t>SEMEN DE OTROS ANIMALES N C P</t>
  </si>
  <si>
    <t>2.3.2.02.01.000.2024680010237.1.1708018.02419.263.201</t>
  </si>
  <si>
    <t>SEMEN DE OTROS ANIMALES N C P 201</t>
  </si>
  <si>
    <t>2.3.2.02.01.000.2024680010244.1.1709105.0136001.263.201</t>
  </si>
  <si>
    <t>SERVICIO DE APOYO PARA EL FOMENTO ORGANIZATIVO DE LA AGRICULTURA CAMPESINA, FAMILIAR Y COMUNITARIA</t>
  </si>
  <si>
    <t>PREPARACIONES ALIMENTICIAS ESPECIALES PARA ANIMALES N C P</t>
  </si>
  <si>
    <t>2.3.2.02.01.002.2024680010123.1.1702010.2331999.263.201</t>
  </si>
  <si>
    <t>PREPARACIONES ALIMENTICIAS ESPECIALES PARA ANIMALES N C P  201</t>
  </si>
  <si>
    <t>ALIMENTOS BALANCEADOS PARA AVES</t>
  </si>
  <si>
    <t>2.3.2.02.01.002.2024680010123.1.1702016.2331904.263.201</t>
  </si>
  <si>
    <t>ALIMENTOS BALANCEADOS PARA AVES 201</t>
  </si>
  <si>
    <t>CARPAS DE LONA</t>
  </si>
  <si>
    <t>2.3.2.02.01.002.2024680010123.1.1702017.2716001.263.201</t>
  </si>
  <si>
    <t>CARPAS DE LONA 201</t>
  </si>
  <si>
    <t>CHALECOS Y PRENDAS SIMILARES DE TEJIDOS PLANOS</t>
  </si>
  <si>
    <t>2.3.2.02.01.002.2024680010123.1.1702017.2823814.263.201</t>
  </si>
  <si>
    <t>CHALECOS Y PRENDAS SIMILARES DE TEJIDOS PLANOS 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</si>
  <si>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</si>
  <si>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</si>
  <si>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</si>
  <si>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</si>
  <si>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</si>
  <si>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</si>
  <si>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MUEBLES N C P DE MATERIAL PLASTICO</t>
  </si>
  <si>
    <t>2.3.2.02.01.003.2024680010123.1.1702017.3814098.263.201</t>
  </si>
  <si>
    <t>MUEBLES N C P DE MATERIAL PLASTICO 201</t>
  </si>
  <si>
    <t>PRODUCTOS FARMACEUTICOS PARA USO VETERINARIO</t>
  </si>
  <si>
    <t>2.3.2.02.01.003.2024680010067.1.1707042.3526201.263.201</t>
  </si>
  <si>
    <t>2.3.2.02.01.003.2024680010244.1.1709105.3699058.263.201</t>
  </si>
  <si>
    <t>2.3.2.02.01.004.2024680010123.1.1702010.4419899.263.201</t>
  </si>
  <si>
    <t>MAQUINAS Y APARATOS AGRICOLAS N C P</t>
  </si>
  <si>
    <t>2.3.2.02.01.004.2024680010123.1.1702014.4419899.263.201</t>
  </si>
  <si>
    <t>2.3.2.02.01.004.2024680010123.1.1702016.4419899.263.201</t>
  </si>
  <si>
    <t>2.3.2.02.02.006.2024680010123.1.1702010.64118.263.201</t>
  </si>
  <si>
    <t>SERVICIOS DE TRANSPORTE TERRESTRE LOCAL NO REGULAR DE PASAJEROS 201</t>
  </si>
  <si>
    <t>2.3.2.02.02.009.2024680010123.1.1702010.91124.263.201</t>
  </si>
  <si>
    <t>2.3.2.02.02.009.2024680010123.1.1702010.91131.263.201</t>
  </si>
  <si>
    <t>SERVICIOS DE LA ADMINISTRACION PUBLICA RELACIONADOS CON LA AGRICULTURA SILVICULTURA PESCA Y CAZA</t>
  </si>
  <si>
    <t>2.3.2.02.02.009.2024680010123.1.1702010.91114.263.201</t>
  </si>
  <si>
    <t>2.3.2.02.02.009.2024680010123.1.1702017.91119.263.201</t>
  </si>
  <si>
    <t>TRABAJO</t>
  </si>
  <si>
    <t>2.3.2.02.02.009.2024680010245.1.3605012.91114.265.201</t>
  </si>
  <si>
    <t>2.3.2.02.01.003.2024680010149.1.4502038.3899998.264.201</t>
  </si>
  <si>
    <t>2.3.2.02.01.002.2024680010149.1.4502038.2823814.264.201</t>
  </si>
  <si>
    <t>2.3.2.02.01.003.202500000034265.1.4502002.3812299.264.201</t>
  </si>
  <si>
    <t>SERVICIOS FINANCIEROS Y SERVICIOS CONEXOS; SERVICIOS INMOBILIARIOS; Y SERVICIOS DE ARRENDAMIENTO Y LEASING</t>
  </si>
  <si>
    <t>SERVICIOS DE SEGUROS DE VIDA COLECTIVA</t>
  </si>
  <si>
    <t>2.3.2.02.02.007.2024680010149.1.4502001.71358.264.201</t>
  </si>
  <si>
    <t>SERVICIOS DE SEGUROS DE VIDA COLECTIVA 201</t>
  </si>
  <si>
    <t>2.3.2.02.02.008.2024680010149.1.4502034.8912197.265.201</t>
  </si>
  <si>
    <t>SERVICIOS DE IMPRESION LITOGRAFICA N C P  201</t>
  </si>
  <si>
    <t>2.3.2.02.02.009.2024680010149.1.4502001.91114.264.201</t>
  </si>
  <si>
    <t>2.3.2.02.02.009.2024680010149.1.4502001.91114.265.201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</si>
  <si>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</si>
  <si>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</si>
  <si>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</si>
  <si>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</si>
  <si>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</si>
  <si>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</si>
  <si>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2.3.2.02.02.009.2024680010149.1.4502038.96290.264.201</t>
  </si>
  <si>
    <t>2.3.2.02.02.009.2024680010149.1.4502038.91114.264.201</t>
  </si>
  <si>
    <t>2.3.2.02.02.009.2024680010068.1.4599031.91114.266.201</t>
  </si>
  <si>
    <t>OTROS SERVICIOS DE SUMINISTRO DE COMIDAS</t>
  </si>
  <si>
    <t>2.3.2.02.02.006.2024680010141.1.4102038.63399.269.201</t>
  </si>
  <si>
    <t>OTROS SERVICIOS DE SUMINISTRO DE COMIDAS 201</t>
  </si>
  <si>
    <t>2.3.2.02.02.009.2024680010141.1.4102038.91114.257.201</t>
  </si>
  <si>
    <t>2.3.2.02.02.009.2024680010141.1.4102038.91114.269.201</t>
  </si>
  <si>
    <t>TOTAL INFORME SECRETARIA DE DESARROLLO SOCIAL</t>
  </si>
  <si>
    <t>SECRETARIA DE INTERIOR</t>
  </si>
  <si>
    <t>2.3.2.02.02.008.202500000035281.1.4002031.83990.201</t>
  </si>
  <si>
    <t>2.3.2.02.02.008.202500000035281.1.4002031.85330.201</t>
  </si>
  <si>
    <t>SERVICIOS DE LIMPIEZA GENERAL 201</t>
  </si>
  <si>
    <t>SERVICIOS DE CATERING PARA EVENTOS</t>
  </si>
  <si>
    <t>2.3.2.02.02.006.202500000036241.1.4101025.63391.201</t>
  </si>
  <si>
    <t>SERVICIOS DE CATERING PARA EVENTOS 201</t>
  </si>
  <si>
    <t>2.3.2.02.02.006.202500000036241.1.4101038.63391.201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</si>
  <si>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</si>
  <si>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</si>
  <si>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</si>
  <si>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</si>
  <si>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SERVICIOS DE CATERING PARA EVENTOS201</t>
  </si>
  <si>
    <t>2.3.2.02.02.008.202500000036241.1.4101046.83990.201</t>
  </si>
  <si>
    <t>2.3.2.02.02.008.202500000036241.1.4101063.83990.201</t>
  </si>
  <si>
    <t>2.3.2.02.02.008.2024680010214.1.4103052.83990.201</t>
  </si>
  <si>
    <t>OTROS SERVICIOS PROFESIONALES, TCNICOS Y EMPRESARIALES N.C.P.201</t>
  </si>
  <si>
    <t>OTROS SERVICIOS DIVERSOS N C P</t>
  </si>
  <si>
    <t>2.3.2.02.02.009.202500000036241.1.4101025.97990.201</t>
  </si>
  <si>
    <t>OTROS SERVICIOS DIVERSOS N C P  201</t>
  </si>
  <si>
    <t>2.3.2.02.02.009.202500000036241.1.4101027.97321.201</t>
  </si>
  <si>
    <t>SERVICIOS FUNERARIOS PARA HUMANOS 201</t>
  </si>
  <si>
    <t>2.3.2.02.02.009.202500000036241.1.4101063.97990.201</t>
  </si>
  <si>
    <t>2.3.2.02.02.008.202500000036151.1.4599006.83990.201</t>
  </si>
  <si>
    <t>JUSTICIA Y DEL DERECHO</t>
  </si>
  <si>
    <t>2.3.2.02.01.003.2024680010213.1.1202001.3812299.201</t>
  </si>
  <si>
    <t>MUEBLES DE MADERA NC PARA OFICINA201</t>
  </si>
  <si>
    <t>JABONES DE TOCADOR</t>
  </si>
  <si>
    <t>2.3.2.02.01.003.202500000035282.1.1206007.3532105.201</t>
  </si>
  <si>
    <t>JABONES DE TOCADOR 201</t>
  </si>
  <si>
    <t>APARATOS ELECTRICOS N C P</t>
  </si>
  <si>
    <t>2.3.2.02.01.004.2024680010213.1.1202001.4693998.201</t>
  </si>
  <si>
    <t>APARATOS ELECTRICOS N C P  201</t>
  </si>
  <si>
    <t>2.3.2.02.02.006.202500000035282.1.1206007.63391.201</t>
  </si>
  <si>
    <t>2.3.2.02.02.006.202500000035278.1.1206018.63391.201</t>
  </si>
  <si>
    <t>2.3.2.02.02.008.2024680010213.1.1202001.83990.201</t>
  </si>
  <si>
    <t>2.3.2.02.02.008.2024680010213.1.1202004.83990.201</t>
  </si>
  <si>
    <t>2.3.2.02.02.008.202500000020278.1.1206007.83990.201</t>
  </si>
  <si>
    <t>2.3.2.02.02.008.202500000035282.1.1206007.83990.201</t>
  </si>
  <si>
    <t>2.3.2.02.02.008.202500000035278.1.1206018.83990.201</t>
  </si>
  <si>
    <t>PRODUTOS METALICOS, MAQUINARIA Y EQUIPO</t>
  </si>
  <si>
    <t>2.3.2.02.01.003.202500000035280.1.4501001.3812299.201</t>
  </si>
  <si>
    <t>PAPELES N C P</t>
  </si>
  <si>
    <t>2.3.2.02.01.003.2024680010212.1.4501003.3212899.201</t>
  </si>
  <si>
    <t>PAPELES N C P 201</t>
  </si>
  <si>
    <t>2.3.2.02.01.003.2024680010105.1.4501029.3212899.201</t>
  </si>
  <si>
    <t>PAPELES N C P  201</t>
  </si>
  <si>
    <t>2.3.2.02.01.003.202500000035580.1.4501029.3812299.201</t>
  </si>
  <si>
    <t>2.3.2.02.01.003.202500000035585.1.4501029.3812299.201</t>
  </si>
  <si>
    <t>ARTICULOS N C P PARA PROTECCION</t>
  </si>
  <si>
    <t>2.3.2.02.01.003.202500000024305.1.4501029.3899997.201</t>
  </si>
  <si>
    <t>ARTICULOS N C P PARA PROTECCION 201</t>
  </si>
  <si>
    <t>2.3.2.02.01.003.2024680010250.1.4502021.3212899.201</t>
  </si>
  <si>
    <t>ARTICULOS N C P DE FERRETERIA Y CERRAJERIA</t>
  </si>
  <si>
    <t>2.3.2.02.01.004.2024680010105.1.4501029.4299991.201</t>
  </si>
  <si>
    <t>ARTICULOS N C P DE FERRETERIA Y CERRAJERIA 201</t>
  </si>
  <si>
    <t>2.3.2.02.02.006.2024680010105.1.4501029.63391.201</t>
  </si>
  <si>
    <t>2.3.2.02.02.006.2024680010130.1.4502021.63391.201</t>
  </si>
  <si>
    <t>2.3.2.02.02.006.2024680010209.1.4502021.63391.201</t>
  </si>
  <si>
    <t>2.3.2.02.02.008.2024680010212.1.4501003.83990.201</t>
  </si>
  <si>
    <t>2.3.2.02.02.008.2024680010209.1.4502022.83990.201</t>
  </si>
  <si>
    <t>2.3.2.02.02.008.202500000035280.1.4501001.83990.201</t>
  </si>
  <si>
    <t>SOFTWARE ORIGINALES</t>
  </si>
  <si>
    <t>2.3.2.02.02.008.2024680010106.1.4501029.83143.201</t>
  </si>
  <si>
    <t>SOFTWARE ORIGINALES 201</t>
  </si>
  <si>
    <t>2.3.2.02.02.008.202500000035580.1.4501029.83143.201</t>
  </si>
  <si>
    <t>2.3.2.02.02.008.202500000035585.1.4501029.83143.201</t>
  </si>
  <si>
    <t>2.3.2.02.02.008.2024680010105.1.4501029.83990.201</t>
  </si>
  <si>
    <t>2.3.2.02.02.008.2024680010106.1.4501029.83990.201</t>
  </si>
  <si>
    <t>2.3.2.02.02.008.202500000024305.1.4501029.83990.201</t>
  </si>
  <si>
    <t>2.3.2.02.02.008.202500000035580.1.4501029.83990.201</t>
  </si>
  <si>
    <t>2.3.2.02.02.008.202500000035585.1.4501029.83990.201</t>
  </si>
  <si>
    <t>2.3.2.02.02.008.2024680010134.1.4501046.83990.201</t>
  </si>
  <si>
    <t>2.3.2.02.02.008.2024680010104.1.4502021.83990.201</t>
  </si>
  <si>
    <t>2.3.2.02.02.008.2024680010250.1.4502021.83990.201</t>
  </si>
  <si>
    <t>2.3.2.02.02.009.2024680010130.1.4502021.97990.201</t>
  </si>
  <si>
    <t>FONDO DE VIGILANCIA Y SEGURIDAD DE BUCARAMANGA</t>
  </si>
  <si>
    <t>OTRAS MAQUINAS PARA EL PROCESAMIENTO AUTOMATICO DE DATOS</t>
  </si>
  <si>
    <t>2.3.2.02.01.004.2024680010131.1.4501052.45289.201</t>
  </si>
  <si>
    <t>OTRAS MAQUINAS PARA EL PROCESAMIENTO AUTOMATICO DE DATOS 201 FONDO VIGILANCIA</t>
  </si>
  <si>
    <t>AUTOMOVILES</t>
  </si>
  <si>
    <t>2.3.2.02.01.004.2024680010135.1.4501077.4911301.201</t>
  </si>
  <si>
    <t>AUTOMOVILES 201 FONDO DE VIGILANCIA</t>
  </si>
  <si>
    <t>2.3.2.02.02.008.2024680010251.1.4501029.83990.201</t>
  </si>
  <si>
    <t>2.3.2.02.02.008.2024680010251.1.4501029.83990.261</t>
  </si>
  <si>
    <t>OTROS SERVICIOS PROFESIONALES TECNICOS Y EMPRESARIALES N C P  261</t>
  </si>
  <si>
    <t>SERVICIO DE MANTENIMIENTO Y REPARACION DE VEHICULOS AUTOMOVILES</t>
  </si>
  <si>
    <t>2.3.2.02.02.008.2024680010135.1.4501077.8714102.201</t>
  </si>
  <si>
    <t>SERVICIO DE MANTENIMIENTO Y REPARACION DE VEHICULOS AUTOMOVILES 201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</si>
  <si>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</si>
  <si>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</si>
  <si>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</si>
  <si>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2.3.2.02.01.003.202500000030112.1.4501029.3812299.204</t>
  </si>
  <si>
    <t>MUEBLES DE MADERA N C P PARA OFICINA 204</t>
  </si>
  <si>
    <t xml:space="preserve">CONTRIBUCIÓN SOBRE CONTRATOS DE OBRAS PÚBLICAS
</t>
  </si>
  <si>
    <t>2.3.2.02.01.003.2024680010221.1.4501074.3899997.204</t>
  </si>
  <si>
    <t>ARTICULOS N C P PARA PROTECCION FONDO DAS 204</t>
  </si>
  <si>
    <t>GASOLINA MOTOR CORRIENTE</t>
  </si>
  <si>
    <t>2.3.2.02.01.003.2024680010135.1.4501077.3331101.204</t>
  </si>
  <si>
    <t>GASOLINA MOTOR CORRIENTE FONDO DAS 204</t>
  </si>
  <si>
    <t>OTRAS MAQUINAS DE PROCESAMIENTO AUTOMATICO DE DATOS QUE CONTENGAN O NO UNA O DOS DE LAS SIGUIENTES TIPOS DE UNIDADES UNIDADES DE ALMACENAMIENTO UNIDADES DE ENTRADA UNIDADES DE SALIDA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</si>
  <si>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</si>
  <si>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</si>
  <si>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RADIORRECEPTORES</t>
  </si>
  <si>
    <t>2.3.2.02.01.004.202500000034476.1.4501029.4731101.201</t>
  </si>
  <si>
    <t>RADIORRECEPTORES 201</t>
  </si>
  <si>
    <t>2.3.2.02.01.004.2024680010131.1.4501052.45289.204</t>
  </si>
  <si>
    <t>OTRAS MAQUINAS PARA EL PROCESAMIENTO AUTOMATICO DE DATOS FONDO DAS 204</t>
  </si>
  <si>
    <t>2.3.2.02.01.004.2024680010131.1.4501052.45289.264</t>
  </si>
  <si>
    <t>OTRAS MAQUINAS PARA EL PROCESAMIENTO AUTOMATICO DE DATOS 264</t>
  </si>
  <si>
    <t>2.3.2.02.01.004.2024680010135.1.4501077.4911301.204</t>
  </si>
  <si>
    <t>AUTOMOVILES FONDO DAS 204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</si>
  <si>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</si>
  <si>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</si>
  <si>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</si>
  <si>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2.3.2.02.02.008.202500000035485.1.4501028.8715999.204</t>
  </si>
  <si>
    <t>SERVICIO DE MANTENIMIENTO Y REPARACION DE OTROS EQUIPOS N C P 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</si>
  <si>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</si>
  <si>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</si>
  <si>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</si>
  <si>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2.3.2.02.02.008.202500000024305.1.4501029.83990.204</t>
  </si>
  <si>
    <t>OTROS SERVICIOS PROFESIONALES TECNICOS Y EMPRESARIALES N C P 204</t>
  </si>
  <si>
    <t>2.3.2.02.02.008.2024680010135.1.4501077.8714102.204</t>
  </si>
  <si>
    <t>TOTAL INFORME SECRETARIA DEL INTERIOR</t>
  </si>
  <si>
    <t>SECRETARIA DE PLANEACION</t>
  </si>
  <si>
    <t>2.3.2.02.02.008.2024680010028.1.4002016.82120.201</t>
  </si>
  <si>
    <t>SERVICIOS DE ASESORIA EN INGENIERIA</t>
  </si>
  <si>
    <t>2.3.2.02.02.008.2024680010028.1.4002016.83310.201</t>
  </si>
  <si>
    <t>SERVICIOS DE ASESORIA EN INGENIERIA 201</t>
  </si>
  <si>
    <t>2.3.2.02.02.008.2024680010028.1.4002016.83990.201</t>
  </si>
  <si>
    <t>LINEA 4.TERRITORIO SEGURO QUE GENERA VALOR</t>
  </si>
  <si>
    <t>INFORMACION ESTADISTICA</t>
  </si>
  <si>
    <t>PAQUETES DE SOFTWARE DE ADMINISTRACION DE BASES DE DATOS</t>
  </si>
  <si>
    <t>2.3.2.02.01.004.2024680010031.1.0406001.47813.231</t>
  </si>
  <si>
    <t>SERVICIO DE INFORMACION GEOGRAFICA, GEODESICA Y CARTOGRAFICA ACTUALIZADO 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</si>
  <si>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</si>
  <si>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</si>
  <si>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</si>
  <si>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2.3.2.02.02.008.2024680010026.1.4502001.83990.201</t>
  </si>
  <si>
    <t>2.3.2.02.02.008.2024680010025.1.4502022.85999.201</t>
  </si>
  <si>
    <t>2.3.2.02.02.008.2024680010029.1.4599018.82120.201</t>
  </si>
  <si>
    <t>2.3.2.02.02.008.2024680010142.1.4599018.82120.201</t>
  </si>
  <si>
    <t>SERVICIOS DE ASESORIA EN ARQUITECTURA</t>
  </si>
  <si>
    <t>2.3.2.02.02.008.2024680010029.1.4599018.83211.201</t>
  </si>
  <si>
    <t>2.3.2.02.02.008.2024680010032.1.4599018.83211.201</t>
  </si>
  <si>
    <t>SERVICIOS DE ASESORIA EN ARQUITECTURA 201</t>
  </si>
  <si>
    <t>2.3.2.02.02.008.2024680010142.1.4599018.83211.201</t>
  </si>
  <si>
    <t>2.3.2.02.02.008.202500000017137.1.4599018.83211.201</t>
  </si>
  <si>
    <t>2.3.2.02.02.008.2024680010029.1.4599018.83310.201</t>
  </si>
  <si>
    <t>2.3.2.02.02.008.2024680010032.1.4599018.83310.201</t>
  </si>
  <si>
    <t>2.3.2.02.02.008.2024680010142.1.4599018.83310.201</t>
  </si>
  <si>
    <t>2.3.2.02.02.008.2024680010029.1.4599018.83990.201</t>
  </si>
  <si>
    <t>2.3.2.02.02.008.2024680010032.1.4599018.83990.201</t>
  </si>
  <si>
    <t>2.3.2.02.02.008.2024680010142.1.4599018.83990.201</t>
  </si>
  <si>
    <t>2.3.2.02.02.008.202500000017137.1.4599018.83990.201</t>
  </si>
  <si>
    <t>2.3.2.02.02.008.202500000035677.1.4599019.83990.201</t>
  </si>
  <si>
    <t>2.3.2.02.02.008.2024680010032.1.4599031.82120.201</t>
  </si>
  <si>
    <t>2.3.2.02.02.008.2024680010032.1.4599031.83211.201</t>
  </si>
  <si>
    <t>2.3.2.02.02.008.2024680010032.1.4599031.83310.201</t>
  </si>
  <si>
    <t>2.3.2.02.02.008.2024680010032.1.4599031.83990.201</t>
  </si>
  <si>
    <t>2.3.2.02.02.008.2024680010032.1.4599031.85999.201</t>
  </si>
  <si>
    <t>2.3.2.02.02.008.2024680010030.1.4599033.82120.201</t>
  </si>
  <si>
    <t>2.3.2.02.02.008.2024680010030.1.4599033.83990.201</t>
  </si>
  <si>
    <t>2.3.2.02.02.008.2024680010030.1.4599033.85999.201</t>
  </si>
  <si>
    <t>2.3.2.02.02.008.2024680010032.1.4599036.83990.201</t>
  </si>
  <si>
    <t>DOCUMENTOS DE LINEAMIENTOS TECNICOSOTROS SERVICIOS PROFESIONALES TECNICOS Y EMPRESARIALES N C P</t>
  </si>
  <si>
    <t>2.3.2.02.02.008.2024680010029.1.4599018.83990.501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</si>
  <si>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</si>
  <si>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</si>
  <si>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</si>
  <si>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</si>
  <si>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</si>
  <si>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TOTAL INFORME SECRETARIA DE PLANEACION</t>
  </si>
  <si>
    <t>SECRETARIA DE HACIENDA INVERSION</t>
  </si>
  <si>
    <t>LINEA 2 TERRITORIO SEGURO QUE PROGRESA</t>
  </si>
  <si>
    <t>SERVICIOS DE TRANSPORTE TERRESTRE LOCAL REGULAR DE PASAJEROS</t>
  </si>
  <si>
    <t>2.3.2.02.02.006.202500000023306.1.2408001.64112.501</t>
  </si>
  <si>
    <t>SERVICIOS DE TRANSPORTE TERRESTRE LOCAL REGULAR DE PASAJEROS 501</t>
  </si>
  <si>
    <t>2.3.2.02.02.006.202500000023306.1.2408037.64112.501</t>
  </si>
  <si>
    <t>2.3.2.02.02.008.2024680010124.1.0406016.83990.309</t>
  </si>
  <si>
    <t>OTROS SERVICIOS PROFESIONALES TECNICOS Y EMPRESARIALES N C P FONDO MULTIPROPOSITO 309</t>
  </si>
  <si>
    <t>2.3.2.02.02.008.2024680010087.1.4599002.83990.201</t>
  </si>
  <si>
    <t>2.3.2.02.02.008.2024680010087.1.4599031.83990.201</t>
  </si>
  <si>
    <t>2.3.2.02.02.008.2024680010087.1.4599031.85999.201</t>
  </si>
  <si>
    <t>SERVICIOS DE CONSULTORIA EN GESTION FINANCIERA</t>
  </si>
  <si>
    <t>2.3.2.02.02.008.2024680010087.1.4599031.83112.201</t>
  </si>
  <si>
    <t>SERVICIOS DE CONSULTORIA EN GESTION FINANCIERA 201</t>
  </si>
  <si>
    <t>TOTAL INFORME SECRETARIA DE HACIENDA (INVERSION)</t>
  </si>
  <si>
    <t>SECRETARIA SALUD Y AMBIENTE</t>
  </si>
  <si>
    <t>AMBIENTE Y DESARROLLO SOSTENIBLE</t>
  </si>
  <si>
    <t>OTROS SERVICIOS DE PROTECCION DEL MEDIO AMBIENTE N C P</t>
  </si>
  <si>
    <t>2.3.2.02.02.009.2024680010161.1.3201003.94900.201</t>
  </si>
  <si>
    <t>OTROS SERVICIOS DE PROTECCION DEL MEDIO AMBIENTE N C P  201</t>
  </si>
  <si>
    <t>2.3.2.02.02.009.2024680010159.1.3202005.94900.201</t>
  </si>
  <si>
    <t>2.3.2.02.02.009.2024680010159.1.3202043.94900.201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</si>
  <si>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</si>
  <si>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</si>
  <si>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</si>
  <si>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2.3.2.02.02.009.2024680010159.1.3202045.94900.201</t>
  </si>
  <si>
    <t>2.3.2.02.02.009.2024680010159.1.3202049.94900.201</t>
  </si>
  <si>
    <t>2.3.2.02.02.009.2024680010162.1.3203033.94900.201</t>
  </si>
  <si>
    <t>2.3.2.02.02.009.2024680010162.1.3203034.94900.201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</si>
  <si>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</si>
  <si>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</si>
  <si>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</si>
  <si>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2.3.2.02.02.009.2024680010160.1.3206003.94900.201</t>
  </si>
  <si>
    <t>2.3.2.02.02.009.2024680010158.1.3208006.94900.201</t>
  </si>
  <si>
    <t>VEHICULOS RECOLECTORES DE BASURA</t>
  </si>
  <si>
    <t>2.3.2.02.01.004.202500000034577.1.4003022.4911403.201</t>
  </si>
  <si>
    <t>VEHICULOS RECOLECTORES DE BASURA 201</t>
  </si>
  <si>
    <t>2.3.2.02.02.009.2024680010157.1.4003021.94900.201</t>
  </si>
  <si>
    <t>SERVICIOS GENERALES DE RECOLECCION DE OTROS DESECHOS</t>
  </si>
  <si>
    <t>2.3.2.02.02.009.202500000029791.1.4003022.94239.201</t>
  </si>
  <si>
    <t>SERVICIOS GENERALES DE RECOLECCION DE OTROS DESECHOS 201</t>
  </si>
  <si>
    <t>SERVICIOS DE PREPARACION CONSOLIDACION Y ALMACENAMIENTO DE MATERIALES RECICLABLES NO PELIGROSOS</t>
  </si>
  <si>
    <t>2.3.2.02.02.009.2024680010157.1.4003022.94313.314</t>
  </si>
  <si>
    <t>SERVICIOS DE PREPARACION CONSOLIDACION Y ALMACENAMIENTO DE MATERIALES RECICLABLES NO PELIGROSOS 314</t>
  </si>
  <si>
    <t>OTROS SERVICIOS DE TRATAMIENTO Y DISPOSICION DE DESECHOS NO PELIGROSOS</t>
  </si>
  <si>
    <t>2.3.2.02.02.009.2024680010157.1.4003022.94339.201</t>
  </si>
  <si>
    <t>OTROS SERVICIOS DE TRATAMIENTO Y DISPOSICION DE DESECHOS NO PELIGROSOS 201</t>
  </si>
  <si>
    <t>2.3.2.02.02.009.2024680010157.1.4003022.94900.201</t>
  </si>
  <si>
    <t>2.3.2.02.02.009.202500000034574.1.4003022.94900.201</t>
  </si>
  <si>
    <t>2.3.2.02.02.009.2024680010240.1.4003040.94900.201</t>
  </si>
  <si>
    <t>OTROS SERVICIOS VETERINARIOS</t>
  </si>
  <si>
    <t>2.3.2.02.02.008.2024680010165.1.4501061.83590.201</t>
  </si>
  <si>
    <t>OTROS SERVICIOS VETERINARIOS 201</t>
  </si>
  <si>
    <t>SERVICIOS VETERINARIOS PARA ANIMALES DOMESTICOS</t>
  </si>
  <si>
    <t>2.3.2.02.02.008.2024680010165.1.4501061.83510.201</t>
  </si>
  <si>
    <t>2.3.2.02.02.008.2024680010165.1.4501063.83590.201</t>
  </si>
  <si>
    <t>2.3.2.02.02.008.2024680010165.1.4501063.83590.313</t>
  </si>
  <si>
    <t>OTROS SERVICIOS VETERINARIOS 313</t>
  </si>
  <si>
    <t>FONDO DE BIENESTAR ANIMAL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</si>
  <si>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</si>
  <si>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</si>
  <si>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</si>
  <si>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</si>
  <si>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2.3.2.02.02.009.202500000029791.1.4003022.94239.218</t>
  </si>
  <si>
    <t>SERVICIOS GENERALES DE RECOLECCION DE OTROS DESECHOS 218</t>
  </si>
  <si>
    <t>RECURSOS DEL SECTOR ELECTRICO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</si>
  <si>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</si>
  <si>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</si>
  <si>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</si>
  <si>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2.3.2.02.02.009.2024680010177.1.4102042.96620.201</t>
  </si>
  <si>
    <t>SERVICIOS DE APOYO RELACIONADOS CON EL DEPORTE Y LA RECREACION 201</t>
  </si>
  <si>
    <t>2.3.2.02.02.009.2024680010177.1.4102042.96620.211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</si>
  <si>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</si>
  <si>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</si>
  <si>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DEPORTE Y RECREACION</t>
  </si>
  <si>
    <t>MAQUINARIA Y EQUIPO</t>
  </si>
  <si>
    <t>ACTIVOS FIJOS NO CLASIFICADOS COMO MAQUINARIA Y EQUIPO</t>
  </si>
  <si>
    <t>PREPARACIONES PARA LIMPIEZA Y DESENGRASE</t>
  </si>
  <si>
    <t>2.3.2.02.01.003.2024680010167.1.4301003.3532212.201</t>
  </si>
  <si>
    <t>PREPARACIONES PARA LIMPIEZA Y DESENGRASE 201</t>
  </si>
  <si>
    <t>2.3.2.02.01.003.2024680010167.1.4301003.3532212.211</t>
  </si>
  <si>
    <t>PREPARACIONES PARA LIMPIEZA Y DESENGRASE 211</t>
  </si>
  <si>
    <t>PRODUCTOS QUIMICOS PARA EL TRATAMIENTO DEL AGUA</t>
  </si>
  <si>
    <t>2.3.2.02.01.003.2024680010167.1.4301003.3549949.201</t>
  </si>
  <si>
    <t>PRODUCTOS QUIMICOS PARA EL TRATAMIENTO DEL AGUA 201</t>
  </si>
  <si>
    <t>2.3.2.02.01.003.2024680010167.1.4301003.3549949.211</t>
  </si>
  <si>
    <t>PRODUCTOS QUIMICOS PARA EL TRATAMIENTO DEL AGUA 211</t>
  </si>
  <si>
    <t>2.3.2.02.01.004.2024680010167.1.4301004.4299991.201</t>
  </si>
  <si>
    <t>SERVICIO DE MANTENIMIENTO A LA INFRAESTRUCTURA DEPORTIVA 201</t>
  </si>
  <si>
    <t>2.3.2.02.01.004.2024680010167.1.4301004.4299991.211</t>
  </si>
  <si>
    <t>ARTICULOS N C P DE FERRETERIA Y CERRAJERIA 211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</si>
  <si>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</si>
  <si>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</si>
  <si>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</si>
  <si>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</si>
  <si>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</si>
  <si>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2.3.2.02.02.006.2024680010167.1.4301003.69112.201</t>
  </si>
  <si>
    <t>SERVICIOS DE DISTRIBUCION DE ELECTRICIDAD POR CUENTA PROPIA 201</t>
  </si>
  <si>
    <t>2.3.2.02.02.006.2024680010167.1.4301003.69112.225</t>
  </si>
  <si>
    <t>SERVICIOS DE DISTRIBUCION DE ELECTRICIDAD POR CUENTA PROPIA 225</t>
  </si>
  <si>
    <t>OTROS SERVICIOS DE SEGUROS DISTINTOS DE LOS SEGUROS DE VIDA N C P</t>
  </si>
  <si>
    <t>2.3.2.02.02.007.2024680010188.1.4301037.71359.211</t>
  </si>
  <si>
    <t>OTROS SERVICIOS DE SEGUROS DISTINTOS DE LOS SEGUROS DE VIDA N C P  211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</si>
  <si>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</si>
  <si>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</si>
  <si>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</si>
  <si>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2.3.2.02.02.007.2024680010188.1.4301037.73390.211</t>
  </si>
  <si>
    <t>DERECHOS DE USO DE OTROS PRODUCTOS DE PROPIEDAD INTELECTUAL 211</t>
  </si>
  <si>
    <t>SERVICIOS DE ANALISIS Y PRUEBAS DE COMPOSICION Y PUREZA</t>
  </si>
  <si>
    <t>2.3.2.02.02.008.2024680010167.1.4301003.83441.201</t>
  </si>
  <si>
    <t>SERVICIOS DE ANALISIS Y PRUEBAS DE COMPOSICION Y PUREZA 201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</si>
  <si>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</si>
  <si>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</si>
  <si>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</si>
  <si>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</si>
  <si>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2.3.2.02.02.008.2024680010167.1.4301003.85250.201</t>
  </si>
  <si>
    <t>SERVICIOS DE PROTECCION GUARDAS DE SEGURIDAD 201</t>
  </si>
  <si>
    <t>2.3.2.02.02.008.2024680010167.1.4301003.85330.201</t>
  </si>
  <si>
    <t>2.3.2.02.02.008.2024680010167.1.4301004.83990.201</t>
  </si>
  <si>
    <t>2.3.2.02.02.008.2024680010167.1.4301004.83990.225</t>
  </si>
  <si>
    <t>OTROS SERVICIOS PROFESIONALES TECNICOS Y EMPRESARIALES N C P  225</t>
  </si>
  <si>
    <t>2.3.2.02.02.008.2024680010167.1.4301004.85330.201</t>
  </si>
  <si>
    <t>2.3.2.02.02.008.2024680010167.1.4301004.85970.201</t>
  </si>
  <si>
    <t>SERVICIOS DE MANTENIMIENTO Y CUIDADO DEL PAISAJE 201</t>
  </si>
  <si>
    <t>2.3.2.02.02.008.2024680010167.1.4301004.85970.225</t>
  </si>
  <si>
    <t>SERVICIOS DE MANTENIMIENTO Y CUIDADO DEL PAISAJE 225</t>
  </si>
  <si>
    <t>2.3.2.02.02.009.2024680010180.1.4301001.96620.201</t>
  </si>
  <si>
    <t>2.3.2.02.02.009.2024680010180.1.4301001.96620.211</t>
  </si>
  <si>
    <t>2.3.2.02.02.009.2024680010180.1.4301001.96620.225</t>
  </si>
  <si>
    <t>SERVICIOS DE APOYO RELACIONADOS CON EL DEPORTE Y LA RECREACION 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</si>
  <si>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</si>
  <si>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</si>
  <si>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</si>
  <si>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</si>
  <si>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</si>
  <si>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</si>
  <si>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</si>
  <si>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</si>
  <si>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2.3.2.02.02.009.2024680010188.1.4301007.92912.225</t>
  </si>
  <si>
    <t>SERVICIOS DE EDUCACION DEPORTIVA Y DE RECREACION 225</t>
  </si>
  <si>
    <t>2.3.2.02.02.009.2024680010188.1.4301007.96620.201</t>
  </si>
  <si>
    <t>2.3.2.02.02.009.2024680010188.1.4301007.96620.211</t>
  </si>
  <si>
    <t>2.3.2.02.02.009.2024680010188.1.4301007.97990.201</t>
  </si>
  <si>
    <t>2.3.2.02.02.009.2024680010188.1.4301007.97990.211</t>
  </si>
  <si>
    <t>OTROS SERVICIOS DIVERSOS N C P 211</t>
  </si>
  <si>
    <t>SERVICIOS DE DEFENSA CIVIL</t>
  </si>
  <si>
    <t>2.3.2.02.02.009.2024680010188.1.4301037.91250.211</t>
  </si>
  <si>
    <t>SERVICIOS DE DEFENSA CIVIL 211</t>
  </si>
  <si>
    <t>2.3.2.02.02.009.2024680010188.1.4301037.92912.201</t>
  </si>
  <si>
    <t>2.3.2.02.02.009.2024680010188.1.4301037.92912.211</t>
  </si>
  <si>
    <t>2.3.2.02.02.009.2024680010188.1.4301037.92912.225</t>
  </si>
  <si>
    <t>2.3.2.02.02.009.2024680010188.1.4301037.96620.201</t>
  </si>
  <si>
    <t>2.3.2.02.02.009.2024680010188.1.4301037.96620.211</t>
  </si>
  <si>
    <t>2.3.2.02.02.009.2024680010188.1.4301037.96620.225</t>
  </si>
  <si>
    <t>2.3.2.02.02.009.2024680010188.1.4301037.97990.201</t>
  </si>
  <si>
    <t>2.3.2.02.02.009.2024680010188.1.4301037.97990.211</t>
  </si>
  <si>
    <t>2.3.2.02.02.009.2024680010188.1.4301037.97990.225</t>
  </si>
  <si>
    <t>OTROS SERVICIOS DIVERSOS N.C.P. 225</t>
  </si>
  <si>
    <t>2.3.2.02.02.009.2024680010177.1.4102043.92912.211</t>
  </si>
  <si>
    <t>2.3.2.02.02.009.2024680010177.1.4102043.92912.225</t>
  </si>
  <si>
    <t>2.3.2.02.02.009.2024680010177.1.4102043.96620.201</t>
  </si>
  <si>
    <t>COMERCIO AL POR MENOR DE COMPUTADORES Y PROGRAMAS DE INFORMATICA INTEGRADOS EN ESTABLECIMIENTOS NO ESPECIALIZADOS</t>
  </si>
  <si>
    <t>2.3.2.01.01.003.03.02.2024680010167.1.4301003.62184.201</t>
  </si>
  <si>
    <t>COMERCIO AL POR MENOR DE COMPUTADORES Y PROGRAMAS DE INFORMATICA INTEGRADOS EN ESTABLECIMIENTOS NO ESPECIALIZADOS 201</t>
  </si>
  <si>
    <t>CAMARAS DE VIDEO</t>
  </si>
  <si>
    <t>2.3.2.01.01.003.05.02.2024680010167.1.4301003.47214.201</t>
  </si>
  <si>
    <t>CAMARAS DE VIDEO 201</t>
  </si>
  <si>
    <t>2.3.2.02.02.007.2024680010177.1.4102042.71359.225</t>
  </si>
  <si>
    <t>OTROS SERVICIOS DE SEGUROS DISTINTOS DE LOS SEGUROS DE VIDA N C P  225</t>
  </si>
  <si>
    <t>2.3.2.02.02.008.2024680010177.1.4102042.8912197.201</t>
  </si>
  <si>
    <t>SERVICIOS DE IMPRESION LITOGRAFICA N C P 201</t>
  </si>
  <si>
    <t>2.3.2.02.02.009.2024680010177.1.4102042.91250.211</t>
  </si>
  <si>
    <t>2.3.2.02.02.009.2024680010177.1.4102042.92912.201</t>
  </si>
  <si>
    <t>2.3.2.02.02.009.2024680010177.1.4102042.92912.211</t>
  </si>
  <si>
    <t>2.3.2.02.02.009.2024680010177.1.4102042.92912.225</t>
  </si>
  <si>
    <t>2.3.2.02.02.009.2024680010177.1.4102042.97990.201</t>
  </si>
  <si>
    <t>OTROS SERVICIOS DIVERSOS N C P 201</t>
  </si>
  <si>
    <t>SERVICIOS MEDICOS GENERALES</t>
  </si>
  <si>
    <t>2.3.2.02.02.009.2024680010167.1.4301003.93121.225</t>
  </si>
  <si>
    <t>SERVICIO DE ADMINISTRACION DE LA INFRAESTRUCTURA DEPORTIVA 225</t>
  </si>
  <si>
    <t>2.3.2.01.01.003.03.02.2024680010177.1.4102050.62184.211</t>
  </si>
  <si>
    <t>COMERCIO AL POR MENOR DE COMPUTADORES Y PROGRAMAS DE INFORMATICA INTEGRADOS EN ESTABLECIMIENTOS NO ESPECIALIZADOS 211</t>
  </si>
  <si>
    <t>INSTRUMENTOS N C P DE MEDICION Y CONTROL</t>
  </si>
  <si>
    <t>2.3.2.01.01.003.06.02.2024680010167.1.4301003.4826609.201</t>
  </si>
  <si>
    <t>INSTRUMENTOS N C P DE MEDICION Y CONTROL 201</t>
  </si>
  <si>
    <t>MAQUINAS Y MATERIAL DE OFICINA N C P</t>
  </si>
  <si>
    <t>2.3.2.01.01.004.01.01.02.2024680010177.1.4102050.4516099.211</t>
  </si>
  <si>
    <t>MAQUINAS Y MATERIAL DE OFICINA N C P  211</t>
  </si>
  <si>
    <t>2.3.2.02.02.008.2024680010188.1.4301037.8912197.201</t>
  </si>
  <si>
    <t>2.3.2.02.02.008.2024680010188.1.4301037.8912197.211</t>
  </si>
  <si>
    <t>SERVICIOS DE IMPRESION LITOGRAFICA N C P  211</t>
  </si>
  <si>
    <t>2.3.2.02.02.009.2024680010177.1.4102043.96620.211</t>
  </si>
  <si>
    <t>TOTAL INFORME INDERBU</t>
  </si>
  <si>
    <t>INSTITUTO MUNICIPAL DE CULTURA I.M.C.T.</t>
  </si>
  <si>
    <t>CULTURA</t>
  </si>
  <si>
    <t>INSTRUMENTOS MUSICALES N C P</t>
  </si>
  <si>
    <t>2.3.2.01.01.004.01.02.2024680010119.2.3301126.3835099.219</t>
  </si>
  <si>
    <t>SERVICIO DE APOYO AL PROCESO DE FORMACION ARTISTICA Y CULTURAL</t>
  </si>
  <si>
    <t>APARATOS DE GRABACION O DE REPRODUCCION DE IMAGEN Y SONIDO VIDEOS DE CINTA MAGNETICA</t>
  </si>
  <si>
    <t>2.3.2.02.01.004.2024680010114.2.3301099.4732301.201</t>
  </si>
  <si>
    <t>APARATOS DE GRABACION O DE REPRODUCCION DE IMAGEN Y SONIDO VIDEOS DE CINTA MAGNETICA 201</t>
  </si>
  <si>
    <t>COMERCIO AL POR MENOR DE LIBROS PERIODICOS REVISTAS Y ARTICULOS DE PAPELERIA EN ESTABLECIMIENTOS NO ESPECIALIZADOS</t>
  </si>
  <si>
    <t>2.3.2.02.02.006.2024680010118.1.3301087.62151.201</t>
  </si>
  <si>
    <t>COMERCIO AL POR MENOR DE LIBROS PERIODICOS REVISTAS Y ARTICULOS DE PAPELERIA EN ESTABLECIMIENTOS NO ESPECIALIZADOS 201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</si>
  <si>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</si>
  <si>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</si>
  <si>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</si>
  <si>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</si>
  <si>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</si>
  <si>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</si>
  <si>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2.3.2.02.02.008.2024680010121.1.3301054.82120.201</t>
  </si>
  <si>
    <t>SERVICIOS ADMINISTRATIVOS COMBINADOS DE OFICINA</t>
  </si>
  <si>
    <t>2.3.2.02.02.008.2024680010121.1.3301054.85940.201</t>
  </si>
  <si>
    <t>SERVICIOS ADMINISTRATIVOS COMBINADOS DE OFICINA 201</t>
  </si>
  <si>
    <t>2.3.2.02.02.008.2024680010118.1.3301087.82120.201</t>
  </si>
  <si>
    <t>2.3.2.02.02.008.2024680010118.1.3301087.82120.219</t>
  </si>
  <si>
    <t>SERVICIOS DE ASESORAMIENTO Y REPRESENTACION JURIDICA RELATIVOS A OTROS CAMPOS DEL DERECHO ESTAMPILLA PRO CULTURA 219</t>
  </si>
  <si>
    <t>2.3.2.02.02.008.2024680010118.1.3301087.83132.201</t>
  </si>
  <si>
    <t>SERVICIOS DE SOPORTE EN TECNOLOGIAS DE LA INFORMACION TI  201</t>
  </si>
  <si>
    <t>2.3.2.02.02.008.2024680010118.1.3301087.85330.201</t>
  </si>
  <si>
    <t>2.3.2.02.02.008.2024680010118.1.3301087.85940.219</t>
  </si>
  <si>
    <t>SERVICIOS ADMINISTRATIVOS COMBINADOS DE OFICINA ESTAMPILLA PRO CULTURA 219</t>
  </si>
  <si>
    <t>2.3.2.02.02.008.2024680010114.1.3301099.83132.201</t>
  </si>
  <si>
    <t>SERVICIOS DE SOPORTE EN TECNOLOGIAS DE LA INFORMACION TI 201</t>
  </si>
  <si>
    <t>SERVICIOS INTEGRALES DE PUBLICIDAD</t>
  </si>
  <si>
    <t>2.3.2.02.02.008.2024680010114.1.3301099.83611.201</t>
  </si>
  <si>
    <t>SERVICIOS INTEGRALES DE PUBLICIDAD 201</t>
  </si>
  <si>
    <t>SERVICIOS DE MANTENIMIENTO Y REPARACION DE EQUIPOS Y APARATOS DE TELECOMUNICACIONES N C P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</si>
  <si>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</si>
  <si>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</si>
  <si>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</si>
  <si>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</si>
  <si>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SERVICIOS DE SOPORTE EN TECNOLOGIAS DE LA INFORMACION TI ESTAMPILLA PRO CULTURA 219</t>
  </si>
  <si>
    <t>2.3.2.02.02.008.2024680010119.1.3301126.85940.219</t>
  </si>
  <si>
    <t>SERVICIOS DE ASESORAMIENTO Y REPRESENTACIÓN JURÍDICA RELATIVOS A OTROS CAMPOS DEL DERECHO</t>
  </si>
  <si>
    <t>2.3.2.02.02.008.202500000026080.1.3301128.82120.219</t>
  </si>
  <si>
    <t>SERVICIOS DE ASESORAMIENTO Y REPRESENTACION JURIDICA RELATIVOS A OTROS CAMPOS DEL DERECHO 219</t>
  </si>
  <si>
    <t>2.3.2.02.02.008.202500000026080.1.3301128.85940.219</t>
  </si>
  <si>
    <t>SERVICIOS ADMINISTRATIVOS COMBINADOS DE OFICINA 219</t>
  </si>
  <si>
    <t>2.3.2.02.02.008.202500000033993.1.3301129.85940.201</t>
  </si>
  <si>
    <t>SERVICIOS DE INVESTIGACION BASICA EN OTRAS CIENCIAS SOCIALES Y HUMANIDADES</t>
  </si>
  <si>
    <t>2.3.2.02.02.008.2024680010150.1.3302002.81219.201</t>
  </si>
  <si>
    <t>SERVICIOS DE INVESTIGACION BASICA EN OTRAS CIENCIAS SOCIALES Y HUMANIDADES 201</t>
  </si>
  <si>
    <t>2.3.2.02.02.008.2024680010150.1.3302002.85940.201</t>
  </si>
  <si>
    <t>SERVICIOS DE ASESORAMIENTO Y REPRESENTACIN JURDICA RELATIVOS A OTROS CAMPOS DEL DERECHO</t>
  </si>
  <si>
    <t>2.3.2.02.02.008.2024680010150.1.3302051.82120.201</t>
  </si>
  <si>
    <t>2.3.2.02.02.008.2024680010150.1.3302051.85940.201</t>
  </si>
  <si>
    <t>2.3.2.02.02.008.2024680010150.1.3302051.81219.201</t>
  </si>
  <si>
    <t>2.3.2.02.02.008.2024680010150.1.3302051.81219.259</t>
  </si>
  <si>
    <t>SERVICIOS DE INVESTIGACION BASICA EN OTRAS CIENCIAS SOCIALES Y HUMANIDADES 259</t>
  </si>
  <si>
    <t>SERVICIOS DE PROMOCION Y GESTION DE ACTIVIDADES DE ARTES ESCENICAS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</si>
  <si>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</si>
  <si>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</si>
  <si>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</si>
  <si>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</si>
  <si>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2.3.2.02.02.009.2024680010121.1.3301073.96210.219</t>
  </si>
  <si>
    <t>2.3.2.02.02.009.2024680010118.1.3301087.96210.201</t>
  </si>
  <si>
    <t>2.3.2.02.02.009.2024680010118.1.3301087.96210.219</t>
  </si>
  <si>
    <t>SERVICIOS DE PRODUCCION DE PROGRAMAS DE RADIO</t>
  </si>
  <si>
    <t>2.3.2.02.02.009.2024680010114.1.3301099.96122.201</t>
  </si>
  <si>
    <t>SERVICIOS DE PRODUCCION DE PROGRAMAS DE RADIO 201</t>
  </si>
  <si>
    <t>SERVICIO DE EDUCACION ARTISTICA Y CULTURAL</t>
  </si>
  <si>
    <t>2.3.2.02.02.009.2024680010119.1.3301126.92911.212</t>
  </si>
  <si>
    <t>SERVICIOS DE EDUCACION ARTISTICA Y CULTURAL 212</t>
  </si>
  <si>
    <t xml:space="preserve">SGP PROPOSITO GENERAL FORZOSA INVERSION CULTURA SGP ONCE DOCEAVAS VIGENCIA ACTUAL MAS ULTIMA DOCEAVA VIGENCIA ANTERIOR
</t>
  </si>
  <si>
    <t>2.3.2.02.02.009.2024680010119.1.3301126.92911.219</t>
  </si>
  <si>
    <t>SERVICIOS DE EDUCACION ARTISTICA Y CULTURAL 219</t>
  </si>
  <si>
    <t>2.3.2.02.02.009.2024680010119.1.3301126.92920.219</t>
  </si>
  <si>
    <t>SERVICIOS DE APOYO EDUCATIVO 219</t>
  </si>
  <si>
    <t>2.3.2.02.02.009.2024680010119.1.3301126.96210.219</t>
  </si>
  <si>
    <t>2.3.2.02.02.009.202500000026080.1.3301128.95996.219</t>
  </si>
  <si>
    <t>SERVICIOS DE OTORGAMIENTO DE APOYO ECONOMICO NO REEMBOLSABLE SUBVENCIONES  219</t>
  </si>
  <si>
    <t>2.3.2.02.02.009.2024680010150.1.3302049.96210.201</t>
  </si>
  <si>
    <t>2.3.2.02.02.009.2024680010150.1.3302051.96210.201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</si>
  <si>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</si>
  <si>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</si>
  <si>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</si>
  <si>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COMERCIO, INDUSTRIA Y TURISMO</t>
  </si>
  <si>
    <t>SERVICIOS DE LA ADMINISTRACION PUBLICA RELACIONADOS CON EL TURISMO</t>
  </si>
  <si>
    <t>2.3.2.02.02.009.2024680010153.1.3502046.91136.201</t>
  </si>
  <si>
    <t>SERVICIOS DE LA ADMINISTRACION PUBLICA RELACIONADOS CON EL TURISMO 201</t>
  </si>
  <si>
    <t>2.3.2.02.02.009.202500000021290.1.3502046.91136.201</t>
  </si>
  <si>
    <t>2.3.2.02.02.009.202500000034269.1.3502046.91136.201</t>
  </si>
  <si>
    <t>2.3.2.02.02.009.2024680010153.1.3502049.91136.201</t>
  </si>
  <si>
    <t>2.3.2.02.02.009.2024680010153.1.3502114.91136.201</t>
  </si>
  <si>
    <t>SERVICIOS DE PRESERVACION DE LUGARES Y EDIFICIO HISTORICOS</t>
  </si>
  <si>
    <t>2.3.2.02.02.009.202500000020255.1.4599034.96412.201</t>
  </si>
  <si>
    <t>SEDES DOTADAS 201</t>
  </si>
  <si>
    <t>2.3.2.02.02.008.2024680010174.1.3301053.82120.201</t>
  </si>
  <si>
    <t>SERVICIOS DE ASESORAMIENTO Y REPRESENTACIN JURDICA RELATIVOS A OTROS CAMPOS DEL DERECHO 201</t>
  </si>
  <si>
    <t>2.3.2.02.02.009.2024680010174.1.3301053.96210.201</t>
  </si>
  <si>
    <t>2.3.2.02.01.003.2024680010118.2.3301087.3899998.201</t>
  </si>
  <si>
    <t>ARTICULOS N C P PARA ESCRITORIO Y OFICINA 201</t>
  </si>
  <si>
    <t>2.3.2.02.01.004.2024680010118.2.3301087.4732301.201</t>
  </si>
  <si>
    <t>2.3.2.02.02.006.2024680010121.1.3301054.62151.201</t>
  </si>
  <si>
    <t>COMERCIO AL POR MENOR DE ARTICULOS TEXTILES PRENDAS DE VESTIR Y CALZADO PRESTADOS A COMISION O POR CONTRATA</t>
  </si>
  <si>
    <t>2.3.2.02.02.006.2024680010118.1.3301087.62530.201</t>
  </si>
  <si>
    <t>COMERCIO AL POR MENOR DE ARTICULOS TEXTILES PRENDAS DE VESTIR Y CALZADO PRESTADOS A COMISION O POR CONTRATA 201</t>
  </si>
  <si>
    <t>2.3.2.02.02.006.2024680010114.1.3301099.62151.201</t>
  </si>
  <si>
    <t>2.3.2.02.02.006.2024680010150.1.3302051.62151.201</t>
  </si>
  <si>
    <t>COMERCIO AL POR MENOR DE ARTICULOS DE FERRETERIA Y HERRAMIENTAS MANUALES EN ESTABLECIMIENTOS NO ESPECIALIZADOS</t>
  </si>
  <si>
    <t>2.3.2.02.02.006.2024680010150.1.3302051.62165.201</t>
  </si>
  <si>
    <t>COMERCIO AL POR MENOR DE ARTICULOS DE FERRETERIA Y HERRAMIENTAS MANUALES EN ESTABLECIMIENTOS NO ESPECIALIZADOS 201</t>
  </si>
  <si>
    <t>OTROS SERVICIOS DE INSTALACION DE MAQUINARIA Y APARATOS ELECTRICOS N C P</t>
  </si>
  <si>
    <t>2.3.2.02.02.008.2024680010118.1.3301087.8736099.201</t>
  </si>
  <si>
    <t>OTROS SERVICIOS DE INSTALACION DE MAQUINARIA Y APARATOS ELECTRICOS N C P  201</t>
  </si>
  <si>
    <t>2.3.2.02.02.008.2024680010114.1.3301099.85940.201</t>
  </si>
  <si>
    <t>2.3.2.02.02.008.202500000033993.1.3301129.82120.201</t>
  </si>
  <si>
    <t>SERVICIOS DE ARQUITECTURA PARA RESTAURACION DE CONSTRUCCIONES HISTORICAS</t>
  </si>
  <si>
    <t>2.3.2.02.02.008.2024680010150.1.3302002.83214.201</t>
  </si>
  <si>
    <t>SERVICIOS DE ARQUITECTURA PARA RESTAURACION DE CONSTRUCCIONES HISTORICAS 201</t>
  </si>
  <si>
    <t>2.3.2.02.02.008.2024680010150.1.3302049.83214.201</t>
  </si>
  <si>
    <t>2.3.2.02.02.008.2024680010150.1.3302049.85940.201</t>
  </si>
  <si>
    <t>2.3.2.02.02.008.2024680010150.1.3302051.83214.201</t>
  </si>
  <si>
    <t>SERVICIO DE INSTALACION DE OTROS PRODUCTOS METALICOS ELABORADOS N C P</t>
  </si>
  <si>
    <t>2.3.2.02.02.008.2024680010187.1.3302051.8731099.244</t>
  </si>
  <si>
    <t>SERVICIO DE INSTALACION DE OTROS PRODUCTOS METALICOS ELABORADOS N C P  244</t>
  </si>
  <si>
    <t>SERVICIO DE INSTALACION DE EQUIPO DE ELEVACION Y MANIPULACION Y SUS PARTES Y PIEZAS</t>
  </si>
  <si>
    <t>2.3.2.02.02.008.2024680010187.1.3302051.8732004.244</t>
  </si>
  <si>
    <t>SERVICIO DE INSTALACION DE EQUIPO DE ELEVACION Y MANIPULACION Y SUS PARTES Y PIEZAS 244</t>
  </si>
  <si>
    <t>2.3.2.02.02.009.2024680010175.1.3301061.96210.201</t>
  </si>
  <si>
    <t>2.3.2.02.01.003.202500000020255.2.4599034.3899998.201</t>
  </si>
  <si>
    <t>2.3.2.02.01.004.202500000020255.2.4599034.4516099.201</t>
  </si>
  <si>
    <t>MAQUINAS Y MATERIAL DE OFICINA N C P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</si>
  <si>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</si>
  <si>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</si>
  <si>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</si>
  <si>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</si>
  <si>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2.3.2.02.02.005.202500000019078.1.4001031.54111.201</t>
  </si>
  <si>
    <t>SERVICIOS GENERALES DE CONSTRUCCION DE EDIFICACIONES DE UNA Y DOS VIVIENDAS 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</si>
  <si>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</si>
  <si>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</si>
  <si>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</si>
  <si>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</si>
  <si>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2.3.2.02.02.005.2024680010216.1.4001032.54111.201</t>
  </si>
  <si>
    <t>2.3.2.02.02.008.202500000019078.1.4001031.83990.201</t>
  </si>
  <si>
    <t>2.3.2.02.02.008.2024680010052.1.4001031.82120.201</t>
  </si>
  <si>
    <t>2.3.2.02.02.008.202500000019078.1.4001031.82120.201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</si>
  <si>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</si>
  <si>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</si>
  <si>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</si>
  <si>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2.3.2.02.02.008.202500000035256.1.4002013.83990.201</t>
  </si>
  <si>
    <t>2.3.2.02.02.008.2024680010208.1.4002034.83990.201</t>
  </si>
  <si>
    <t>2.3.2.02.02.009.2024680010207.1.4002020.83990.201</t>
  </si>
  <si>
    <t>TOTAL INFORME INVISBU</t>
  </si>
  <si>
    <t>SECRETARIA JURIDICA</t>
  </si>
  <si>
    <t>2.3.2.02.02.008.2024680010009.1.1205007.82120.201</t>
  </si>
  <si>
    <t>ORGANISMOS DE CONTROL</t>
  </si>
  <si>
    <t>DOCUMENTOS DE LINEAMIENTOS TECNICOS SERVICIOS DE ASESORAMIENTO Y REPRESENTACION JURIDICA RELATIVOS A OTROS CAMPOS DEL DERECHO</t>
  </si>
  <si>
    <t>2.3.2.02.02.008.2024680010015.1.2503001.82120.201</t>
  </si>
  <si>
    <t>DOCUMENTOS DE LINEAMIENTOS TECNICOS OTROS SERVICIOS PROFESIONALES TECNICOS Y EMPRESARIALES N C P</t>
  </si>
  <si>
    <t>2.3.2.02.02.008.2024680010015.1.2503001.83990.201</t>
  </si>
  <si>
    <t>2.3.2.02.02.008.2024680010009.1.1205005.82120.201</t>
  </si>
  <si>
    <t>OTROS SERVICIOS DE INFORMACION</t>
  </si>
  <si>
    <t>2.3.2.02.02.008.2024680010009.1.1205005.85991.201</t>
  </si>
  <si>
    <t>DOCUMENTOS DE LINEAMIENTOS TECNICOS 201</t>
  </si>
  <si>
    <t>TOTAL INFORME SECRETARIA JURIDICA</t>
  </si>
  <si>
    <t>INSTITUTO MUNICIPAL DEL EMPLEO DE BUCARAMANGA IMEBU</t>
  </si>
  <si>
    <t>2.3.2.02.02.008.2024680010185.1.3502003.83990.201</t>
  </si>
  <si>
    <t>2.3.2.02.02.008.202500000036219.1.3502003.83990.201</t>
  </si>
  <si>
    <t>SERVICIOS DE GESTION DE DESARROLLO EMPRESARIAL</t>
  </si>
  <si>
    <t>2.3.2.02.02.008.202500000036222.1.3502008.83117.201</t>
  </si>
  <si>
    <t>SERVICIOS DE GESTION DE DESARROLLO EMPRESARIAL 201</t>
  </si>
  <si>
    <t>2.3.2.02.02.008.202500000036219.1.3502010.83117.201</t>
  </si>
  <si>
    <t>2.3.2.02.02.008.202500000036216.1.3502116.83117.201</t>
  </si>
  <si>
    <t>2.3.2.02.02.008.2024680010181.1.3602027.83117.201</t>
  </si>
  <si>
    <t>SERVICIOS DE GESTIN DE DESARROLLO EMPRESARIAL 201</t>
  </si>
  <si>
    <t>2.3.2.02.02.008.2024680010182.1.3603019.83990.201</t>
  </si>
  <si>
    <t>2.3.2.02.02.008.202500000036219.1.3502014.83990.201</t>
  </si>
  <si>
    <t>2.3.2.02.02.008.202500000036219.1.3502004.83990.201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</si>
  <si>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</si>
  <si>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</si>
  <si>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</si>
  <si>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</si>
  <si>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</si>
  <si>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</si>
  <si>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</si>
  <si>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INVERSION</t>
  </si>
  <si>
    <t>LINEA 1: TERRITORIO SEGURO QUE INTEGRA</t>
  </si>
  <si>
    <t>SALUD Y PROTECCIÓN SOCIAL</t>
  </si>
  <si>
    <t>ASEGURAMIENTO EN SALUD</t>
  </si>
  <si>
    <t>SERVICIOS DE LA ADMINISTRACION PUBLICA RELACIONADOS CON LA SALUD</t>
  </si>
  <si>
    <t>2.3.3.05.09.045.202500000034640.1.1903041.91122.190119.279</t>
  </si>
  <si>
    <t>SERVICIOS DE LA ADMINISTRACION PUBLICA RELACIONADOS CON LA SALUD 279</t>
  </si>
  <si>
    <t>ADRES</t>
  </si>
  <si>
    <t>TOLDAS Y TIENDAS DE CAMPANA</t>
  </si>
  <si>
    <t>2.3.2.02.01.002.2024680010019.1.1905043.2716002.190285.201</t>
  </si>
  <si>
    <t>TOLDAS Y TIENDAS DE CAMPANA 201</t>
  </si>
  <si>
    <t>EMPAQUES TERMOFORMADOS PARA MEDICAMENTOS</t>
  </si>
  <si>
    <t>2.3.2.02.01.003.2024680010018.1.1905013.3649014.1902100.201</t>
  </si>
  <si>
    <t>EMPAQUES TERMOFORMADOS PARA MEDICAMENTOS 201</t>
  </si>
  <si>
    <t>2.3.2.02.02.009.202500000034640.1.1903016.91122.190285.201</t>
  </si>
  <si>
    <t>SERVICIOS DE LA ADMINISTRACION PUBLICA RELACIONADOS CON LA SALUD 201</t>
  </si>
  <si>
    <t>2.3.2.02.02.009.202500000034640.1.1903016.91122.190285.285</t>
  </si>
  <si>
    <t>SERVICIOS DE LA ADMINISTRACION PUBLICA RELACIONADOS CON LA SALUD 285</t>
  </si>
  <si>
    <t>COLJUEGOS</t>
  </si>
  <si>
    <t>2.3.2.02.02.009.2024680010023.1.1903031.91122.190291.209</t>
  </si>
  <si>
    <t>SGP SALUD ONCE DOCEAVAS VIGENCIA ACTUAL MAS ULTIMA DOCEAVA VIGENCIA ANTERIOR
 CSF</t>
  </si>
  <si>
    <t>2.3.2.02.02.009.2024680010011.1.1903042.91122.190292.201</t>
  </si>
  <si>
    <t>2.3.2.02.02.009.2024680010011.1.1903042.91122.190292.285</t>
  </si>
  <si>
    <t>2.3.2.02.02.009.2024680010020.1.1905015.91122.1902100.209</t>
  </si>
  <si>
    <t>2.3.2.02.02.009.2024680010020.1.1905015.91122.1902107.209</t>
  </si>
  <si>
    <t>2.3.2.02.02.009.2024680010020.1.1905015.91122.1902108.209</t>
  </si>
  <si>
    <t>2.3.2.02.02.009.2024680010020.1.1905015.91122.1902109.209</t>
  </si>
  <si>
    <t>2.3.2.02.02.009.2024680010020.1.1905015.91122.190285.209</t>
  </si>
  <si>
    <t>SERVICIOS DE LA ADMINISTRACION PUBLICA RELACIONADOS CON LA SALUD 209</t>
  </si>
  <si>
    <t>2.3.2.02.02.009.2024680010020.1.1905015.91122.190299.209</t>
  </si>
  <si>
    <t>2.3.2.02.02.009.2024680010021.1.1905022.91122.190285.209</t>
  </si>
  <si>
    <t>2.3.2.02.02.009.2024680010024.1.1905023.91122.1902100.209</t>
  </si>
  <si>
    <t>2.3.2.02.02.009.2024680010024.1.1905023.91122.1902100.285</t>
  </si>
  <si>
    <t>2.3.2.02.02.009.2024680010017.1.1905024.91122.1902103.201</t>
  </si>
  <si>
    <t>2.3.2.02.02.009.2024680010017.1.1905024.91122.1902103.209</t>
  </si>
  <si>
    <t>2.3.2.02.02.009.2024680010017.1.1905024.91122.190290.209</t>
  </si>
  <si>
    <t>2.3.2.02.02.009.2024680010019.1.1905026.91122.190285.209</t>
  </si>
  <si>
    <t>2.3.2.02.02.009.2024680010019.1.1905026.91122.190285.270</t>
  </si>
  <si>
    <t>SERVICIOS DE LA ADMINISTRACION PUBLICA RELACIONADOS CON LA SALUD 270</t>
  </si>
  <si>
    <t>SGP SALUD - RENDIMIENTOS FINANCIEROS CUENTA MAESTRA SALUD PUBLICA</t>
  </si>
  <si>
    <t>2.3.2.02.02.009.2024680010018.1.1905027.91122.1902100.201</t>
  </si>
  <si>
    <t>2.3.2.02.02.009.2024680010018.1.1905027.91122.1902100.209</t>
  </si>
  <si>
    <t>2.3.2.02.02.009.2024680010022.1.1905042.91122.1902115.209</t>
  </si>
  <si>
    <t>2.3.2.02.02.009.2024680010022.1.1905042.91122.1902115.285</t>
  </si>
  <si>
    <t>2.3.2.02.02.009.2024680010019.1.1905043.91122.190285.209</t>
  </si>
  <si>
    <t>2.3.2.02.02.009.2024680010190.1.1905049.91122.190284.285</t>
  </si>
  <si>
    <t>2.3.2.02.02.009.2024680010190.1.1905049.91122.190293.209</t>
  </si>
  <si>
    <t>2.3.2.02.02.009.2024680010190.1.1905049.91122.190293.270</t>
  </si>
  <si>
    <t>2.3.2.02.02.009.2024680010016.1.1905054.91122.190285.209</t>
  </si>
  <si>
    <t>2.3.2.02.02.009.2024680010016.1.1905054.91122.190285.270</t>
  </si>
  <si>
    <t>2.3.2.02.02.009.2024680010016.1.1905054.91122.190295.209</t>
  </si>
  <si>
    <t>2.3.2.02.02.009.2024680010016.1.1905054.91122.190295.270</t>
  </si>
  <si>
    <t>2.3.2.02.02.009.2024680010016.1.1905054.91122.190296.209</t>
  </si>
  <si>
    <t>REGIMEN SUBSIDIADO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</si>
  <si>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</si>
  <si>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</si>
  <si>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</si>
  <si>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</si>
  <si>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</si>
  <si>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</si>
  <si>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</si>
  <si>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</si>
  <si>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</si>
  <si>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</si>
  <si>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</si>
  <si>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</si>
  <si>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</si>
  <si>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</si>
  <si>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</si>
  <si>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</si>
  <si>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</si>
  <si>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2.3.2.02.02.009.202500000034640.1.1903016.91122.190326.271</t>
  </si>
  <si>
    <t>SERVICIOS DE LA ADMINISTRACION PUBLICA RELACIONADOS CON LA SALUD 271</t>
  </si>
  <si>
    <t>RENDIMIENTOS FINANCIEROS CUENTA MAESTRA PRESTACION DE SERVICIOS</t>
  </si>
  <si>
    <t>2.3.2.02.02.009.202500000034640.1.1903016.91122.190326.274</t>
  </si>
  <si>
    <t>SERVICIOS DE LA ADMINISTRACION PUBLICA RELACIONADOS CON LA SALUD 274</t>
  </si>
  <si>
    <t>SALDO CUENTA MAESTRA PRESTACION DE SERVICIOS</t>
  </si>
  <si>
    <t>OTROS GASTOS EN SALUD</t>
  </si>
  <si>
    <t>SERVICIOS DE INGENIERA EN PROYECTOS DE CONSTRUCCIN</t>
  </si>
  <si>
    <t>2.3.2.02.02.008.2024680010238.1.1906034.83321.190557.201</t>
  </si>
  <si>
    <t>SERVICIOS DE INGENIERA EN PROYECTOS DE CONSTRUCCION</t>
  </si>
  <si>
    <t>SERVICIOS DE LA ADMINISTRACIN PBLICA RELACIONADOS CON LA SALUD</t>
  </si>
  <si>
    <t>2.3.2.02.02.008.2024680010011.1.1903042.91122.190558.201</t>
  </si>
  <si>
    <t>2.3.2.02.02.009.2024680010011.1.1903042.91122.190557.201</t>
  </si>
  <si>
    <t>SERVICIOS DE RECOLECCION DE DESECHOS HOSPITALARIOS Y OTROS DESECHOS BIOLOGICOS PELIGROSOS</t>
  </si>
  <si>
    <t>2.3.2.02.02.009.2024680010011.1.1903042.94211.190557.285</t>
  </si>
  <si>
    <t>SERVICIOS DE RECOLECCION DE DESECHOS HOSPITALARIOS Y OTROS DESECHOS BIOLOGICOS PELIGROSOS 285</t>
  </si>
  <si>
    <t>2.3.2.02.02.009.2024680010016.1.1905054.91122.190538.272</t>
  </si>
  <si>
    <t>SERVICIOS DE LA ADMINISTRACION PUBLICA RELACIONADOS CON LA SALUD 272</t>
  </si>
  <si>
    <t>RENDIMIENTOS FINANCIEROS OTROS GASTOS EN SALUD</t>
  </si>
  <si>
    <t>2.3.2.02.02.009.2024680010016.1.1905040.91310.190540.201</t>
  </si>
  <si>
    <t>SERVICIOS ADMINISTRATIVOS DE LA SEGURIDAD SOCIAL OBLIGATORIA RELACIONADOS CON LOS ESQUEMAS DE PROTECCION POR ENFERMEDAD MATERNIDAD O INVALIDEZ TEMPORAL 201</t>
  </si>
  <si>
    <t>2.3.2.02.02.009.2024680010016.1.1905040.91310.190540.285</t>
  </si>
  <si>
    <t>2.3.2.02.02.009.2024680010016.1.1905041.91122.190539.285</t>
  </si>
  <si>
    <t>2.3.2.02.02.009.2024680010190.1.1905049.91122.190558.201</t>
  </si>
  <si>
    <t>2.3.2.02.02.009.2024680010190.1.1905049.91122.190558.272</t>
  </si>
  <si>
    <t>2.3.2.02.02.009.2024680010190.1.1905049.91122.190558.285</t>
  </si>
  <si>
    <t>2.3.2.02.02.009.2024680010190.1.1905049.91122.190558.316</t>
  </si>
  <si>
    <t>TOTAL INFORME FONDO LOCAL DE SALUD</t>
  </si>
  <si>
    <t>FONDO DE GESTION MUNICIPAL DE DESASTRES DE BUCARAMANGA</t>
  </si>
  <si>
    <t>2.3.2.02.02.005.202500000033052.2.4503022.53290.501</t>
  </si>
  <si>
    <t>OTRAS OBRAS DE INGENIERIA CIVIL 501</t>
  </si>
  <si>
    <t>COMERCIO AL POR MENOR DE MATERIALES DE CONSTRUCCION Y FERRETERIA PRESTADOS A COMISION O POR CONTRATA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</si>
  <si>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</si>
  <si>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</si>
  <si>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2.3.2.02.02.006.2024680010227.1.4503028.2399926.201</t>
  </si>
  <si>
    <t>SABANAS</t>
  </si>
  <si>
    <t>2.3.2.02.02.006.2024680010227.1.4503028.2712001.201</t>
  </si>
  <si>
    <t>SABANAS 201</t>
  </si>
  <si>
    <t>2.3.2.02.02.006.2024680010227.1.4503028.3532399.201</t>
  </si>
  <si>
    <t>COLCHONETAS DE PLASTICO FLEXIBLES</t>
  </si>
  <si>
    <t>2.3.2.02.02.006.2024680010227.1.4503028.3815006.201</t>
  </si>
  <si>
    <t>COLCHONETAS DE PLASTICO FLEXIBLES 201</t>
  </si>
  <si>
    <t>OLLETAS LECHERAS CAFETERAS Y SIMILARES ESMALTADOS</t>
  </si>
  <si>
    <t>2.3.2.02.02.006.2024680010227.1.4503028.4291207.201</t>
  </si>
  <si>
    <t>OLLETAS LECHERAS CAFETERAS Y SIMILARES ESMALTADOS 201</t>
  </si>
  <si>
    <t>2.3.2.02.02.008.202500000037238.2.4503017.83990.201</t>
  </si>
  <si>
    <t>2.3.2.02.02.008.2024680010230.2.4503018.45250.201</t>
  </si>
  <si>
    <t>OTRAS MAQUINAS DE PROCESAMIENTO AUTOMATICO DE DATOS QUE CONTENGAN O NO UNA O DOS DE LAS SIGUIENTES TIPOS DE UNIDADES UNIDADES DE ALMACENAMIENTO UNIDADES DE ENTRADA UNIDADES DE SALIDA 201</t>
  </si>
  <si>
    <t>2.3.2.02.02.008.2024680010195.1.4503023.83990.201</t>
  </si>
  <si>
    <t>OTROS SERVICIOS PROFESIONALES TECNICOS Y EMPRESARIALES N C P 201 FONDO GESTION DEL RIESGO</t>
  </si>
  <si>
    <t>2.3.2.02.02.008.2024680010195.1.4503028.83990.201</t>
  </si>
  <si>
    <t>2.3.2.02.02.009.2024680010228.1.4503028.97990.201</t>
  </si>
  <si>
    <t>OTROS SERVICIOS DIVERSOS N C P 201 FONDO GESTION DEL RIESGO</t>
  </si>
  <si>
    <t>2.3.2.02.02.009.202500000031432.1.4503028.97990.201</t>
  </si>
  <si>
    <t>TOTAL INFORME FONDO DE GESTION DEL RIESGO DE DESASTRES DEL MUNICIPIO DE BUCARAMANGA</t>
  </si>
  <si>
    <t>DIRECCION DE TRANSITO DE BUCARAMANGA</t>
  </si>
  <si>
    <t>PINTURAS PARA SENALES DE TRANSITO</t>
  </si>
  <si>
    <t>2.3.2.02.01.003.2024680010040.1.2409039.3511011.201</t>
  </si>
  <si>
    <t>PINTURAS PARA SENALES DE TRANSITO 201</t>
  </si>
  <si>
    <t>SENALES VIALES EN MATERIAL PLASTICO</t>
  </si>
  <si>
    <t>2.3.2.02.01.003.2024680010040.1.2409039.3699046.201</t>
  </si>
  <si>
    <t>SENALES VIALES EN MATERIAL PLASTICO 201</t>
  </si>
  <si>
    <t>OTROS SERVICIOS DE MANTENIMIENTO Y REPARACION DE MAQUINARIA Y APARATOS ELECTRICOS N C P</t>
  </si>
  <si>
    <t>2.3.2.02.02.008.202500000035067.1.2409007.8715299.201</t>
  </si>
  <si>
    <t>OTROS SERVICIOS DE MANTENIMIENTO Y REPARACION DE MAQUINARIA Y APARATOS ELECTRICOS N C P  201</t>
  </si>
  <si>
    <t>OTROS SERVICIOS DE ALOJAMIENTO Y SUMINISTRO DE INFRAESTRUCTURA EN TECNOLOGA DE LA INFORMACIN TI</t>
  </si>
  <si>
    <t>2.3.2.02.02.008.202500000035305.1.4599031.83159.201</t>
  </si>
  <si>
    <t>OTROS SERVICIOS DE ALOJAMIENTO Y SUMINISTRO DE INFRAESTRUCTURA EN TECNOLOGIA DE LA INFORMACION TI  201</t>
  </si>
  <si>
    <t>REPUESTOS DE CAUCHO PARA AUTOMOTORES Y MAQUINARIA</t>
  </si>
  <si>
    <t>2.3.2.02.01.003.202500000035067.1.2409007.3627022.201</t>
  </si>
  <si>
    <t>REPUESTOS DE CAUCHO PARA AUTOMOTORES Y MAQUINARIA 201</t>
  </si>
  <si>
    <t>PINTURAS PARA SEÑALES DE TRÁNSITO</t>
  </si>
  <si>
    <t>2.3.2.02.01.003.2024680010222.1.2409062.3511011.201</t>
  </si>
  <si>
    <t>CELDAS DE ESTACIONAMIENTO DISPONIBLES 201</t>
  </si>
  <si>
    <t>CATALOGOS FOLLETOS Y OTRAS IMPRESIONES PUBLICITARIAS</t>
  </si>
  <si>
    <t>2.3.2.02.01.003.202500000035272.1.2409063.3262003.201</t>
  </si>
  <si>
    <t>CATALOGOS FOLLETOS Y OTRAS IMPRESIONES PUBLICITARIAS 201</t>
  </si>
  <si>
    <t>MOTOCICLETAS Y VELOCPEDOS PROVISTOS DE MOTOR AUXILIAR, CON MOTOR DE MBOLO DE MOVIMIENTO ALTERNATIVO DE HASTA 50 CM3 DE CILINDRADA</t>
  </si>
  <si>
    <t>2.3.2.02.01.004.2024680010264.1.2409011.49911.201</t>
  </si>
  <si>
    <t>MOTOCICLETAS Y VELOCIPEDOS PROVISTOS DE MOTOR AUXILIAR CON MOTOR DE EMBOLO DE MOVIMIENTO ALTERNATIVO DE HASTA 50 CM3 DE CILINDRADA 201</t>
  </si>
  <si>
    <t>PAQUETES DE SOFTWARE DE OTRAS APLICACIONES</t>
  </si>
  <si>
    <t>2.3.2.02.01.004.202500000035067.1.2409007.47829.201</t>
  </si>
  <si>
    <t>PAQUETES DE SOFTWARE DE OTRAS APLICACIONES 201</t>
  </si>
  <si>
    <t>2.3.2.02.01.004.2024680010264.1.2409011.47214.201</t>
  </si>
  <si>
    <t>2.3.2.02.01.004.2024680010222.1.2409062.47829.201</t>
  </si>
  <si>
    <t>LINTERNAS</t>
  </si>
  <si>
    <t>2.3.2.02.01.004.202500000035272.1.2409063.4653101.201</t>
  </si>
  <si>
    <t>LINTERNAS 201</t>
  </si>
  <si>
    <t>SERVICIOS DE AUDITORIA FINANCIERA</t>
  </si>
  <si>
    <t>2.3.2.02.02.008.202500000035067.1.2409007.82210.201</t>
  </si>
  <si>
    <t>SERVICIOS DE AUDITORIA FINANCIERA 201</t>
  </si>
  <si>
    <t>2.3.2.02.02.008.2024680010040.1.2409039.8715299.201</t>
  </si>
  <si>
    <t>2.3.2.02.02.009.202500000035252.2.2409003.91119.201</t>
  </si>
  <si>
    <t>2.3.2.02.02.009.202500000035067.1.2409007.91119.201</t>
  </si>
  <si>
    <t>2.3.2.02.02.009.2024680010040.1.2409039.91119.201</t>
  </si>
  <si>
    <t>2.3.2.02.02.009.202500000035272.1.2409063.91119.201</t>
  </si>
  <si>
    <t>OTROS SERVICIOS DE LA ADMINISTRACION PUBLICA N C P 201</t>
  </si>
  <si>
    <t>2.3.2.02.02.009.202500000035314.1.2409064.91119.201</t>
  </si>
  <si>
    <t>2.3.2.02.01.003.2024680010040.1.2409039.3511011.501</t>
  </si>
  <si>
    <t>PINTURAS PARA SENALES DE TRANSITO 501</t>
  </si>
  <si>
    <t>2.3.2.02.01.003.2024680010040.1.2409039.3699046.501</t>
  </si>
  <si>
    <t>SENALES VIALES EN MATERIAL PLASTICO 501</t>
  </si>
  <si>
    <t>2.3.2.02.01.004.202500000035272.1.2409063.4653101.501</t>
  </si>
  <si>
    <t>LINTERNAS 501</t>
  </si>
  <si>
    <t>OTROS SERVICIOS ADMINISTRATIVOS DEL GOBIERNO N.C.P</t>
  </si>
  <si>
    <t>2.3.2.02.02.009.202500000035272.1.2409063.91119.501</t>
  </si>
  <si>
    <t>OTROS SERVICIOS DE LA ADMINISTRACION PUBLICA N C P 501</t>
  </si>
  <si>
    <t>2.3.2.02.02.009.2024680010040.1.2409039.91119.501</t>
  </si>
  <si>
    <t>TOTAL INFORME DIRECCION DE TRANSITO DE BUCARAMANGA</t>
  </si>
  <si>
    <t>DIRECCION DE BOMBEROS DE BUCARAMANGA</t>
  </si>
  <si>
    <t>LNEA 3. TERRITORIO SEGURO Y SOSTENIBLE</t>
  </si>
  <si>
    <t>2.3.2.02.02.008.202500000035887.2.4503014.54129.330</t>
  </si>
  <si>
    <t>OTROS SERVICIOS ADMINISTRATIVOS DEL GOBIERNO N C P</t>
  </si>
  <si>
    <t>2.3.2.02.02.009.2024680010117.1.4503002.91199.203</t>
  </si>
  <si>
    <t>PARTES Y PIEZAS PARA LOS PRODUCTOS DE LAS SUBCLASES 43211 Y 43219; PARTES Y PIEZAS DE MOTORES DE REACCIÓN (EXCEPTO TURBORREACTORES)</t>
  </si>
  <si>
    <t>2.3.2.02.01.004.202500000034260.2.4503016.4325102.203</t>
  </si>
  <si>
    <t>VEHICULOS CONTRA INCENDIO 203</t>
  </si>
  <si>
    <t>MAQUINAS FOTOCOPIADORAS</t>
  </si>
  <si>
    <t>2.3.2.02.01.004.202500000034602.2.4503016.4491701.203</t>
  </si>
  <si>
    <t>MAQUINAS FOTOCOPIADORAS 203</t>
  </si>
  <si>
    <t>2.3.2.02.01.004.202500000034602.2.4503016.4516099.203</t>
  </si>
  <si>
    <t>MAQUINAS Y MATERIAL DE OFICINA N C P  203</t>
  </si>
  <si>
    <t>ACCESORIOS ELECTRONICOS N C P</t>
  </si>
  <si>
    <t>2.3.2.02.01.004.202500000034602.2.4503016.4717401.203</t>
  </si>
  <si>
    <t>ACCESORIOS ELECTRONICOS N C P 203</t>
  </si>
  <si>
    <t>2.3.2.02.01.004.202500000034602.2.4503016.47813.203</t>
  </si>
  <si>
    <t>PAQUETES DE SOFTWARE DE ADMINISTRACION DE BASES DE DATOS 203</t>
  </si>
  <si>
    <t>PAQUETES DE SOFTWARE DE HERRAMIENTAS DE DESARROLLO Y LENGUAJES DE PROGRAMACION</t>
  </si>
  <si>
    <t>2.3.2.02.01.004.202500000034602.2.4503016.47814.203</t>
  </si>
  <si>
    <t>PAQUETES DE SOFTWARE DE HERRAMIENTAS DE DESARROLLO Y LENGUAJES DE PROGRAMACION 203</t>
  </si>
  <si>
    <t>VEHÍCULOS CONTRA INCENDIO</t>
  </si>
  <si>
    <t>2.3.2.02.01.004.202500000034260.2.4503016.4911901.203</t>
  </si>
  <si>
    <t>2.3.2.02.02.005.202500000035887.2.4503014.54129.203</t>
  </si>
  <si>
    <t>SERVICIOS GENERALES DE CONSTRUCCION DE OTROS EDIFICIOS NO RESIDENCIALES 203</t>
  </si>
  <si>
    <t>2.3.2.02.02.005.202500000035882.1.4599006.54129.203</t>
  </si>
  <si>
    <t>2.3.2.02.02.006.2024680010117.1.4503002.63399.203</t>
  </si>
  <si>
    <t>2.3.2.02.02.008.202500000034884.1.4503002.83990.203</t>
  </si>
  <si>
    <t>OTROS SERVICIOS PROFESIONALES TECNICOS Y EMPRESARIALES N C P 203</t>
  </si>
  <si>
    <t>2.3.2.02.02.008.2024680010056.1.4503016.83990.203</t>
  </si>
  <si>
    <t>TOTAL INFORME DIRECCION BOMBERO DE BUCARAMANGA</t>
  </si>
  <si>
    <t>ALFONSO MORA CARREÑO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</si>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</sst>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wrapText="1"/>
    </xf>
    <xf numFmtId="165" fontId="1" fillId="3" borderId="1" xfId="1" applyNumberFormat="1" applyFont="1" applyFill="1" applyBorder="1"/>
    <xf numFmtId="165" fontId="5" fillId="3" borderId="1" xfId="1" applyNumberFormat="1" applyFont="1" applyFill="1" applyBorder="1" applyAlignment="1" applyProtection="1">
      <alignment wrapText="1"/>
    </xf>
    <xf numFmtId="165" fontId="1" fillId="0" borderId="1" xfId="1" applyNumberFormat="1" applyFont="1" applyBorder="1"/>
    <xf numFmtId="165" fontId="5" fillId="3" borderId="1" xfId="1" applyNumberFormat="1" applyFont="1" applyFill="1" applyBorder="1" applyAlignment="1" applyProtection="1"/>
    <xf numFmtId="165" fontId="1" fillId="0" borderId="0" xfId="1" applyNumberFormat="1" applyFont="1"/>
    <xf numFmtId="165" fontId="1" fillId="0" borderId="0" xfId="1" applyNumberFormat="1" applyFont="1" applyBorder="1"/>
    <xf numFmtId="165" fontId="5" fillId="3" borderId="1" xfId="1" applyNumberFormat="1" applyFont="1" applyFill="1" applyBorder="1"/>
    <xf numFmtId="165" fontId="5" fillId="0" borderId="1" xfId="1" applyNumberFormat="1" applyFont="1" applyBorder="1" applyAlignment="1" applyProtection="1"/>
    <xf numFmtId="165" fontId="5" fillId="0" borderId="1" xfId="1" applyNumberFormat="1" applyFont="1" applyBorder="1" applyAlignment="1" applyProtection="1">
      <alignment wrapText="1"/>
    </xf>
    <xf numFmtId="165" fontId="1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1" fillId="0" borderId="1" xfId="1" applyNumberFormat="1" applyFont="1" applyBorder="1" applyAlignment="1" applyProtection="1"/>
    <xf numFmtId="165" fontId="1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1" fillId="3" borderId="1" xfId="1" applyNumberFormat="1" applyFont="1" applyFill="1" applyBorder="1" applyAlignment="1">
      <alignment wrapText="1"/>
    </xf>
    <xf numFmtId="165" fontId="5" fillId="4" borderId="1" xfId="1" applyNumberFormat="1" applyFont="1" applyFill="1" applyBorder="1" applyAlignment="1" applyProtection="1">
      <alignment wrapText="1"/>
    </xf>
    <xf numFmtId="165" fontId="0" fillId="0" borderId="0" xfId="1" applyNumberFormat="1" applyFont="1" applyFill="1"/>
    <xf numFmtId="165" fontId="0" fillId="0" borderId="1" xfId="1" applyNumberFormat="1" applyFont="1" applyFill="1" applyBorder="1" applyAlignment="1">
      <alignment wrapText="1"/>
    </xf>
    <xf numFmtId="165" fontId="6" fillId="0" borderId="1" xfId="1" applyNumberFormat="1" applyFont="1" applyBorder="1"/>
    <xf numFmtId="165" fontId="5" fillId="0" borderId="1" xfId="1" applyNumberFormat="1" applyFont="1" applyFill="1" applyBorder="1" applyAlignment="1" applyProtection="1"/>
    <xf numFmtId="165" fontId="1" fillId="0" borderId="0" xfId="1" applyNumberFormat="1" applyFont="1" applyBorder="1" applyAlignment="1">
      <alignment wrapText="1"/>
    </xf>
    <xf numFmtId="165" fontId="7" fillId="0" borderId="0" xfId="1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AC0F-06F1-4506-9F12-0041BC271EDE}">
  <dimension ref="A1:W2893"/>
  <sheetViews>
    <sheetView tabSelected="1" zoomScale="90" zoomScaleNormal="90" workbookViewId="0">
      <selection activeCell="C960" sqref="C960"/>
    </sheetView>
  </sheetViews>
  <sheetFormatPr baseColWidth="10" defaultColWidth="9.140625" defaultRowHeight="12.75" x14ac:dyDescent="0.2"/>
  <cols>
    <col min="1" max="1" width="9.140625" style="24"/>
    <col min="2" max="2" width="58.42578125" style="24" customWidth="1"/>
    <col min="3" max="3" width="75.7109375" style="39" customWidth="1"/>
    <col min="4" max="4" width="60.7109375" style="39" hidden="1" customWidth="1"/>
    <col min="5" max="5" width="22.28515625" style="24" customWidth="1"/>
    <col min="6" max="9" width="20.7109375" style="24" customWidth="1"/>
    <col min="10" max="10" width="23" style="24" customWidth="1"/>
    <col min="11" max="18" width="20.7109375" style="24" customWidth="1"/>
    <col min="19" max="19" width="21.85546875" style="24" customWidth="1"/>
    <col min="20" max="21" width="20.7109375" style="24" customWidth="1"/>
    <col min="22" max="22" width="12.140625" style="24" customWidth="1"/>
    <col min="23" max="257" width="9.140625" style="24"/>
    <col min="258" max="258" width="31.28515625" style="24" customWidth="1"/>
    <col min="259" max="259" width="75.7109375" style="24" customWidth="1"/>
    <col min="260" max="260" width="0" style="24" hidden="1" customWidth="1"/>
    <col min="261" max="277" width="20.7109375" style="24" customWidth="1"/>
    <col min="278" max="278" width="12.140625" style="24" customWidth="1"/>
    <col min="279" max="513" width="9.140625" style="24"/>
    <col min="514" max="514" width="31.28515625" style="24" customWidth="1"/>
    <col min="515" max="515" width="75.7109375" style="24" customWidth="1"/>
    <col min="516" max="516" width="0" style="24" hidden="1" customWidth="1"/>
    <col min="517" max="533" width="20.7109375" style="24" customWidth="1"/>
    <col min="534" max="534" width="12.140625" style="24" customWidth="1"/>
    <col min="535" max="769" width="9.140625" style="24"/>
    <col min="770" max="770" width="31.28515625" style="24" customWidth="1"/>
    <col min="771" max="771" width="75.7109375" style="24" customWidth="1"/>
    <col min="772" max="772" width="0" style="24" hidden="1" customWidth="1"/>
    <col min="773" max="789" width="20.7109375" style="24" customWidth="1"/>
    <col min="790" max="790" width="12.140625" style="24" customWidth="1"/>
    <col min="791" max="1025" width="9.140625" style="24"/>
    <col min="1026" max="1026" width="31.28515625" style="24" customWidth="1"/>
    <col min="1027" max="1027" width="75.7109375" style="24" customWidth="1"/>
    <col min="1028" max="1028" width="0" style="24" hidden="1" customWidth="1"/>
    <col min="1029" max="1045" width="20.7109375" style="24" customWidth="1"/>
    <col min="1046" max="1046" width="12.140625" style="24" customWidth="1"/>
    <col min="1047" max="1281" width="9.140625" style="24"/>
    <col min="1282" max="1282" width="31.28515625" style="24" customWidth="1"/>
    <col min="1283" max="1283" width="75.7109375" style="24" customWidth="1"/>
    <col min="1284" max="1284" width="0" style="24" hidden="1" customWidth="1"/>
    <col min="1285" max="1301" width="20.7109375" style="24" customWidth="1"/>
    <col min="1302" max="1302" width="12.140625" style="24" customWidth="1"/>
    <col min="1303" max="1537" width="9.140625" style="24"/>
    <col min="1538" max="1538" width="31.28515625" style="24" customWidth="1"/>
    <col min="1539" max="1539" width="75.7109375" style="24" customWidth="1"/>
    <col min="1540" max="1540" width="0" style="24" hidden="1" customWidth="1"/>
    <col min="1541" max="1557" width="20.7109375" style="24" customWidth="1"/>
    <col min="1558" max="1558" width="12.140625" style="24" customWidth="1"/>
    <col min="1559" max="1793" width="9.140625" style="24"/>
    <col min="1794" max="1794" width="31.28515625" style="24" customWidth="1"/>
    <col min="1795" max="1795" width="75.7109375" style="24" customWidth="1"/>
    <col min="1796" max="1796" width="0" style="24" hidden="1" customWidth="1"/>
    <col min="1797" max="1813" width="20.7109375" style="24" customWidth="1"/>
    <col min="1814" max="1814" width="12.140625" style="24" customWidth="1"/>
    <col min="1815" max="2049" width="9.140625" style="24"/>
    <col min="2050" max="2050" width="31.28515625" style="24" customWidth="1"/>
    <col min="2051" max="2051" width="75.7109375" style="24" customWidth="1"/>
    <col min="2052" max="2052" width="0" style="24" hidden="1" customWidth="1"/>
    <col min="2053" max="2069" width="20.7109375" style="24" customWidth="1"/>
    <col min="2070" max="2070" width="12.140625" style="24" customWidth="1"/>
    <col min="2071" max="2305" width="9.140625" style="24"/>
    <col min="2306" max="2306" width="31.28515625" style="24" customWidth="1"/>
    <col min="2307" max="2307" width="75.7109375" style="24" customWidth="1"/>
    <col min="2308" max="2308" width="0" style="24" hidden="1" customWidth="1"/>
    <col min="2309" max="2325" width="20.7109375" style="24" customWidth="1"/>
    <col min="2326" max="2326" width="12.140625" style="24" customWidth="1"/>
    <col min="2327" max="2561" width="9.140625" style="24"/>
    <col min="2562" max="2562" width="31.28515625" style="24" customWidth="1"/>
    <col min="2563" max="2563" width="75.7109375" style="24" customWidth="1"/>
    <col min="2564" max="2564" width="0" style="24" hidden="1" customWidth="1"/>
    <col min="2565" max="2581" width="20.7109375" style="24" customWidth="1"/>
    <col min="2582" max="2582" width="12.140625" style="24" customWidth="1"/>
    <col min="2583" max="2817" width="9.140625" style="24"/>
    <col min="2818" max="2818" width="31.28515625" style="24" customWidth="1"/>
    <col min="2819" max="2819" width="75.7109375" style="24" customWidth="1"/>
    <col min="2820" max="2820" width="0" style="24" hidden="1" customWidth="1"/>
    <col min="2821" max="2837" width="20.7109375" style="24" customWidth="1"/>
    <col min="2838" max="2838" width="12.140625" style="24" customWidth="1"/>
    <col min="2839" max="3073" width="9.140625" style="24"/>
    <col min="3074" max="3074" width="31.28515625" style="24" customWidth="1"/>
    <col min="3075" max="3075" width="75.7109375" style="24" customWidth="1"/>
    <col min="3076" max="3076" width="0" style="24" hidden="1" customWidth="1"/>
    <col min="3077" max="3093" width="20.7109375" style="24" customWidth="1"/>
    <col min="3094" max="3094" width="12.140625" style="24" customWidth="1"/>
    <col min="3095" max="3329" width="9.140625" style="24"/>
    <col min="3330" max="3330" width="31.28515625" style="24" customWidth="1"/>
    <col min="3331" max="3331" width="75.7109375" style="24" customWidth="1"/>
    <col min="3332" max="3332" width="0" style="24" hidden="1" customWidth="1"/>
    <col min="3333" max="3349" width="20.7109375" style="24" customWidth="1"/>
    <col min="3350" max="3350" width="12.140625" style="24" customWidth="1"/>
    <col min="3351" max="3585" width="9.140625" style="24"/>
    <col min="3586" max="3586" width="31.28515625" style="24" customWidth="1"/>
    <col min="3587" max="3587" width="75.7109375" style="24" customWidth="1"/>
    <col min="3588" max="3588" width="0" style="24" hidden="1" customWidth="1"/>
    <col min="3589" max="3605" width="20.7109375" style="24" customWidth="1"/>
    <col min="3606" max="3606" width="12.140625" style="24" customWidth="1"/>
    <col min="3607" max="3841" width="9.140625" style="24"/>
    <col min="3842" max="3842" width="31.28515625" style="24" customWidth="1"/>
    <col min="3843" max="3843" width="75.7109375" style="24" customWidth="1"/>
    <col min="3844" max="3844" width="0" style="24" hidden="1" customWidth="1"/>
    <col min="3845" max="3861" width="20.7109375" style="24" customWidth="1"/>
    <col min="3862" max="3862" width="12.140625" style="24" customWidth="1"/>
    <col min="3863" max="4097" width="9.140625" style="24"/>
    <col min="4098" max="4098" width="31.28515625" style="24" customWidth="1"/>
    <col min="4099" max="4099" width="75.7109375" style="24" customWidth="1"/>
    <col min="4100" max="4100" width="0" style="24" hidden="1" customWidth="1"/>
    <col min="4101" max="4117" width="20.7109375" style="24" customWidth="1"/>
    <col min="4118" max="4118" width="12.140625" style="24" customWidth="1"/>
    <col min="4119" max="4353" width="9.140625" style="24"/>
    <col min="4354" max="4354" width="31.28515625" style="24" customWidth="1"/>
    <col min="4355" max="4355" width="75.7109375" style="24" customWidth="1"/>
    <col min="4356" max="4356" width="0" style="24" hidden="1" customWidth="1"/>
    <col min="4357" max="4373" width="20.7109375" style="24" customWidth="1"/>
    <col min="4374" max="4374" width="12.140625" style="24" customWidth="1"/>
    <col min="4375" max="4609" width="9.140625" style="24"/>
    <col min="4610" max="4610" width="31.28515625" style="24" customWidth="1"/>
    <col min="4611" max="4611" width="75.7109375" style="24" customWidth="1"/>
    <col min="4612" max="4612" width="0" style="24" hidden="1" customWidth="1"/>
    <col min="4613" max="4629" width="20.7109375" style="24" customWidth="1"/>
    <col min="4630" max="4630" width="12.140625" style="24" customWidth="1"/>
    <col min="4631" max="4865" width="9.140625" style="24"/>
    <col min="4866" max="4866" width="31.28515625" style="24" customWidth="1"/>
    <col min="4867" max="4867" width="75.7109375" style="24" customWidth="1"/>
    <col min="4868" max="4868" width="0" style="24" hidden="1" customWidth="1"/>
    <col min="4869" max="4885" width="20.7109375" style="24" customWidth="1"/>
    <col min="4886" max="4886" width="12.140625" style="24" customWidth="1"/>
    <col min="4887" max="5121" width="9.140625" style="24"/>
    <col min="5122" max="5122" width="31.28515625" style="24" customWidth="1"/>
    <col min="5123" max="5123" width="75.7109375" style="24" customWidth="1"/>
    <col min="5124" max="5124" width="0" style="24" hidden="1" customWidth="1"/>
    <col min="5125" max="5141" width="20.7109375" style="24" customWidth="1"/>
    <col min="5142" max="5142" width="12.140625" style="24" customWidth="1"/>
    <col min="5143" max="5377" width="9.140625" style="24"/>
    <col min="5378" max="5378" width="31.28515625" style="24" customWidth="1"/>
    <col min="5379" max="5379" width="75.7109375" style="24" customWidth="1"/>
    <col min="5380" max="5380" width="0" style="24" hidden="1" customWidth="1"/>
    <col min="5381" max="5397" width="20.7109375" style="24" customWidth="1"/>
    <col min="5398" max="5398" width="12.140625" style="24" customWidth="1"/>
    <col min="5399" max="5633" width="9.140625" style="24"/>
    <col min="5634" max="5634" width="31.28515625" style="24" customWidth="1"/>
    <col min="5635" max="5635" width="75.7109375" style="24" customWidth="1"/>
    <col min="5636" max="5636" width="0" style="24" hidden="1" customWidth="1"/>
    <col min="5637" max="5653" width="20.7109375" style="24" customWidth="1"/>
    <col min="5654" max="5654" width="12.140625" style="24" customWidth="1"/>
    <col min="5655" max="5889" width="9.140625" style="24"/>
    <col min="5890" max="5890" width="31.28515625" style="24" customWidth="1"/>
    <col min="5891" max="5891" width="75.7109375" style="24" customWidth="1"/>
    <col min="5892" max="5892" width="0" style="24" hidden="1" customWidth="1"/>
    <col min="5893" max="5909" width="20.7109375" style="24" customWidth="1"/>
    <col min="5910" max="5910" width="12.140625" style="24" customWidth="1"/>
    <col min="5911" max="6145" width="9.140625" style="24"/>
    <col min="6146" max="6146" width="31.28515625" style="24" customWidth="1"/>
    <col min="6147" max="6147" width="75.7109375" style="24" customWidth="1"/>
    <col min="6148" max="6148" width="0" style="24" hidden="1" customWidth="1"/>
    <col min="6149" max="6165" width="20.7109375" style="24" customWidth="1"/>
    <col min="6166" max="6166" width="12.140625" style="24" customWidth="1"/>
    <col min="6167" max="6401" width="9.140625" style="24"/>
    <col min="6402" max="6402" width="31.28515625" style="24" customWidth="1"/>
    <col min="6403" max="6403" width="75.7109375" style="24" customWidth="1"/>
    <col min="6404" max="6404" width="0" style="24" hidden="1" customWidth="1"/>
    <col min="6405" max="6421" width="20.7109375" style="24" customWidth="1"/>
    <col min="6422" max="6422" width="12.140625" style="24" customWidth="1"/>
    <col min="6423" max="6657" width="9.140625" style="24"/>
    <col min="6658" max="6658" width="31.28515625" style="24" customWidth="1"/>
    <col min="6659" max="6659" width="75.7109375" style="24" customWidth="1"/>
    <col min="6660" max="6660" width="0" style="24" hidden="1" customWidth="1"/>
    <col min="6661" max="6677" width="20.7109375" style="24" customWidth="1"/>
    <col min="6678" max="6678" width="12.140625" style="24" customWidth="1"/>
    <col min="6679" max="6913" width="9.140625" style="24"/>
    <col min="6914" max="6914" width="31.28515625" style="24" customWidth="1"/>
    <col min="6915" max="6915" width="75.7109375" style="24" customWidth="1"/>
    <col min="6916" max="6916" width="0" style="24" hidden="1" customWidth="1"/>
    <col min="6917" max="6933" width="20.7109375" style="24" customWidth="1"/>
    <col min="6934" max="6934" width="12.140625" style="24" customWidth="1"/>
    <col min="6935" max="7169" width="9.140625" style="24"/>
    <col min="7170" max="7170" width="31.28515625" style="24" customWidth="1"/>
    <col min="7171" max="7171" width="75.7109375" style="24" customWidth="1"/>
    <col min="7172" max="7172" width="0" style="24" hidden="1" customWidth="1"/>
    <col min="7173" max="7189" width="20.7109375" style="24" customWidth="1"/>
    <col min="7190" max="7190" width="12.140625" style="24" customWidth="1"/>
    <col min="7191" max="7425" width="9.140625" style="24"/>
    <col min="7426" max="7426" width="31.28515625" style="24" customWidth="1"/>
    <col min="7427" max="7427" width="75.7109375" style="24" customWidth="1"/>
    <col min="7428" max="7428" width="0" style="24" hidden="1" customWidth="1"/>
    <col min="7429" max="7445" width="20.7109375" style="24" customWidth="1"/>
    <col min="7446" max="7446" width="12.140625" style="24" customWidth="1"/>
    <col min="7447" max="7681" width="9.140625" style="24"/>
    <col min="7682" max="7682" width="31.28515625" style="24" customWidth="1"/>
    <col min="7683" max="7683" width="75.7109375" style="24" customWidth="1"/>
    <col min="7684" max="7684" width="0" style="24" hidden="1" customWidth="1"/>
    <col min="7685" max="7701" width="20.7109375" style="24" customWidth="1"/>
    <col min="7702" max="7702" width="12.140625" style="24" customWidth="1"/>
    <col min="7703" max="7937" width="9.140625" style="24"/>
    <col min="7938" max="7938" width="31.28515625" style="24" customWidth="1"/>
    <col min="7939" max="7939" width="75.7109375" style="24" customWidth="1"/>
    <col min="7940" max="7940" width="0" style="24" hidden="1" customWidth="1"/>
    <col min="7941" max="7957" width="20.7109375" style="24" customWidth="1"/>
    <col min="7958" max="7958" width="12.140625" style="24" customWidth="1"/>
    <col min="7959" max="8193" width="9.140625" style="24"/>
    <col min="8194" max="8194" width="31.28515625" style="24" customWidth="1"/>
    <col min="8195" max="8195" width="75.7109375" style="24" customWidth="1"/>
    <col min="8196" max="8196" width="0" style="24" hidden="1" customWidth="1"/>
    <col min="8197" max="8213" width="20.7109375" style="24" customWidth="1"/>
    <col min="8214" max="8214" width="12.140625" style="24" customWidth="1"/>
    <col min="8215" max="8449" width="9.140625" style="24"/>
    <col min="8450" max="8450" width="31.28515625" style="24" customWidth="1"/>
    <col min="8451" max="8451" width="75.7109375" style="24" customWidth="1"/>
    <col min="8452" max="8452" width="0" style="24" hidden="1" customWidth="1"/>
    <col min="8453" max="8469" width="20.7109375" style="24" customWidth="1"/>
    <col min="8470" max="8470" width="12.140625" style="24" customWidth="1"/>
    <col min="8471" max="8705" width="9.140625" style="24"/>
    <col min="8706" max="8706" width="31.28515625" style="24" customWidth="1"/>
    <col min="8707" max="8707" width="75.7109375" style="24" customWidth="1"/>
    <col min="8708" max="8708" width="0" style="24" hidden="1" customWidth="1"/>
    <col min="8709" max="8725" width="20.7109375" style="24" customWidth="1"/>
    <col min="8726" max="8726" width="12.140625" style="24" customWidth="1"/>
    <col min="8727" max="8961" width="9.140625" style="24"/>
    <col min="8962" max="8962" width="31.28515625" style="24" customWidth="1"/>
    <col min="8963" max="8963" width="75.7109375" style="24" customWidth="1"/>
    <col min="8964" max="8964" width="0" style="24" hidden="1" customWidth="1"/>
    <col min="8965" max="8981" width="20.7109375" style="24" customWidth="1"/>
    <col min="8982" max="8982" width="12.140625" style="24" customWidth="1"/>
    <col min="8983" max="9217" width="9.140625" style="24"/>
    <col min="9218" max="9218" width="31.28515625" style="24" customWidth="1"/>
    <col min="9219" max="9219" width="75.7109375" style="24" customWidth="1"/>
    <col min="9220" max="9220" width="0" style="24" hidden="1" customWidth="1"/>
    <col min="9221" max="9237" width="20.7109375" style="24" customWidth="1"/>
    <col min="9238" max="9238" width="12.140625" style="24" customWidth="1"/>
    <col min="9239" max="9473" width="9.140625" style="24"/>
    <col min="9474" max="9474" width="31.28515625" style="24" customWidth="1"/>
    <col min="9475" max="9475" width="75.7109375" style="24" customWidth="1"/>
    <col min="9476" max="9476" width="0" style="24" hidden="1" customWidth="1"/>
    <col min="9477" max="9493" width="20.7109375" style="24" customWidth="1"/>
    <col min="9494" max="9494" width="12.140625" style="24" customWidth="1"/>
    <col min="9495" max="9729" width="9.140625" style="24"/>
    <col min="9730" max="9730" width="31.28515625" style="24" customWidth="1"/>
    <col min="9731" max="9731" width="75.7109375" style="24" customWidth="1"/>
    <col min="9732" max="9732" width="0" style="24" hidden="1" customWidth="1"/>
    <col min="9733" max="9749" width="20.7109375" style="24" customWidth="1"/>
    <col min="9750" max="9750" width="12.140625" style="24" customWidth="1"/>
    <col min="9751" max="9985" width="9.140625" style="24"/>
    <col min="9986" max="9986" width="31.28515625" style="24" customWidth="1"/>
    <col min="9987" max="9987" width="75.7109375" style="24" customWidth="1"/>
    <col min="9988" max="9988" width="0" style="24" hidden="1" customWidth="1"/>
    <col min="9989" max="10005" width="20.7109375" style="24" customWidth="1"/>
    <col min="10006" max="10006" width="12.140625" style="24" customWidth="1"/>
    <col min="10007" max="10241" width="9.140625" style="24"/>
    <col min="10242" max="10242" width="31.28515625" style="24" customWidth="1"/>
    <col min="10243" max="10243" width="75.7109375" style="24" customWidth="1"/>
    <col min="10244" max="10244" width="0" style="24" hidden="1" customWidth="1"/>
    <col min="10245" max="10261" width="20.7109375" style="24" customWidth="1"/>
    <col min="10262" max="10262" width="12.140625" style="24" customWidth="1"/>
    <col min="10263" max="10497" width="9.140625" style="24"/>
    <col min="10498" max="10498" width="31.28515625" style="24" customWidth="1"/>
    <col min="10499" max="10499" width="75.7109375" style="24" customWidth="1"/>
    <col min="10500" max="10500" width="0" style="24" hidden="1" customWidth="1"/>
    <col min="10501" max="10517" width="20.7109375" style="24" customWidth="1"/>
    <col min="10518" max="10518" width="12.140625" style="24" customWidth="1"/>
    <col min="10519" max="10753" width="9.140625" style="24"/>
    <col min="10754" max="10754" width="31.28515625" style="24" customWidth="1"/>
    <col min="10755" max="10755" width="75.7109375" style="24" customWidth="1"/>
    <col min="10756" max="10756" width="0" style="24" hidden="1" customWidth="1"/>
    <col min="10757" max="10773" width="20.7109375" style="24" customWidth="1"/>
    <col min="10774" max="10774" width="12.140625" style="24" customWidth="1"/>
    <col min="10775" max="11009" width="9.140625" style="24"/>
    <col min="11010" max="11010" width="31.28515625" style="24" customWidth="1"/>
    <col min="11011" max="11011" width="75.7109375" style="24" customWidth="1"/>
    <col min="11012" max="11012" width="0" style="24" hidden="1" customWidth="1"/>
    <col min="11013" max="11029" width="20.7109375" style="24" customWidth="1"/>
    <col min="11030" max="11030" width="12.140625" style="24" customWidth="1"/>
    <col min="11031" max="11265" width="9.140625" style="24"/>
    <col min="11266" max="11266" width="31.28515625" style="24" customWidth="1"/>
    <col min="11267" max="11267" width="75.7109375" style="24" customWidth="1"/>
    <col min="11268" max="11268" width="0" style="24" hidden="1" customWidth="1"/>
    <col min="11269" max="11285" width="20.7109375" style="24" customWidth="1"/>
    <col min="11286" max="11286" width="12.140625" style="24" customWidth="1"/>
    <col min="11287" max="11521" width="9.140625" style="24"/>
    <col min="11522" max="11522" width="31.28515625" style="24" customWidth="1"/>
    <col min="11523" max="11523" width="75.7109375" style="24" customWidth="1"/>
    <col min="11524" max="11524" width="0" style="24" hidden="1" customWidth="1"/>
    <col min="11525" max="11541" width="20.7109375" style="24" customWidth="1"/>
    <col min="11542" max="11542" width="12.140625" style="24" customWidth="1"/>
    <col min="11543" max="11777" width="9.140625" style="24"/>
    <col min="11778" max="11778" width="31.28515625" style="24" customWidth="1"/>
    <col min="11779" max="11779" width="75.7109375" style="24" customWidth="1"/>
    <col min="11780" max="11780" width="0" style="24" hidden="1" customWidth="1"/>
    <col min="11781" max="11797" width="20.7109375" style="24" customWidth="1"/>
    <col min="11798" max="11798" width="12.140625" style="24" customWidth="1"/>
    <col min="11799" max="12033" width="9.140625" style="24"/>
    <col min="12034" max="12034" width="31.28515625" style="24" customWidth="1"/>
    <col min="12035" max="12035" width="75.7109375" style="24" customWidth="1"/>
    <col min="12036" max="12036" width="0" style="24" hidden="1" customWidth="1"/>
    <col min="12037" max="12053" width="20.7109375" style="24" customWidth="1"/>
    <col min="12054" max="12054" width="12.140625" style="24" customWidth="1"/>
    <col min="12055" max="12289" width="9.140625" style="24"/>
    <col min="12290" max="12290" width="31.28515625" style="24" customWidth="1"/>
    <col min="12291" max="12291" width="75.7109375" style="24" customWidth="1"/>
    <col min="12292" max="12292" width="0" style="24" hidden="1" customWidth="1"/>
    <col min="12293" max="12309" width="20.7109375" style="24" customWidth="1"/>
    <col min="12310" max="12310" width="12.140625" style="24" customWidth="1"/>
    <col min="12311" max="12545" width="9.140625" style="24"/>
    <col min="12546" max="12546" width="31.28515625" style="24" customWidth="1"/>
    <col min="12547" max="12547" width="75.7109375" style="24" customWidth="1"/>
    <col min="12548" max="12548" width="0" style="24" hidden="1" customWidth="1"/>
    <col min="12549" max="12565" width="20.7109375" style="24" customWidth="1"/>
    <col min="12566" max="12566" width="12.140625" style="24" customWidth="1"/>
    <col min="12567" max="12801" width="9.140625" style="24"/>
    <col min="12802" max="12802" width="31.28515625" style="24" customWidth="1"/>
    <col min="12803" max="12803" width="75.7109375" style="24" customWidth="1"/>
    <col min="12804" max="12804" width="0" style="24" hidden="1" customWidth="1"/>
    <col min="12805" max="12821" width="20.7109375" style="24" customWidth="1"/>
    <col min="12822" max="12822" width="12.140625" style="24" customWidth="1"/>
    <col min="12823" max="13057" width="9.140625" style="24"/>
    <col min="13058" max="13058" width="31.28515625" style="24" customWidth="1"/>
    <col min="13059" max="13059" width="75.7109375" style="24" customWidth="1"/>
    <col min="13060" max="13060" width="0" style="24" hidden="1" customWidth="1"/>
    <col min="13061" max="13077" width="20.7109375" style="24" customWidth="1"/>
    <col min="13078" max="13078" width="12.140625" style="24" customWidth="1"/>
    <col min="13079" max="13313" width="9.140625" style="24"/>
    <col min="13314" max="13314" width="31.28515625" style="24" customWidth="1"/>
    <col min="13315" max="13315" width="75.7109375" style="24" customWidth="1"/>
    <col min="13316" max="13316" width="0" style="24" hidden="1" customWidth="1"/>
    <col min="13317" max="13333" width="20.7109375" style="24" customWidth="1"/>
    <col min="13334" max="13334" width="12.140625" style="24" customWidth="1"/>
    <col min="13335" max="13569" width="9.140625" style="24"/>
    <col min="13570" max="13570" width="31.28515625" style="24" customWidth="1"/>
    <col min="13571" max="13571" width="75.7109375" style="24" customWidth="1"/>
    <col min="13572" max="13572" width="0" style="24" hidden="1" customWidth="1"/>
    <col min="13573" max="13589" width="20.7109375" style="24" customWidth="1"/>
    <col min="13590" max="13590" width="12.140625" style="24" customWidth="1"/>
    <col min="13591" max="13825" width="9.140625" style="24"/>
    <col min="13826" max="13826" width="31.28515625" style="24" customWidth="1"/>
    <col min="13827" max="13827" width="75.7109375" style="24" customWidth="1"/>
    <col min="13828" max="13828" width="0" style="24" hidden="1" customWidth="1"/>
    <col min="13829" max="13845" width="20.7109375" style="24" customWidth="1"/>
    <col min="13846" max="13846" width="12.140625" style="24" customWidth="1"/>
    <col min="13847" max="14081" width="9.140625" style="24"/>
    <col min="14082" max="14082" width="31.28515625" style="24" customWidth="1"/>
    <col min="14083" max="14083" width="75.7109375" style="24" customWidth="1"/>
    <col min="14084" max="14084" width="0" style="24" hidden="1" customWidth="1"/>
    <col min="14085" max="14101" width="20.7109375" style="24" customWidth="1"/>
    <col min="14102" max="14102" width="12.140625" style="24" customWidth="1"/>
    <col min="14103" max="14337" width="9.140625" style="24"/>
    <col min="14338" max="14338" width="31.28515625" style="24" customWidth="1"/>
    <col min="14339" max="14339" width="75.7109375" style="24" customWidth="1"/>
    <col min="14340" max="14340" width="0" style="24" hidden="1" customWidth="1"/>
    <col min="14341" max="14357" width="20.7109375" style="24" customWidth="1"/>
    <col min="14358" max="14358" width="12.140625" style="24" customWidth="1"/>
    <col min="14359" max="14593" width="9.140625" style="24"/>
    <col min="14594" max="14594" width="31.28515625" style="24" customWidth="1"/>
    <col min="14595" max="14595" width="75.7109375" style="24" customWidth="1"/>
    <col min="14596" max="14596" width="0" style="24" hidden="1" customWidth="1"/>
    <col min="14597" max="14613" width="20.7109375" style="24" customWidth="1"/>
    <col min="14614" max="14614" width="12.140625" style="24" customWidth="1"/>
    <col min="14615" max="14849" width="9.140625" style="24"/>
    <col min="14850" max="14850" width="31.28515625" style="24" customWidth="1"/>
    <col min="14851" max="14851" width="75.7109375" style="24" customWidth="1"/>
    <col min="14852" max="14852" width="0" style="24" hidden="1" customWidth="1"/>
    <col min="14853" max="14869" width="20.7109375" style="24" customWidth="1"/>
    <col min="14870" max="14870" width="12.140625" style="24" customWidth="1"/>
    <col min="14871" max="15105" width="9.140625" style="24"/>
    <col min="15106" max="15106" width="31.28515625" style="24" customWidth="1"/>
    <col min="15107" max="15107" width="75.7109375" style="24" customWidth="1"/>
    <col min="15108" max="15108" width="0" style="24" hidden="1" customWidth="1"/>
    <col min="15109" max="15125" width="20.7109375" style="24" customWidth="1"/>
    <col min="15126" max="15126" width="12.140625" style="24" customWidth="1"/>
    <col min="15127" max="15361" width="9.140625" style="24"/>
    <col min="15362" max="15362" width="31.28515625" style="24" customWidth="1"/>
    <col min="15363" max="15363" width="75.7109375" style="24" customWidth="1"/>
    <col min="15364" max="15364" width="0" style="24" hidden="1" customWidth="1"/>
    <col min="15365" max="15381" width="20.7109375" style="24" customWidth="1"/>
    <col min="15382" max="15382" width="12.140625" style="24" customWidth="1"/>
    <col min="15383" max="15617" width="9.140625" style="24"/>
    <col min="15618" max="15618" width="31.28515625" style="24" customWidth="1"/>
    <col min="15619" max="15619" width="75.7109375" style="24" customWidth="1"/>
    <col min="15620" max="15620" width="0" style="24" hidden="1" customWidth="1"/>
    <col min="15621" max="15637" width="20.7109375" style="24" customWidth="1"/>
    <col min="15638" max="15638" width="12.140625" style="24" customWidth="1"/>
    <col min="15639" max="15873" width="9.140625" style="24"/>
    <col min="15874" max="15874" width="31.28515625" style="24" customWidth="1"/>
    <col min="15875" max="15875" width="75.7109375" style="24" customWidth="1"/>
    <col min="15876" max="15876" width="0" style="24" hidden="1" customWidth="1"/>
    <col min="15877" max="15893" width="20.7109375" style="24" customWidth="1"/>
    <col min="15894" max="15894" width="12.140625" style="24" customWidth="1"/>
    <col min="15895" max="16129" width="9.140625" style="24"/>
    <col min="16130" max="16130" width="31.28515625" style="24" customWidth="1"/>
    <col min="16131" max="16131" width="75.7109375" style="24" customWidth="1"/>
    <col min="16132" max="16132" width="0" style="24" hidden="1" customWidth="1"/>
    <col min="16133" max="16149" width="20.7109375" style="24" customWidth="1"/>
    <col min="16150" max="16150" width="12.140625" style="24" customWidth="1"/>
    <col min="16151" max="16384" width="9.140625" style="24"/>
  </cols>
  <sheetData>
    <row r="1" spans="1:22" s="1" customFormat="1" ht="15" x14ac:dyDescent="0.25">
      <c r="C1" s="2"/>
    </row>
    <row r="2" spans="1:22" s="3" customFormat="1" ht="20.25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s="3" customFormat="1" ht="20.25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" customFormat="1" ht="20.25" x14ac:dyDescent="0.3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s="3" customFormat="1" ht="20.25" x14ac:dyDescent="0.3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2" s="5" customFormat="1" ht="16.5" customHeight="1" x14ac:dyDescent="0.2"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s="3" customFormat="1" ht="16.5" customHeight="1" x14ac:dyDescent="0.25">
      <c r="B7" s="8" t="s">
        <v>4</v>
      </c>
      <c r="C7" s="8" t="s">
        <v>5</v>
      </c>
      <c r="D7" s="8" t="s">
        <v>6</v>
      </c>
      <c r="E7" s="9" t="s">
        <v>7</v>
      </c>
      <c r="F7" s="9"/>
      <c r="G7" s="9"/>
      <c r="H7" s="9"/>
      <c r="I7" s="9"/>
      <c r="J7" s="9"/>
      <c r="K7" s="10" t="s">
        <v>8</v>
      </c>
      <c r="L7" s="11"/>
      <c r="M7" s="10" t="s">
        <v>9</v>
      </c>
      <c r="N7" s="11"/>
      <c r="O7" s="10" t="s">
        <v>10</v>
      </c>
      <c r="P7" s="12"/>
      <c r="Q7" s="12"/>
      <c r="R7" s="11"/>
      <c r="S7" s="8" t="s">
        <v>11</v>
      </c>
      <c r="T7" s="8" t="s">
        <v>12</v>
      </c>
      <c r="U7" s="8" t="s">
        <v>13</v>
      </c>
      <c r="V7" s="13" t="s">
        <v>14</v>
      </c>
    </row>
    <row r="8" spans="1:22" s="3" customFormat="1" ht="30" customHeight="1" x14ac:dyDescent="0.25">
      <c r="B8" s="8"/>
      <c r="C8" s="8"/>
      <c r="D8" s="8"/>
      <c r="E8" s="14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15" t="s">
        <v>20</v>
      </c>
      <c r="K8" s="15" t="s">
        <v>21</v>
      </c>
      <c r="L8" s="15" t="s">
        <v>22</v>
      </c>
      <c r="M8" s="15" t="s">
        <v>23</v>
      </c>
      <c r="N8" s="15" t="s">
        <v>24</v>
      </c>
      <c r="O8" s="15" t="s">
        <v>25</v>
      </c>
      <c r="P8" s="15" t="s">
        <v>26</v>
      </c>
      <c r="Q8" s="15" t="s">
        <v>27</v>
      </c>
      <c r="R8" s="15" t="s">
        <v>28</v>
      </c>
      <c r="S8" s="8"/>
      <c r="T8" s="8"/>
      <c r="U8" s="8"/>
      <c r="V8" s="16"/>
    </row>
    <row r="9" spans="1:22" s="3" customFormat="1" ht="18" customHeight="1" x14ac:dyDescent="0.25">
      <c r="B9" s="8"/>
      <c r="C9" s="8"/>
      <c r="D9" s="8"/>
      <c r="E9" s="14">
        <v>1</v>
      </c>
      <c r="F9" s="8"/>
      <c r="G9" s="8"/>
      <c r="H9" s="8"/>
      <c r="I9" s="8"/>
      <c r="J9" s="14" t="s">
        <v>29</v>
      </c>
      <c r="K9" s="14"/>
      <c r="L9" s="14">
        <v>5</v>
      </c>
      <c r="M9" s="14"/>
      <c r="N9" s="14">
        <v>7</v>
      </c>
      <c r="O9" s="17"/>
      <c r="P9" s="17"/>
      <c r="Q9" s="17"/>
      <c r="R9" s="14">
        <v>9</v>
      </c>
      <c r="S9" s="14" t="s">
        <v>30</v>
      </c>
      <c r="T9" s="14" t="s">
        <v>31</v>
      </c>
      <c r="U9" s="14" t="s">
        <v>32</v>
      </c>
      <c r="V9" s="18" t="s">
        <v>33</v>
      </c>
    </row>
    <row r="10" spans="1:22" s="23" customFormat="1" ht="15" x14ac:dyDescent="0.25">
      <c r="A10" s="3"/>
      <c r="B10" s="19"/>
      <c r="C10" s="20" t="s">
        <v>34</v>
      </c>
      <c r="D10" s="21"/>
      <c r="E10" s="22">
        <f>E12+E161+E352</f>
        <v>2117062156306</v>
      </c>
      <c r="F10" s="22">
        <f t="shared" ref="F10:U10" si="0">F12+F161+F352</f>
        <v>0</v>
      </c>
      <c r="G10" s="22">
        <f t="shared" si="0"/>
        <v>0</v>
      </c>
      <c r="H10" s="22">
        <f t="shared" si="0"/>
        <v>23570968926</v>
      </c>
      <c r="I10" s="22">
        <f t="shared" si="0"/>
        <v>23570968926</v>
      </c>
      <c r="J10" s="22">
        <f t="shared" si="0"/>
        <v>2117062156306</v>
      </c>
      <c r="K10" s="22">
        <f t="shared" si="0"/>
        <v>791571527557.6499</v>
      </c>
      <c r="L10" s="22">
        <f t="shared" si="0"/>
        <v>791571527557.6499</v>
      </c>
      <c r="M10" s="22">
        <f t="shared" si="0"/>
        <v>244180150988.51001</v>
      </c>
      <c r="N10" s="22">
        <f t="shared" si="0"/>
        <v>244180150988.51001</v>
      </c>
      <c r="O10" s="22">
        <f t="shared" si="0"/>
        <v>54291041577.850006</v>
      </c>
      <c r="P10" s="22">
        <f t="shared" si="0"/>
        <v>5211673225.8400002</v>
      </c>
      <c r="Q10" s="22">
        <f t="shared" si="0"/>
        <v>26040921823.010002</v>
      </c>
      <c r="R10" s="22">
        <f t="shared" si="0"/>
        <v>49079368352.010002</v>
      </c>
      <c r="S10" s="22">
        <f t="shared" si="0"/>
        <v>1325490628748.3501</v>
      </c>
      <c r="T10" s="22">
        <f t="shared" si="0"/>
        <v>547391376569.14001</v>
      </c>
      <c r="U10" s="22">
        <f t="shared" si="0"/>
        <v>189889109410.66003</v>
      </c>
      <c r="V10" s="22">
        <v>11.533915065315897</v>
      </c>
    </row>
    <row r="11" spans="1:22" ht="15" x14ac:dyDescent="0.25">
      <c r="A11" s="3"/>
      <c r="B11" s="22" t="s">
        <v>35</v>
      </c>
      <c r="C11" s="20" t="s">
        <v>36</v>
      </c>
      <c r="D11" s="22" t="s">
        <v>37</v>
      </c>
      <c r="E11" s="22">
        <v>375555410541</v>
      </c>
      <c r="F11" s="22">
        <v>0</v>
      </c>
      <c r="G11" s="22">
        <v>0</v>
      </c>
      <c r="H11" s="22">
        <v>8940443734</v>
      </c>
      <c r="I11" s="22">
        <v>3000000000</v>
      </c>
      <c r="J11" s="22">
        <v>381495854275</v>
      </c>
      <c r="K11" s="22">
        <v>64447399674.330002</v>
      </c>
      <c r="L11" s="22">
        <v>64447399674.330002</v>
      </c>
      <c r="M11" s="22">
        <v>43743603000.18</v>
      </c>
      <c r="N11" s="22">
        <v>43743603000.18</v>
      </c>
      <c r="O11" s="22">
        <v>23979484820.889999</v>
      </c>
      <c r="P11" s="22">
        <v>2515060085.8800001</v>
      </c>
      <c r="Q11" s="22">
        <v>21464424735.009998</v>
      </c>
      <c r="R11" s="22">
        <v>21464424735.009998</v>
      </c>
      <c r="S11" s="22">
        <v>317048454600.66998</v>
      </c>
      <c r="T11" s="22">
        <v>20703796674.150002</v>
      </c>
      <c r="U11" s="22">
        <v>19764118179.290001</v>
      </c>
      <c r="V11" s="22">
        <v>16.89</v>
      </c>
    </row>
    <row r="12" spans="1:22" ht="15" x14ac:dyDescent="0.25">
      <c r="A12" s="3"/>
      <c r="B12" s="22" t="s">
        <v>38</v>
      </c>
      <c r="C12" s="20" t="s">
        <v>39</v>
      </c>
      <c r="D12" s="22" t="s">
        <v>40</v>
      </c>
      <c r="E12" s="22">
        <v>357765028426</v>
      </c>
      <c r="F12" s="22">
        <v>0</v>
      </c>
      <c r="G12" s="22">
        <v>0</v>
      </c>
      <c r="H12" s="22">
        <v>5940443734</v>
      </c>
      <c r="I12" s="22">
        <v>5940443734</v>
      </c>
      <c r="J12" s="22">
        <v>357765028426</v>
      </c>
      <c r="K12" s="22">
        <v>58683517657.93</v>
      </c>
      <c r="L12" s="22">
        <v>58683517657.93</v>
      </c>
      <c r="M12" s="22">
        <v>38157320827.779999</v>
      </c>
      <c r="N12" s="22">
        <v>38157320827.779999</v>
      </c>
      <c r="O12" s="22">
        <v>18077911271.490002</v>
      </c>
      <c r="P12" s="22">
        <v>1586111367.8800001</v>
      </c>
      <c r="Q12" s="22">
        <v>16491799903.610001</v>
      </c>
      <c r="R12" s="22">
        <v>16491799903.610001</v>
      </c>
      <c r="S12" s="22">
        <v>299081510768.07001</v>
      </c>
      <c r="T12" s="22">
        <v>20526196830.150002</v>
      </c>
      <c r="U12" s="22">
        <v>20079409556.290001</v>
      </c>
      <c r="V12" s="22">
        <v>16.399999999999999</v>
      </c>
    </row>
    <row r="13" spans="1:22" ht="15" x14ac:dyDescent="0.25">
      <c r="A13" s="3"/>
      <c r="B13" s="22" t="s">
        <v>41</v>
      </c>
      <c r="C13" s="20" t="s">
        <v>42</v>
      </c>
      <c r="D13" s="22" t="s">
        <v>40</v>
      </c>
      <c r="E13" s="22">
        <v>89519815032</v>
      </c>
      <c r="F13" s="22">
        <v>0</v>
      </c>
      <c r="G13" s="22">
        <v>0</v>
      </c>
      <c r="H13" s="22">
        <v>0</v>
      </c>
      <c r="I13" s="22">
        <v>5940443734</v>
      </c>
      <c r="J13" s="22">
        <v>83579371298</v>
      </c>
      <c r="K13" s="22">
        <v>5338991225</v>
      </c>
      <c r="L13" s="22">
        <v>5338991225</v>
      </c>
      <c r="M13" s="22">
        <v>5338344625</v>
      </c>
      <c r="N13" s="22">
        <v>5338344625</v>
      </c>
      <c r="O13" s="22">
        <v>5021891601</v>
      </c>
      <c r="P13" s="22">
        <v>0</v>
      </c>
      <c r="Q13" s="22">
        <v>5021891601</v>
      </c>
      <c r="R13" s="22">
        <v>5021891601</v>
      </c>
      <c r="S13" s="22">
        <v>78240380073</v>
      </c>
      <c r="T13" s="22">
        <v>646600</v>
      </c>
      <c r="U13" s="22">
        <v>316453024</v>
      </c>
      <c r="V13" s="22">
        <v>6.39</v>
      </c>
    </row>
    <row r="14" spans="1:22" ht="15" x14ac:dyDescent="0.25">
      <c r="A14" s="3"/>
      <c r="B14" s="22" t="s">
        <v>43</v>
      </c>
      <c r="C14" s="20" t="s">
        <v>44</v>
      </c>
      <c r="D14" s="22" t="s">
        <v>40</v>
      </c>
      <c r="E14" s="22">
        <v>3870801138</v>
      </c>
      <c r="F14" s="22">
        <v>0</v>
      </c>
      <c r="G14" s="22">
        <v>0</v>
      </c>
      <c r="H14" s="22">
        <v>0</v>
      </c>
      <c r="I14" s="22">
        <v>0</v>
      </c>
      <c r="J14" s="22">
        <v>3870801138</v>
      </c>
      <c r="K14" s="22">
        <v>445394513</v>
      </c>
      <c r="L14" s="22">
        <v>445394513</v>
      </c>
      <c r="M14" s="22">
        <v>445394513</v>
      </c>
      <c r="N14" s="22">
        <v>445394513</v>
      </c>
      <c r="O14" s="22">
        <v>445394513</v>
      </c>
      <c r="P14" s="22">
        <v>0</v>
      </c>
      <c r="Q14" s="22">
        <v>445394513</v>
      </c>
      <c r="R14" s="22">
        <v>445394513</v>
      </c>
      <c r="S14" s="22">
        <v>3425406625</v>
      </c>
      <c r="T14" s="22">
        <v>0</v>
      </c>
      <c r="U14" s="22">
        <v>0</v>
      </c>
      <c r="V14" s="22">
        <v>11.51</v>
      </c>
    </row>
    <row r="15" spans="1:22" ht="15" x14ac:dyDescent="0.25">
      <c r="A15" s="3"/>
      <c r="B15" s="22" t="s">
        <v>45</v>
      </c>
      <c r="C15" s="20" t="s">
        <v>46</v>
      </c>
      <c r="D15" s="22" t="s">
        <v>40</v>
      </c>
      <c r="E15" s="22">
        <v>2604886860</v>
      </c>
      <c r="F15" s="22">
        <v>0</v>
      </c>
      <c r="G15" s="22">
        <v>0</v>
      </c>
      <c r="H15" s="22">
        <v>0</v>
      </c>
      <c r="I15" s="22">
        <v>0</v>
      </c>
      <c r="J15" s="22">
        <v>2604886860</v>
      </c>
      <c r="K15" s="22">
        <v>170348704</v>
      </c>
      <c r="L15" s="22">
        <v>170348704</v>
      </c>
      <c r="M15" s="22">
        <v>170348704</v>
      </c>
      <c r="N15" s="22">
        <v>170348704</v>
      </c>
      <c r="O15" s="22">
        <v>170348704</v>
      </c>
      <c r="P15" s="25">
        <v>0</v>
      </c>
      <c r="Q15" s="25">
        <v>170348704</v>
      </c>
      <c r="R15" s="22">
        <v>170348704</v>
      </c>
      <c r="S15" s="22">
        <v>2434538156</v>
      </c>
      <c r="T15" s="22">
        <v>0</v>
      </c>
      <c r="U15" s="22">
        <v>0</v>
      </c>
      <c r="V15" s="22">
        <v>6.54</v>
      </c>
    </row>
    <row r="16" spans="1:22" ht="15" x14ac:dyDescent="0.25">
      <c r="A16" s="3"/>
      <c r="B16" s="26" t="s">
        <v>47</v>
      </c>
      <c r="C16" s="27" t="s">
        <v>48</v>
      </c>
      <c r="D16" s="26" t="s">
        <v>37</v>
      </c>
      <c r="E16" s="26">
        <v>2604886860</v>
      </c>
      <c r="F16" s="26">
        <v>0</v>
      </c>
      <c r="G16" s="26">
        <v>0</v>
      </c>
      <c r="H16" s="26">
        <v>0</v>
      </c>
      <c r="I16" s="26">
        <v>0</v>
      </c>
      <c r="J16" s="26">
        <v>2604886860</v>
      </c>
      <c r="K16" s="26">
        <v>170348704</v>
      </c>
      <c r="L16" s="26">
        <v>170348704</v>
      </c>
      <c r="M16" s="26">
        <v>170348704</v>
      </c>
      <c r="N16" s="26">
        <v>170348704</v>
      </c>
      <c r="O16" s="26">
        <v>170348704</v>
      </c>
      <c r="P16" s="26">
        <v>0</v>
      </c>
      <c r="Q16" s="26">
        <v>170348704</v>
      </c>
      <c r="R16" s="26">
        <v>170348704</v>
      </c>
      <c r="S16" s="26">
        <v>2434538156</v>
      </c>
      <c r="T16" s="26">
        <v>0</v>
      </c>
      <c r="U16" s="26">
        <v>0</v>
      </c>
      <c r="V16" s="26">
        <v>6.54</v>
      </c>
    </row>
    <row r="17" spans="1:22" ht="15" x14ac:dyDescent="0.25">
      <c r="A17" s="3"/>
      <c r="B17" s="22" t="s">
        <v>49</v>
      </c>
      <c r="C17" s="20" t="s">
        <v>50</v>
      </c>
      <c r="D17" s="22" t="s">
        <v>40</v>
      </c>
      <c r="E17" s="22">
        <v>2156738659.1999998</v>
      </c>
      <c r="F17" s="22">
        <v>0</v>
      </c>
      <c r="G17" s="22">
        <v>0</v>
      </c>
      <c r="H17" s="22">
        <v>0</v>
      </c>
      <c r="I17" s="22">
        <v>0</v>
      </c>
      <c r="J17" s="22">
        <v>2156738659.1999998</v>
      </c>
      <c r="K17" s="22">
        <v>163841116</v>
      </c>
      <c r="L17" s="22">
        <v>163841116</v>
      </c>
      <c r="M17" s="22">
        <v>163841116</v>
      </c>
      <c r="N17" s="22">
        <v>163841116</v>
      </c>
      <c r="O17" s="22">
        <v>163841116</v>
      </c>
      <c r="P17" s="22">
        <v>0</v>
      </c>
      <c r="Q17" s="22">
        <v>163841116</v>
      </c>
      <c r="R17" s="22">
        <v>163841116</v>
      </c>
      <c r="S17" s="22">
        <v>1992897543.2</v>
      </c>
      <c r="T17" s="22">
        <v>0</v>
      </c>
      <c r="U17" s="22">
        <v>0</v>
      </c>
      <c r="V17" s="22">
        <v>7.6</v>
      </c>
    </row>
    <row r="18" spans="1:22" ht="26.25" x14ac:dyDescent="0.25">
      <c r="A18" s="3"/>
      <c r="B18" s="21" t="s">
        <v>51</v>
      </c>
      <c r="C18" s="28" t="s">
        <v>52</v>
      </c>
      <c r="D18" s="28" t="s">
        <v>53</v>
      </c>
      <c r="E18" s="21">
        <v>2115703998.2</v>
      </c>
      <c r="F18" s="21">
        <v>0</v>
      </c>
      <c r="G18" s="21">
        <v>0</v>
      </c>
      <c r="H18" s="21">
        <v>0</v>
      </c>
      <c r="I18" s="21">
        <v>0</v>
      </c>
      <c r="J18" s="21">
        <v>2115703998.2</v>
      </c>
      <c r="K18" s="21">
        <v>163841116</v>
      </c>
      <c r="L18" s="21">
        <v>163841116</v>
      </c>
      <c r="M18" s="21">
        <v>163841116</v>
      </c>
      <c r="N18" s="21">
        <v>163841116</v>
      </c>
      <c r="O18" s="21">
        <v>163841116</v>
      </c>
      <c r="P18" s="21">
        <v>0</v>
      </c>
      <c r="Q18" s="21">
        <v>163841116</v>
      </c>
      <c r="R18" s="21">
        <v>163841116</v>
      </c>
      <c r="S18" s="21">
        <v>1951862882.2</v>
      </c>
      <c r="T18" s="21">
        <v>0</v>
      </c>
      <c r="U18" s="21">
        <v>0</v>
      </c>
      <c r="V18" s="29">
        <v>7.74</v>
      </c>
    </row>
    <row r="19" spans="1:22" ht="39" x14ac:dyDescent="0.25">
      <c r="A19" s="3"/>
      <c r="B19" s="21" t="s">
        <v>54</v>
      </c>
      <c r="C19" s="28" t="s">
        <v>55</v>
      </c>
      <c r="D19" s="28" t="s">
        <v>56</v>
      </c>
      <c r="E19" s="21">
        <v>41034661</v>
      </c>
      <c r="F19" s="21">
        <v>0</v>
      </c>
      <c r="G19" s="21">
        <v>0</v>
      </c>
      <c r="H19" s="21">
        <v>0</v>
      </c>
      <c r="I19" s="21">
        <v>0</v>
      </c>
      <c r="J19" s="21">
        <v>41034661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41034661</v>
      </c>
      <c r="T19" s="21">
        <v>0</v>
      </c>
      <c r="U19" s="21">
        <v>0</v>
      </c>
      <c r="V19" s="29">
        <v>0</v>
      </c>
    </row>
    <row r="20" spans="1:22" ht="15" x14ac:dyDescent="0.25">
      <c r="A20" s="3"/>
      <c r="B20" s="22" t="s">
        <v>57</v>
      </c>
      <c r="C20" s="20" t="s">
        <v>58</v>
      </c>
      <c r="D20" s="22" t="s">
        <v>37</v>
      </c>
      <c r="E20" s="22">
        <v>100679149.2</v>
      </c>
      <c r="F20" s="22">
        <v>0</v>
      </c>
      <c r="G20" s="22">
        <v>0</v>
      </c>
      <c r="H20" s="22">
        <v>0</v>
      </c>
      <c r="I20" s="22">
        <v>0</v>
      </c>
      <c r="J20" s="22">
        <v>100679149.2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100679149.2</v>
      </c>
      <c r="T20" s="22">
        <v>0</v>
      </c>
      <c r="U20" s="22">
        <v>0</v>
      </c>
      <c r="V20" s="22">
        <v>0</v>
      </c>
    </row>
    <row r="21" spans="1:22" ht="26.25" x14ac:dyDescent="0.25">
      <c r="A21" s="3"/>
      <c r="B21" s="21" t="s">
        <v>59</v>
      </c>
      <c r="C21" s="28" t="s">
        <v>60</v>
      </c>
      <c r="D21" s="28" t="s">
        <v>53</v>
      </c>
      <c r="E21" s="21">
        <v>100679149.2</v>
      </c>
      <c r="F21" s="21">
        <v>0</v>
      </c>
      <c r="G21" s="21">
        <v>0</v>
      </c>
      <c r="H21" s="21">
        <v>0</v>
      </c>
      <c r="I21" s="21">
        <v>0</v>
      </c>
      <c r="J21" s="21">
        <v>100679149.2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100679149.2</v>
      </c>
      <c r="T21" s="21">
        <v>0</v>
      </c>
      <c r="U21" s="21">
        <v>0</v>
      </c>
      <c r="V21" s="29">
        <v>0</v>
      </c>
    </row>
    <row r="22" spans="1:22" ht="15" x14ac:dyDescent="0.25">
      <c r="A22" s="3"/>
      <c r="B22" s="22" t="s">
        <v>61</v>
      </c>
      <c r="C22" s="20" t="s">
        <v>62</v>
      </c>
      <c r="D22" s="22" t="s">
        <v>37</v>
      </c>
      <c r="E22" s="22">
        <v>64486936.799999997</v>
      </c>
      <c r="F22" s="22">
        <v>0</v>
      </c>
      <c r="G22" s="22">
        <v>0</v>
      </c>
      <c r="H22" s="22">
        <v>0</v>
      </c>
      <c r="I22" s="22">
        <v>0</v>
      </c>
      <c r="J22" s="22">
        <v>64486936.799999997</v>
      </c>
      <c r="K22" s="22">
        <v>3729610</v>
      </c>
      <c r="L22" s="22">
        <v>3729610</v>
      </c>
      <c r="M22" s="22">
        <v>3729610</v>
      </c>
      <c r="N22" s="22">
        <v>3729610</v>
      </c>
      <c r="O22" s="22">
        <v>3729610</v>
      </c>
      <c r="P22" s="22">
        <v>0</v>
      </c>
      <c r="Q22" s="22">
        <v>3729610</v>
      </c>
      <c r="R22" s="22">
        <v>3729610</v>
      </c>
      <c r="S22" s="22">
        <v>60757326.799999997</v>
      </c>
      <c r="T22" s="22">
        <v>0</v>
      </c>
      <c r="U22" s="22">
        <v>0</v>
      </c>
      <c r="V22" s="22">
        <v>5.78</v>
      </c>
    </row>
    <row r="23" spans="1:22" ht="26.25" x14ac:dyDescent="0.25">
      <c r="A23" s="3"/>
      <c r="B23" s="21" t="s">
        <v>63</v>
      </c>
      <c r="C23" s="28" t="s">
        <v>64</v>
      </c>
      <c r="D23" s="28" t="s">
        <v>53</v>
      </c>
      <c r="E23" s="21">
        <v>64486936.799999997</v>
      </c>
      <c r="F23" s="21">
        <v>0</v>
      </c>
      <c r="G23" s="21">
        <v>0</v>
      </c>
      <c r="H23" s="21">
        <v>0</v>
      </c>
      <c r="I23" s="21">
        <v>0</v>
      </c>
      <c r="J23" s="21">
        <v>64486936.799999997</v>
      </c>
      <c r="K23" s="21">
        <v>3729610</v>
      </c>
      <c r="L23" s="21">
        <v>3729610</v>
      </c>
      <c r="M23" s="21">
        <v>3729610</v>
      </c>
      <c r="N23" s="21">
        <v>3729610</v>
      </c>
      <c r="O23" s="21">
        <v>3729610</v>
      </c>
      <c r="P23" s="21">
        <v>0</v>
      </c>
      <c r="Q23" s="21">
        <v>3729610</v>
      </c>
      <c r="R23" s="21">
        <v>3729610</v>
      </c>
      <c r="S23" s="21">
        <v>60757326.799999997</v>
      </c>
      <c r="T23" s="21">
        <v>0</v>
      </c>
      <c r="U23" s="21">
        <v>0</v>
      </c>
      <c r="V23" s="29">
        <v>5.78</v>
      </c>
    </row>
    <row r="24" spans="1:22" ht="15" x14ac:dyDescent="0.25">
      <c r="A24" s="3"/>
      <c r="B24" s="22" t="s">
        <v>65</v>
      </c>
      <c r="C24" s="20" t="s">
        <v>66</v>
      </c>
      <c r="D24" s="22" t="s">
        <v>37</v>
      </c>
      <c r="E24" s="22">
        <v>282982114.80000001</v>
      </c>
      <c r="F24" s="22">
        <v>0</v>
      </c>
      <c r="G24" s="22">
        <v>0</v>
      </c>
      <c r="H24" s="22">
        <v>0</v>
      </c>
      <c r="I24" s="22">
        <v>0</v>
      </c>
      <c r="J24" s="22">
        <v>282982114.80000001</v>
      </c>
      <c r="K24" s="22">
        <v>2777978</v>
      </c>
      <c r="L24" s="22">
        <v>2777978</v>
      </c>
      <c r="M24" s="22">
        <v>2777978</v>
      </c>
      <c r="N24" s="22">
        <v>2777978</v>
      </c>
      <c r="O24" s="22">
        <v>2777978</v>
      </c>
      <c r="P24" s="22">
        <v>0</v>
      </c>
      <c r="Q24" s="22">
        <v>2777978</v>
      </c>
      <c r="R24" s="22">
        <v>2777978</v>
      </c>
      <c r="S24" s="22">
        <v>280204136.80000001</v>
      </c>
      <c r="T24" s="22">
        <v>0</v>
      </c>
      <c r="U24" s="22">
        <v>0</v>
      </c>
      <c r="V24" s="22">
        <v>0.98</v>
      </c>
    </row>
    <row r="25" spans="1:22" ht="15" x14ac:dyDescent="0.25">
      <c r="A25" s="3"/>
      <c r="B25" s="26" t="s">
        <v>67</v>
      </c>
      <c r="C25" s="27" t="s">
        <v>68</v>
      </c>
      <c r="D25" s="26" t="s">
        <v>37</v>
      </c>
      <c r="E25" s="26">
        <v>198568754.40000001</v>
      </c>
      <c r="F25" s="26">
        <v>0</v>
      </c>
      <c r="G25" s="26">
        <v>0</v>
      </c>
      <c r="H25" s="26">
        <v>0</v>
      </c>
      <c r="I25" s="26">
        <v>0</v>
      </c>
      <c r="J25" s="26">
        <v>198568754.40000001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198568754.40000001</v>
      </c>
      <c r="T25" s="26">
        <v>0</v>
      </c>
      <c r="U25" s="26">
        <v>0</v>
      </c>
      <c r="V25" s="26">
        <v>0</v>
      </c>
    </row>
    <row r="26" spans="1:22" ht="26.25" x14ac:dyDescent="0.25">
      <c r="A26" s="3"/>
      <c r="B26" s="21" t="s">
        <v>69</v>
      </c>
      <c r="C26" s="28" t="s">
        <v>70</v>
      </c>
      <c r="D26" s="28" t="s">
        <v>53</v>
      </c>
      <c r="E26" s="21">
        <v>198568754.40000001</v>
      </c>
      <c r="F26" s="21">
        <v>0</v>
      </c>
      <c r="G26" s="21">
        <v>0</v>
      </c>
      <c r="H26" s="21">
        <v>0</v>
      </c>
      <c r="I26" s="21">
        <v>0</v>
      </c>
      <c r="J26" s="21">
        <v>198568754.40000001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198568754.40000001</v>
      </c>
      <c r="T26" s="21">
        <v>0</v>
      </c>
      <c r="U26" s="21">
        <v>0</v>
      </c>
      <c r="V26" s="29">
        <v>0</v>
      </c>
    </row>
    <row r="27" spans="1:22" ht="15" x14ac:dyDescent="0.25">
      <c r="A27" s="3"/>
      <c r="B27" s="26" t="s">
        <v>71</v>
      </c>
      <c r="C27" s="27" t="s">
        <v>72</v>
      </c>
      <c r="D27" s="26" t="s">
        <v>37</v>
      </c>
      <c r="E27" s="26">
        <v>84413360.400000006</v>
      </c>
      <c r="F27" s="26">
        <v>0</v>
      </c>
      <c r="G27" s="26">
        <v>0</v>
      </c>
      <c r="H27" s="26">
        <v>0</v>
      </c>
      <c r="I27" s="26">
        <v>0</v>
      </c>
      <c r="J27" s="26">
        <v>84413360.400000006</v>
      </c>
      <c r="K27" s="26">
        <v>2777978</v>
      </c>
      <c r="L27" s="26">
        <v>2777978</v>
      </c>
      <c r="M27" s="26">
        <v>2777978</v>
      </c>
      <c r="N27" s="26">
        <v>2777978</v>
      </c>
      <c r="O27" s="26">
        <v>2777978</v>
      </c>
      <c r="P27" s="26">
        <v>0</v>
      </c>
      <c r="Q27" s="26">
        <v>2777978</v>
      </c>
      <c r="R27" s="26">
        <v>2777978</v>
      </c>
      <c r="S27" s="26">
        <v>81635382.400000006</v>
      </c>
      <c r="T27" s="26">
        <v>0</v>
      </c>
      <c r="U27" s="26">
        <v>0</v>
      </c>
      <c r="V27" s="26">
        <v>3.29</v>
      </c>
    </row>
    <row r="28" spans="1:22" ht="26.25" x14ac:dyDescent="0.25">
      <c r="A28" s="3"/>
      <c r="B28" s="21" t="s">
        <v>73</v>
      </c>
      <c r="C28" s="28" t="s">
        <v>74</v>
      </c>
      <c r="D28" s="28" t="s">
        <v>53</v>
      </c>
      <c r="E28" s="21">
        <v>84413360.400000006</v>
      </c>
      <c r="F28" s="21">
        <v>0</v>
      </c>
      <c r="G28" s="21">
        <v>0</v>
      </c>
      <c r="H28" s="21">
        <v>0</v>
      </c>
      <c r="I28" s="21">
        <v>0</v>
      </c>
      <c r="J28" s="21">
        <v>84413360.400000006</v>
      </c>
      <c r="K28" s="21">
        <v>2777978</v>
      </c>
      <c r="L28" s="21">
        <v>2777978</v>
      </c>
      <c r="M28" s="21">
        <v>2777978</v>
      </c>
      <c r="N28" s="21">
        <v>2777978</v>
      </c>
      <c r="O28" s="21">
        <v>2777978</v>
      </c>
      <c r="P28" s="21">
        <v>0</v>
      </c>
      <c r="Q28" s="21">
        <v>2777978</v>
      </c>
      <c r="R28" s="21">
        <v>2777978</v>
      </c>
      <c r="S28" s="21">
        <v>81635382.400000006</v>
      </c>
      <c r="T28" s="21">
        <v>0</v>
      </c>
      <c r="U28" s="21">
        <v>0</v>
      </c>
      <c r="V28" s="29">
        <v>3.29</v>
      </c>
    </row>
    <row r="29" spans="1:22" ht="15" x14ac:dyDescent="0.25">
      <c r="A29" s="3"/>
      <c r="B29" s="22" t="s">
        <v>75</v>
      </c>
      <c r="C29" s="20" t="s">
        <v>76</v>
      </c>
      <c r="D29" s="22" t="s">
        <v>40</v>
      </c>
      <c r="E29" s="22">
        <v>1127009460</v>
      </c>
      <c r="F29" s="22">
        <v>0</v>
      </c>
      <c r="G29" s="22">
        <v>0</v>
      </c>
      <c r="H29" s="22">
        <v>0</v>
      </c>
      <c r="I29" s="22">
        <v>0</v>
      </c>
      <c r="J29" s="22">
        <v>1127009460</v>
      </c>
      <c r="K29" s="22">
        <v>274690608</v>
      </c>
      <c r="L29" s="22">
        <v>274690608</v>
      </c>
      <c r="M29" s="22">
        <v>274690608</v>
      </c>
      <c r="N29" s="22">
        <v>274690608</v>
      </c>
      <c r="O29" s="22">
        <v>274690608</v>
      </c>
      <c r="P29" s="22">
        <v>0</v>
      </c>
      <c r="Q29" s="22">
        <v>274690608</v>
      </c>
      <c r="R29" s="22">
        <v>274690608</v>
      </c>
      <c r="S29" s="22">
        <v>852318852</v>
      </c>
      <c r="T29" s="22">
        <v>0</v>
      </c>
      <c r="U29" s="22">
        <v>0</v>
      </c>
      <c r="V29" s="22">
        <v>24.37</v>
      </c>
    </row>
    <row r="30" spans="1:22" ht="15" x14ac:dyDescent="0.25">
      <c r="A30" s="3"/>
      <c r="B30" s="22" t="s">
        <v>77</v>
      </c>
      <c r="C30" s="20" t="s">
        <v>78</v>
      </c>
      <c r="D30" s="22" t="s">
        <v>37</v>
      </c>
      <c r="E30" s="22">
        <v>268858920</v>
      </c>
      <c r="F30" s="22">
        <v>0</v>
      </c>
      <c r="G30" s="22">
        <v>0</v>
      </c>
      <c r="H30" s="22">
        <v>0</v>
      </c>
      <c r="I30" s="22">
        <v>0</v>
      </c>
      <c r="J30" s="22">
        <v>268858920</v>
      </c>
      <c r="K30" s="22">
        <v>22932900</v>
      </c>
      <c r="L30" s="22">
        <v>22932900</v>
      </c>
      <c r="M30" s="22">
        <v>22932900</v>
      </c>
      <c r="N30" s="22">
        <v>22932900</v>
      </c>
      <c r="O30" s="22">
        <v>22932900</v>
      </c>
      <c r="P30" s="22">
        <v>0</v>
      </c>
      <c r="Q30" s="22">
        <v>22932900</v>
      </c>
      <c r="R30" s="22">
        <v>22932900</v>
      </c>
      <c r="S30" s="22">
        <v>245926020</v>
      </c>
      <c r="T30" s="22">
        <v>0</v>
      </c>
      <c r="U30" s="22">
        <v>0</v>
      </c>
      <c r="V30" s="22">
        <v>8.5299999999999994</v>
      </c>
    </row>
    <row r="31" spans="1:22" ht="26.25" x14ac:dyDescent="0.25">
      <c r="A31" s="3"/>
      <c r="B31" s="21" t="s">
        <v>79</v>
      </c>
      <c r="C31" s="28" t="s">
        <v>80</v>
      </c>
      <c r="D31" s="28" t="s">
        <v>53</v>
      </c>
      <c r="E31" s="21">
        <v>268858920</v>
      </c>
      <c r="F31" s="21">
        <v>0</v>
      </c>
      <c r="G31" s="21">
        <v>0</v>
      </c>
      <c r="H31" s="21">
        <v>0</v>
      </c>
      <c r="I31" s="21">
        <v>0</v>
      </c>
      <c r="J31" s="21">
        <v>268858920</v>
      </c>
      <c r="K31" s="21">
        <v>22932900</v>
      </c>
      <c r="L31" s="21">
        <v>22932900</v>
      </c>
      <c r="M31" s="21">
        <v>22932900</v>
      </c>
      <c r="N31" s="21">
        <v>22932900</v>
      </c>
      <c r="O31" s="21">
        <v>22932900</v>
      </c>
      <c r="P31" s="21">
        <v>0</v>
      </c>
      <c r="Q31" s="21">
        <v>22932900</v>
      </c>
      <c r="R31" s="21">
        <v>22932900</v>
      </c>
      <c r="S31" s="21">
        <v>245926020</v>
      </c>
      <c r="T31" s="21">
        <v>0</v>
      </c>
      <c r="U31" s="21">
        <v>0</v>
      </c>
      <c r="V31" s="29">
        <v>8.5299999999999994</v>
      </c>
    </row>
    <row r="32" spans="1:22" ht="15" x14ac:dyDescent="0.25">
      <c r="A32" s="3"/>
      <c r="B32" s="22" t="s">
        <v>81</v>
      </c>
      <c r="C32" s="20" t="s">
        <v>82</v>
      </c>
      <c r="D32" s="22" t="s">
        <v>37</v>
      </c>
      <c r="E32" s="22">
        <v>190458120</v>
      </c>
      <c r="F32" s="22">
        <v>0</v>
      </c>
      <c r="G32" s="22">
        <v>0</v>
      </c>
      <c r="H32" s="22">
        <v>0</v>
      </c>
      <c r="I32" s="22">
        <v>0</v>
      </c>
      <c r="J32" s="22">
        <v>190458120</v>
      </c>
      <c r="K32" s="22">
        <v>16245400</v>
      </c>
      <c r="L32" s="22">
        <v>16245400</v>
      </c>
      <c r="M32" s="22">
        <v>16245400</v>
      </c>
      <c r="N32" s="22">
        <v>16245400</v>
      </c>
      <c r="O32" s="22">
        <v>16245400</v>
      </c>
      <c r="P32" s="22">
        <v>0</v>
      </c>
      <c r="Q32" s="22">
        <v>16245400</v>
      </c>
      <c r="R32" s="22">
        <v>16245400</v>
      </c>
      <c r="S32" s="22">
        <v>174212720</v>
      </c>
      <c r="T32" s="22">
        <v>0</v>
      </c>
      <c r="U32" s="22">
        <v>0</v>
      </c>
      <c r="V32" s="22">
        <v>8.5299999999999994</v>
      </c>
    </row>
    <row r="33" spans="1:22" ht="26.25" x14ac:dyDescent="0.25">
      <c r="A33" s="3"/>
      <c r="B33" s="21" t="s">
        <v>83</v>
      </c>
      <c r="C33" s="28" t="s">
        <v>84</v>
      </c>
      <c r="D33" s="28" t="s">
        <v>53</v>
      </c>
      <c r="E33" s="21">
        <v>190458120</v>
      </c>
      <c r="F33" s="21">
        <v>0</v>
      </c>
      <c r="G33" s="21">
        <v>0</v>
      </c>
      <c r="H33" s="21">
        <v>0</v>
      </c>
      <c r="I33" s="21">
        <v>0</v>
      </c>
      <c r="J33" s="21">
        <v>190458120</v>
      </c>
      <c r="K33" s="21">
        <v>16245400</v>
      </c>
      <c r="L33" s="21">
        <v>16245400</v>
      </c>
      <c r="M33" s="21">
        <v>16245400</v>
      </c>
      <c r="N33" s="21">
        <v>16245400</v>
      </c>
      <c r="O33" s="21">
        <v>16245400</v>
      </c>
      <c r="P33" s="21">
        <v>0</v>
      </c>
      <c r="Q33" s="21">
        <v>16245400</v>
      </c>
      <c r="R33" s="21">
        <v>16245400</v>
      </c>
      <c r="S33" s="21">
        <v>174212720</v>
      </c>
      <c r="T33" s="21">
        <v>0</v>
      </c>
      <c r="U33" s="21">
        <v>0</v>
      </c>
      <c r="V33" s="29">
        <v>8.5299999999999994</v>
      </c>
    </row>
    <row r="34" spans="1:22" ht="15" x14ac:dyDescent="0.25">
      <c r="A34" s="3"/>
      <c r="B34" s="22" t="s">
        <v>85</v>
      </c>
      <c r="C34" s="20" t="s">
        <v>86</v>
      </c>
      <c r="D34" s="22" t="s">
        <v>37</v>
      </c>
      <c r="E34" s="22">
        <v>432732300</v>
      </c>
      <c r="F34" s="22">
        <v>0</v>
      </c>
      <c r="G34" s="22">
        <v>0</v>
      </c>
      <c r="H34" s="22">
        <v>0</v>
      </c>
      <c r="I34" s="22">
        <v>0</v>
      </c>
      <c r="J34" s="22">
        <v>432732300</v>
      </c>
      <c r="K34" s="22">
        <v>219317008</v>
      </c>
      <c r="L34" s="22">
        <v>219317008</v>
      </c>
      <c r="M34" s="22">
        <v>219317008</v>
      </c>
      <c r="N34" s="22">
        <v>219317008</v>
      </c>
      <c r="O34" s="22">
        <v>219317008</v>
      </c>
      <c r="P34" s="22">
        <v>0</v>
      </c>
      <c r="Q34" s="22">
        <v>219317008</v>
      </c>
      <c r="R34" s="22">
        <v>219317008</v>
      </c>
      <c r="S34" s="22">
        <v>213415292</v>
      </c>
      <c r="T34" s="22">
        <v>0</v>
      </c>
      <c r="U34" s="22">
        <v>0</v>
      </c>
      <c r="V34" s="22">
        <v>50.68</v>
      </c>
    </row>
    <row r="35" spans="1:22" ht="26.25" x14ac:dyDescent="0.25">
      <c r="A35" s="3"/>
      <c r="B35" s="30" t="s">
        <v>87</v>
      </c>
      <c r="C35" s="31" t="s">
        <v>88</v>
      </c>
      <c r="D35" s="31" t="s">
        <v>53</v>
      </c>
      <c r="E35" s="30">
        <v>432732300</v>
      </c>
      <c r="F35" s="30">
        <v>0</v>
      </c>
      <c r="G35" s="30">
        <v>0</v>
      </c>
      <c r="H35" s="30">
        <v>0</v>
      </c>
      <c r="I35" s="30">
        <v>0</v>
      </c>
      <c r="J35" s="30">
        <v>432732300</v>
      </c>
      <c r="K35" s="30">
        <v>219317008</v>
      </c>
      <c r="L35" s="30">
        <v>219317008</v>
      </c>
      <c r="M35" s="30">
        <v>219317008</v>
      </c>
      <c r="N35" s="30">
        <v>219317008</v>
      </c>
      <c r="O35" s="30">
        <v>219317008</v>
      </c>
      <c r="P35" s="30">
        <v>0</v>
      </c>
      <c r="Q35" s="30">
        <v>219317008</v>
      </c>
      <c r="R35" s="30">
        <v>219317008</v>
      </c>
      <c r="S35" s="30">
        <v>213415292</v>
      </c>
      <c r="T35" s="30">
        <v>0</v>
      </c>
      <c r="U35" s="30">
        <v>0</v>
      </c>
      <c r="V35" s="29">
        <v>50.68</v>
      </c>
    </row>
    <row r="36" spans="1:22" ht="15" x14ac:dyDescent="0.25">
      <c r="A36" s="3"/>
      <c r="B36" s="22" t="s">
        <v>89</v>
      </c>
      <c r="C36" s="20" t="s">
        <v>90</v>
      </c>
      <c r="D36" s="22" t="s">
        <v>37</v>
      </c>
      <c r="E36" s="22">
        <v>99490800</v>
      </c>
      <c r="F36" s="22">
        <v>0</v>
      </c>
      <c r="G36" s="22">
        <v>0</v>
      </c>
      <c r="H36" s="22">
        <v>0</v>
      </c>
      <c r="I36" s="22">
        <v>0</v>
      </c>
      <c r="J36" s="22">
        <v>99490800</v>
      </c>
      <c r="K36" s="22">
        <v>6816100</v>
      </c>
      <c r="L36" s="22">
        <v>6816100</v>
      </c>
      <c r="M36" s="22">
        <v>6816100</v>
      </c>
      <c r="N36" s="22">
        <v>6816100</v>
      </c>
      <c r="O36" s="22">
        <v>6816100</v>
      </c>
      <c r="P36" s="22">
        <v>0</v>
      </c>
      <c r="Q36" s="22">
        <v>6816100</v>
      </c>
      <c r="R36" s="22">
        <v>6816100</v>
      </c>
      <c r="S36" s="22">
        <v>92674700</v>
      </c>
      <c r="T36" s="22">
        <v>0</v>
      </c>
      <c r="U36" s="22">
        <v>0</v>
      </c>
      <c r="V36" s="22">
        <v>6.85</v>
      </c>
    </row>
    <row r="37" spans="1:22" ht="26.25" x14ac:dyDescent="0.25">
      <c r="A37" s="3"/>
      <c r="B37" s="21" t="s">
        <v>91</v>
      </c>
      <c r="C37" s="28" t="s">
        <v>92</v>
      </c>
      <c r="D37" s="28" t="s">
        <v>53</v>
      </c>
      <c r="E37" s="21">
        <v>99490800</v>
      </c>
      <c r="F37" s="21">
        <v>0</v>
      </c>
      <c r="G37" s="21">
        <v>0</v>
      </c>
      <c r="H37" s="21">
        <v>0</v>
      </c>
      <c r="I37" s="21">
        <v>0</v>
      </c>
      <c r="J37" s="21">
        <v>99490800</v>
      </c>
      <c r="K37" s="21">
        <v>6816100</v>
      </c>
      <c r="L37" s="21">
        <v>6816100</v>
      </c>
      <c r="M37" s="21">
        <v>6816100</v>
      </c>
      <c r="N37" s="21">
        <v>6816100</v>
      </c>
      <c r="O37" s="21">
        <v>6816100</v>
      </c>
      <c r="P37" s="21">
        <v>0</v>
      </c>
      <c r="Q37" s="21">
        <v>6816100</v>
      </c>
      <c r="R37" s="21">
        <v>6816100</v>
      </c>
      <c r="S37" s="21">
        <v>92674700</v>
      </c>
      <c r="T37" s="21">
        <v>0</v>
      </c>
      <c r="U37" s="21">
        <v>0</v>
      </c>
      <c r="V37" s="29">
        <v>6.85</v>
      </c>
    </row>
    <row r="38" spans="1:22" ht="15" x14ac:dyDescent="0.25">
      <c r="A38" s="3"/>
      <c r="B38" s="22" t="s">
        <v>93</v>
      </c>
      <c r="C38" s="20" t="s">
        <v>94</v>
      </c>
      <c r="D38" s="22" t="s">
        <v>37</v>
      </c>
      <c r="E38" s="22">
        <v>11054280</v>
      </c>
      <c r="F38" s="22">
        <v>0</v>
      </c>
      <c r="G38" s="22">
        <v>0</v>
      </c>
      <c r="H38" s="22">
        <v>0</v>
      </c>
      <c r="I38" s="22">
        <v>0</v>
      </c>
      <c r="J38" s="22">
        <v>11054280</v>
      </c>
      <c r="K38" s="22">
        <v>856300</v>
      </c>
      <c r="L38" s="22">
        <v>856300</v>
      </c>
      <c r="M38" s="22">
        <v>856300</v>
      </c>
      <c r="N38" s="22">
        <v>856300</v>
      </c>
      <c r="O38" s="22">
        <v>856300</v>
      </c>
      <c r="P38" s="22">
        <v>0</v>
      </c>
      <c r="Q38" s="22">
        <v>856300</v>
      </c>
      <c r="R38" s="22">
        <v>856300</v>
      </c>
      <c r="S38" s="22">
        <v>10197980</v>
      </c>
      <c r="T38" s="22">
        <v>0</v>
      </c>
      <c r="U38" s="22">
        <v>0</v>
      </c>
      <c r="V38" s="22">
        <v>7.75</v>
      </c>
    </row>
    <row r="39" spans="1:22" ht="26.25" x14ac:dyDescent="0.25">
      <c r="A39" s="3"/>
      <c r="B39" s="21" t="s">
        <v>95</v>
      </c>
      <c r="C39" s="28" t="s">
        <v>96</v>
      </c>
      <c r="D39" s="28" t="s">
        <v>53</v>
      </c>
      <c r="E39" s="21">
        <v>11054280</v>
      </c>
      <c r="F39" s="21">
        <v>0</v>
      </c>
      <c r="G39" s="21">
        <v>0</v>
      </c>
      <c r="H39" s="21">
        <v>0</v>
      </c>
      <c r="I39" s="21">
        <v>0</v>
      </c>
      <c r="J39" s="21">
        <v>11054280</v>
      </c>
      <c r="K39" s="21">
        <v>856300</v>
      </c>
      <c r="L39" s="21">
        <v>856300</v>
      </c>
      <c r="M39" s="21">
        <v>856300</v>
      </c>
      <c r="N39" s="21">
        <v>856300</v>
      </c>
      <c r="O39" s="21">
        <v>856300</v>
      </c>
      <c r="P39" s="21">
        <v>0</v>
      </c>
      <c r="Q39" s="21">
        <v>856300</v>
      </c>
      <c r="R39" s="21">
        <v>856300</v>
      </c>
      <c r="S39" s="21">
        <v>10197980</v>
      </c>
      <c r="T39" s="21">
        <v>0</v>
      </c>
      <c r="U39" s="21">
        <v>0</v>
      </c>
      <c r="V39" s="29">
        <v>7.75</v>
      </c>
    </row>
    <row r="40" spans="1:22" ht="15" x14ac:dyDescent="0.25">
      <c r="A40" s="3"/>
      <c r="B40" s="22" t="s">
        <v>97</v>
      </c>
      <c r="C40" s="20" t="s">
        <v>98</v>
      </c>
      <c r="D40" s="22" t="s">
        <v>37</v>
      </c>
      <c r="E40" s="22">
        <v>74616960</v>
      </c>
      <c r="F40" s="22">
        <v>0</v>
      </c>
      <c r="G40" s="22">
        <v>0</v>
      </c>
      <c r="H40" s="22">
        <v>0</v>
      </c>
      <c r="I40" s="22">
        <v>0</v>
      </c>
      <c r="J40" s="22">
        <v>74616960</v>
      </c>
      <c r="K40" s="22">
        <v>5111800</v>
      </c>
      <c r="L40" s="22">
        <v>5111800</v>
      </c>
      <c r="M40" s="22">
        <v>5111800</v>
      </c>
      <c r="N40" s="22">
        <v>5111800</v>
      </c>
      <c r="O40" s="22">
        <v>5111800</v>
      </c>
      <c r="P40" s="22">
        <v>0</v>
      </c>
      <c r="Q40" s="22">
        <v>5111800</v>
      </c>
      <c r="R40" s="22">
        <v>5111800</v>
      </c>
      <c r="S40" s="22">
        <v>69505160</v>
      </c>
      <c r="T40" s="22">
        <v>0</v>
      </c>
      <c r="U40" s="22">
        <v>0</v>
      </c>
      <c r="V40" s="22">
        <v>6.85</v>
      </c>
    </row>
    <row r="41" spans="1:22" ht="26.25" x14ac:dyDescent="0.25">
      <c r="A41" s="3"/>
      <c r="B41" s="21" t="s">
        <v>99</v>
      </c>
      <c r="C41" s="28" t="s">
        <v>100</v>
      </c>
      <c r="D41" s="28" t="s">
        <v>53</v>
      </c>
      <c r="E41" s="21">
        <v>74616960</v>
      </c>
      <c r="F41" s="21">
        <v>0</v>
      </c>
      <c r="G41" s="21">
        <v>0</v>
      </c>
      <c r="H41" s="21">
        <v>0</v>
      </c>
      <c r="I41" s="21">
        <v>0</v>
      </c>
      <c r="J41" s="21">
        <v>74616960</v>
      </c>
      <c r="K41" s="21">
        <v>5111800</v>
      </c>
      <c r="L41" s="21">
        <v>5111800</v>
      </c>
      <c r="M41" s="21">
        <v>5111800</v>
      </c>
      <c r="N41" s="21">
        <v>5111800</v>
      </c>
      <c r="O41" s="21">
        <v>5111800</v>
      </c>
      <c r="P41" s="21">
        <v>0</v>
      </c>
      <c r="Q41" s="21">
        <v>5111800</v>
      </c>
      <c r="R41" s="21">
        <v>5111800</v>
      </c>
      <c r="S41" s="21">
        <v>69505160</v>
      </c>
      <c r="T41" s="21">
        <v>0</v>
      </c>
      <c r="U41" s="21">
        <v>0</v>
      </c>
      <c r="V41" s="29">
        <v>6.85</v>
      </c>
    </row>
    <row r="42" spans="1:22" ht="15" x14ac:dyDescent="0.25">
      <c r="A42" s="3"/>
      <c r="B42" s="22" t="s">
        <v>101</v>
      </c>
      <c r="C42" s="20" t="s">
        <v>102</v>
      </c>
      <c r="D42" s="22" t="s">
        <v>37</v>
      </c>
      <c r="E42" s="22">
        <v>12457200</v>
      </c>
      <c r="F42" s="22">
        <v>0</v>
      </c>
      <c r="G42" s="22">
        <v>0</v>
      </c>
      <c r="H42" s="22">
        <v>0</v>
      </c>
      <c r="I42" s="22">
        <v>0</v>
      </c>
      <c r="J42" s="22">
        <v>12457200</v>
      </c>
      <c r="K42" s="22">
        <v>853400</v>
      </c>
      <c r="L42" s="22">
        <v>853400</v>
      </c>
      <c r="M42" s="22">
        <v>853400</v>
      </c>
      <c r="N42" s="22">
        <v>853400</v>
      </c>
      <c r="O42" s="22">
        <v>853400</v>
      </c>
      <c r="P42" s="22">
        <v>0</v>
      </c>
      <c r="Q42" s="22">
        <v>853400</v>
      </c>
      <c r="R42" s="22">
        <v>853400</v>
      </c>
      <c r="S42" s="22">
        <v>11603800</v>
      </c>
      <c r="T42" s="22">
        <v>0</v>
      </c>
      <c r="U42" s="22">
        <v>0</v>
      </c>
      <c r="V42" s="22">
        <v>6.85</v>
      </c>
    </row>
    <row r="43" spans="1:22" ht="26.25" x14ac:dyDescent="0.25">
      <c r="A43" s="3"/>
      <c r="B43" s="30" t="s">
        <v>103</v>
      </c>
      <c r="C43" s="31" t="s">
        <v>102</v>
      </c>
      <c r="D43" s="31" t="s">
        <v>53</v>
      </c>
      <c r="E43" s="30">
        <v>12457200</v>
      </c>
      <c r="F43" s="30">
        <v>0</v>
      </c>
      <c r="G43" s="30">
        <v>0</v>
      </c>
      <c r="H43" s="30">
        <v>0</v>
      </c>
      <c r="I43" s="30">
        <v>0</v>
      </c>
      <c r="J43" s="30">
        <v>12457200</v>
      </c>
      <c r="K43" s="30">
        <v>853400</v>
      </c>
      <c r="L43" s="30">
        <v>853400</v>
      </c>
      <c r="M43" s="30">
        <v>853400</v>
      </c>
      <c r="N43" s="30">
        <v>853400</v>
      </c>
      <c r="O43" s="30">
        <v>853400</v>
      </c>
      <c r="P43" s="30">
        <v>0</v>
      </c>
      <c r="Q43" s="30">
        <v>853400</v>
      </c>
      <c r="R43" s="30">
        <v>853400</v>
      </c>
      <c r="S43" s="30">
        <v>11603800</v>
      </c>
      <c r="T43" s="30">
        <v>0</v>
      </c>
      <c r="U43" s="30">
        <v>0</v>
      </c>
      <c r="V43" s="29">
        <v>6.85</v>
      </c>
    </row>
    <row r="44" spans="1:22" ht="15" x14ac:dyDescent="0.25">
      <c r="A44" s="3"/>
      <c r="B44" s="22" t="s">
        <v>104</v>
      </c>
      <c r="C44" s="20" t="s">
        <v>105</v>
      </c>
      <c r="D44" s="22" t="s">
        <v>37</v>
      </c>
      <c r="E44" s="22">
        <v>12457200</v>
      </c>
      <c r="F44" s="22">
        <v>0</v>
      </c>
      <c r="G44" s="22">
        <v>0</v>
      </c>
      <c r="H44" s="22">
        <v>0</v>
      </c>
      <c r="I44" s="22">
        <v>0</v>
      </c>
      <c r="J44" s="22">
        <v>12457200</v>
      </c>
      <c r="K44" s="22">
        <v>853400</v>
      </c>
      <c r="L44" s="22">
        <v>853400</v>
      </c>
      <c r="M44" s="22">
        <v>853400</v>
      </c>
      <c r="N44" s="22">
        <v>853400</v>
      </c>
      <c r="O44" s="22">
        <v>853400</v>
      </c>
      <c r="P44" s="22">
        <v>0</v>
      </c>
      <c r="Q44" s="22">
        <v>853400</v>
      </c>
      <c r="R44" s="22">
        <v>853400</v>
      </c>
      <c r="S44" s="22">
        <v>11603800</v>
      </c>
      <c r="T44" s="22">
        <v>0</v>
      </c>
      <c r="U44" s="22">
        <v>0</v>
      </c>
      <c r="V44" s="22">
        <v>6.85</v>
      </c>
    </row>
    <row r="45" spans="1:22" ht="26.25" x14ac:dyDescent="0.25">
      <c r="A45" s="3"/>
      <c r="B45" s="21" t="s">
        <v>106</v>
      </c>
      <c r="C45" s="28" t="s">
        <v>105</v>
      </c>
      <c r="D45" s="28" t="s">
        <v>53</v>
      </c>
      <c r="E45" s="21">
        <v>12457200</v>
      </c>
      <c r="F45" s="21">
        <v>0</v>
      </c>
      <c r="G45" s="21">
        <v>0</v>
      </c>
      <c r="H45" s="21">
        <v>0</v>
      </c>
      <c r="I45" s="21">
        <v>0</v>
      </c>
      <c r="J45" s="21">
        <v>12457200</v>
      </c>
      <c r="K45" s="21">
        <v>853400</v>
      </c>
      <c r="L45" s="21">
        <v>853400</v>
      </c>
      <c r="M45" s="21">
        <v>853400</v>
      </c>
      <c r="N45" s="21">
        <v>853400</v>
      </c>
      <c r="O45" s="21">
        <v>853400</v>
      </c>
      <c r="P45" s="21">
        <v>0</v>
      </c>
      <c r="Q45" s="21">
        <v>853400</v>
      </c>
      <c r="R45" s="21">
        <v>853400</v>
      </c>
      <c r="S45" s="21">
        <v>11603800</v>
      </c>
      <c r="T45" s="21">
        <v>0</v>
      </c>
      <c r="U45" s="21">
        <v>0</v>
      </c>
      <c r="V45" s="29">
        <v>6.85</v>
      </c>
    </row>
    <row r="46" spans="1:22" ht="15" x14ac:dyDescent="0.25">
      <c r="A46" s="3"/>
      <c r="B46" s="22" t="s">
        <v>107</v>
      </c>
      <c r="C46" s="20" t="s">
        <v>108</v>
      </c>
      <c r="D46" s="22" t="s">
        <v>37</v>
      </c>
      <c r="E46" s="22">
        <v>24883680</v>
      </c>
      <c r="F46" s="22">
        <v>0</v>
      </c>
      <c r="G46" s="22">
        <v>0</v>
      </c>
      <c r="H46" s="22">
        <v>0</v>
      </c>
      <c r="I46" s="22">
        <v>0</v>
      </c>
      <c r="J46" s="22">
        <v>24883680</v>
      </c>
      <c r="K46" s="22">
        <v>1704300</v>
      </c>
      <c r="L46" s="22">
        <v>1704300</v>
      </c>
      <c r="M46" s="22">
        <v>1704300</v>
      </c>
      <c r="N46" s="22">
        <v>1704300</v>
      </c>
      <c r="O46" s="22">
        <v>1704300</v>
      </c>
      <c r="P46" s="22">
        <v>0</v>
      </c>
      <c r="Q46" s="22">
        <v>1704300</v>
      </c>
      <c r="R46" s="22">
        <v>1704300</v>
      </c>
      <c r="S46" s="22">
        <v>23179380</v>
      </c>
      <c r="T46" s="22">
        <v>0</v>
      </c>
      <c r="U46" s="22">
        <v>0</v>
      </c>
      <c r="V46" s="22">
        <v>6.85</v>
      </c>
    </row>
    <row r="47" spans="1:22" ht="26.25" x14ac:dyDescent="0.25">
      <c r="A47" s="3"/>
      <c r="B47" s="30" t="s">
        <v>109</v>
      </c>
      <c r="C47" s="31" t="s">
        <v>108</v>
      </c>
      <c r="D47" s="31" t="s">
        <v>53</v>
      </c>
      <c r="E47" s="30">
        <v>24883680</v>
      </c>
      <c r="F47" s="30">
        <v>0</v>
      </c>
      <c r="G47" s="30">
        <v>0</v>
      </c>
      <c r="H47" s="30">
        <v>0</v>
      </c>
      <c r="I47" s="30">
        <v>0</v>
      </c>
      <c r="J47" s="30">
        <v>24883680</v>
      </c>
      <c r="K47" s="30">
        <v>1704300</v>
      </c>
      <c r="L47" s="30">
        <v>1704300</v>
      </c>
      <c r="M47" s="30">
        <v>1704300</v>
      </c>
      <c r="N47" s="30">
        <v>1704300</v>
      </c>
      <c r="O47" s="30">
        <v>1704300</v>
      </c>
      <c r="P47" s="30">
        <v>0</v>
      </c>
      <c r="Q47" s="30">
        <v>1704300</v>
      </c>
      <c r="R47" s="30">
        <v>1704300</v>
      </c>
      <c r="S47" s="30">
        <v>23179380</v>
      </c>
      <c r="T47" s="30">
        <v>0</v>
      </c>
      <c r="U47" s="30">
        <v>0</v>
      </c>
      <c r="V47" s="29">
        <v>6.85</v>
      </c>
    </row>
    <row r="48" spans="1:22" ht="15" x14ac:dyDescent="0.25">
      <c r="A48" s="3"/>
      <c r="B48" s="22" t="s">
        <v>110</v>
      </c>
      <c r="C48" s="20" t="s">
        <v>111</v>
      </c>
      <c r="D48" s="22" t="s">
        <v>37</v>
      </c>
      <c r="E48" s="22">
        <v>138904818</v>
      </c>
      <c r="F48" s="22">
        <v>0</v>
      </c>
      <c r="G48" s="22">
        <v>0</v>
      </c>
      <c r="H48" s="22">
        <v>0</v>
      </c>
      <c r="I48" s="22">
        <v>0</v>
      </c>
      <c r="J48" s="22">
        <v>138904818</v>
      </c>
      <c r="K48" s="22">
        <v>355201</v>
      </c>
      <c r="L48" s="22">
        <v>355201</v>
      </c>
      <c r="M48" s="22">
        <v>355201</v>
      </c>
      <c r="N48" s="22">
        <v>355201</v>
      </c>
      <c r="O48" s="22">
        <v>355201</v>
      </c>
      <c r="P48" s="22">
        <v>0</v>
      </c>
      <c r="Q48" s="22">
        <v>355201</v>
      </c>
      <c r="R48" s="22">
        <v>355201</v>
      </c>
      <c r="S48" s="22">
        <v>138549617</v>
      </c>
      <c r="T48" s="22">
        <v>0</v>
      </c>
      <c r="U48" s="22">
        <v>0</v>
      </c>
      <c r="V48" s="22">
        <v>0.26</v>
      </c>
    </row>
    <row r="49" spans="1:22" ht="15" x14ac:dyDescent="0.25">
      <c r="A49" s="3"/>
      <c r="B49" s="22" t="s">
        <v>112</v>
      </c>
      <c r="C49" s="20" t="s">
        <v>66</v>
      </c>
      <c r="D49" s="22" t="s">
        <v>40</v>
      </c>
      <c r="E49" s="22">
        <v>138904818</v>
      </c>
      <c r="F49" s="22">
        <v>0</v>
      </c>
      <c r="G49" s="22">
        <v>0</v>
      </c>
      <c r="H49" s="22">
        <v>0</v>
      </c>
      <c r="I49" s="22">
        <v>0</v>
      </c>
      <c r="J49" s="22">
        <v>138904818</v>
      </c>
      <c r="K49" s="22">
        <v>355201</v>
      </c>
      <c r="L49" s="22">
        <v>355201</v>
      </c>
      <c r="M49" s="22">
        <v>355201</v>
      </c>
      <c r="N49" s="22">
        <v>355201</v>
      </c>
      <c r="O49" s="22">
        <v>355201</v>
      </c>
      <c r="P49" s="22">
        <v>0</v>
      </c>
      <c r="Q49" s="22">
        <v>355201</v>
      </c>
      <c r="R49" s="22">
        <v>355201</v>
      </c>
      <c r="S49" s="22">
        <v>138549617</v>
      </c>
      <c r="T49" s="22">
        <v>0</v>
      </c>
      <c r="U49" s="22">
        <v>0</v>
      </c>
      <c r="V49" s="22">
        <v>0.26</v>
      </c>
    </row>
    <row r="50" spans="1:22" ht="15" x14ac:dyDescent="0.25">
      <c r="A50" s="3"/>
      <c r="B50" s="26" t="s">
        <v>113</v>
      </c>
      <c r="C50" s="27" t="s">
        <v>114</v>
      </c>
      <c r="D50" s="26" t="s">
        <v>37</v>
      </c>
      <c r="E50" s="26">
        <v>129973934.40000001</v>
      </c>
      <c r="F50" s="26">
        <v>0</v>
      </c>
      <c r="G50" s="26">
        <v>0</v>
      </c>
      <c r="H50" s="26">
        <v>0</v>
      </c>
      <c r="I50" s="26">
        <v>0</v>
      </c>
      <c r="J50" s="26">
        <v>129973934.40000001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129973934.40000001</v>
      </c>
      <c r="T50" s="26">
        <v>0</v>
      </c>
      <c r="U50" s="26">
        <v>0</v>
      </c>
      <c r="V50" s="26">
        <v>0</v>
      </c>
    </row>
    <row r="51" spans="1:22" ht="26.25" x14ac:dyDescent="0.25">
      <c r="A51" s="3"/>
      <c r="B51" s="21" t="s">
        <v>115</v>
      </c>
      <c r="C51" s="28" t="s">
        <v>114</v>
      </c>
      <c r="D51" s="28" t="s">
        <v>53</v>
      </c>
      <c r="E51" s="21">
        <v>129973934.40000001</v>
      </c>
      <c r="F51" s="21">
        <v>0</v>
      </c>
      <c r="G51" s="21">
        <v>0</v>
      </c>
      <c r="H51" s="21">
        <v>0</v>
      </c>
      <c r="I51" s="21">
        <v>0</v>
      </c>
      <c r="J51" s="21">
        <v>129973934.40000001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129973934.40000001</v>
      </c>
      <c r="T51" s="21">
        <v>0</v>
      </c>
      <c r="U51" s="21">
        <v>0</v>
      </c>
      <c r="V51" s="29">
        <v>0</v>
      </c>
    </row>
    <row r="52" spans="1:22" ht="15" x14ac:dyDescent="0.25">
      <c r="A52" s="3"/>
      <c r="B52" s="26" t="s">
        <v>116</v>
      </c>
      <c r="C52" s="27" t="s">
        <v>117</v>
      </c>
      <c r="D52" s="26" t="s">
        <v>37</v>
      </c>
      <c r="E52" s="26">
        <v>8930883.5999999996</v>
      </c>
      <c r="F52" s="26">
        <v>0</v>
      </c>
      <c r="G52" s="26">
        <v>0</v>
      </c>
      <c r="H52" s="26">
        <v>0</v>
      </c>
      <c r="I52" s="26">
        <v>0</v>
      </c>
      <c r="J52" s="26">
        <v>8930883.5999999996</v>
      </c>
      <c r="K52" s="26">
        <v>355201</v>
      </c>
      <c r="L52" s="26">
        <v>355201</v>
      </c>
      <c r="M52" s="26">
        <v>355201</v>
      </c>
      <c r="N52" s="26">
        <v>355201</v>
      </c>
      <c r="O52" s="26">
        <v>355201</v>
      </c>
      <c r="P52" s="26">
        <v>0</v>
      </c>
      <c r="Q52" s="26">
        <v>355201</v>
      </c>
      <c r="R52" s="26">
        <v>355201</v>
      </c>
      <c r="S52" s="26">
        <v>8575682.5999999996</v>
      </c>
      <c r="T52" s="26">
        <v>0</v>
      </c>
      <c r="U52" s="26">
        <v>0</v>
      </c>
      <c r="V52" s="26">
        <v>3.98</v>
      </c>
    </row>
    <row r="53" spans="1:22" ht="26.25" x14ac:dyDescent="0.25">
      <c r="A53" s="3"/>
      <c r="B53" s="21" t="s">
        <v>118</v>
      </c>
      <c r="C53" s="28" t="s">
        <v>117</v>
      </c>
      <c r="D53" s="28" t="s">
        <v>53</v>
      </c>
      <c r="E53" s="21">
        <v>8930883.5999999996</v>
      </c>
      <c r="F53" s="21">
        <v>0</v>
      </c>
      <c r="G53" s="21">
        <v>0</v>
      </c>
      <c r="H53" s="21">
        <v>0</v>
      </c>
      <c r="I53" s="21">
        <v>0</v>
      </c>
      <c r="J53" s="21">
        <v>8930883.5999999996</v>
      </c>
      <c r="K53" s="21">
        <v>355201</v>
      </c>
      <c r="L53" s="21">
        <v>355201</v>
      </c>
      <c r="M53" s="21">
        <v>355201</v>
      </c>
      <c r="N53" s="21">
        <v>355201</v>
      </c>
      <c r="O53" s="21">
        <v>355201</v>
      </c>
      <c r="P53" s="21">
        <v>0</v>
      </c>
      <c r="Q53" s="21">
        <v>355201</v>
      </c>
      <c r="R53" s="21">
        <v>355201</v>
      </c>
      <c r="S53" s="21">
        <v>8575682.5999999996</v>
      </c>
      <c r="T53" s="21">
        <v>0</v>
      </c>
      <c r="U53" s="21">
        <v>0</v>
      </c>
      <c r="V53" s="29">
        <v>3.98</v>
      </c>
    </row>
    <row r="54" spans="1:22" ht="15" x14ac:dyDescent="0.25">
      <c r="A54" s="3"/>
      <c r="B54" s="22" t="s">
        <v>119</v>
      </c>
      <c r="C54" s="20" t="s">
        <v>120</v>
      </c>
      <c r="D54" s="22" t="s">
        <v>40</v>
      </c>
      <c r="E54" s="22">
        <v>70385040163</v>
      </c>
      <c r="F54" s="22">
        <v>0</v>
      </c>
      <c r="G54" s="22">
        <v>0</v>
      </c>
      <c r="H54" s="22">
        <v>3554560000</v>
      </c>
      <c r="I54" s="22">
        <v>0</v>
      </c>
      <c r="J54" s="22">
        <v>73939600163</v>
      </c>
      <c r="K54" s="22">
        <v>42265843903.050003</v>
      </c>
      <c r="L54" s="22">
        <v>42265843903.050003</v>
      </c>
      <c r="M54" s="22">
        <v>21810039664.900002</v>
      </c>
      <c r="N54" s="22">
        <v>21810039664.900002</v>
      </c>
      <c r="O54" s="22">
        <v>2053639160.6099999</v>
      </c>
      <c r="P54" s="22">
        <v>1584917143.8800001</v>
      </c>
      <c r="Q54" s="22">
        <v>468722016.73000002</v>
      </c>
      <c r="R54" s="22">
        <v>468722016.73000002</v>
      </c>
      <c r="S54" s="22">
        <v>31673756259.950001</v>
      </c>
      <c r="T54" s="22">
        <v>20455804238.150002</v>
      </c>
      <c r="U54" s="22">
        <v>19756400504.290001</v>
      </c>
      <c r="V54" s="22">
        <v>57.16</v>
      </c>
    </row>
    <row r="55" spans="1:22" ht="15" x14ac:dyDescent="0.25">
      <c r="A55" s="3"/>
      <c r="B55" s="22" t="s">
        <v>121</v>
      </c>
      <c r="C55" s="20" t="s">
        <v>122</v>
      </c>
      <c r="D55" s="22" t="s">
        <v>40</v>
      </c>
      <c r="E55" s="22">
        <v>806837400</v>
      </c>
      <c r="F55" s="22">
        <v>0</v>
      </c>
      <c r="G55" s="22">
        <v>0</v>
      </c>
      <c r="H55" s="22">
        <v>0</v>
      </c>
      <c r="I55" s="22">
        <v>0</v>
      </c>
      <c r="J55" s="22">
        <v>806837400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806837400</v>
      </c>
      <c r="T55" s="22">
        <v>0</v>
      </c>
      <c r="U55" s="22">
        <v>0</v>
      </c>
      <c r="V55" s="22">
        <v>0</v>
      </c>
    </row>
    <row r="56" spans="1:22" ht="15" x14ac:dyDescent="0.25">
      <c r="A56" s="3"/>
      <c r="B56" s="22" t="s">
        <v>123</v>
      </c>
      <c r="C56" s="20" t="s">
        <v>124</v>
      </c>
      <c r="D56" s="22" t="s">
        <v>37</v>
      </c>
      <c r="E56" s="22">
        <v>806837400</v>
      </c>
      <c r="F56" s="22">
        <v>0</v>
      </c>
      <c r="G56" s="22">
        <v>0</v>
      </c>
      <c r="H56" s="22">
        <v>0</v>
      </c>
      <c r="I56" s="22">
        <v>0</v>
      </c>
      <c r="J56" s="22">
        <v>806837400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806837400</v>
      </c>
      <c r="T56" s="22">
        <v>0</v>
      </c>
      <c r="U56" s="22">
        <v>0</v>
      </c>
      <c r="V56" s="22">
        <v>0</v>
      </c>
    </row>
    <row r="57" spans="1:22" ht="15" x14ac:dyDescent="0.25">
      <c r="A57" s="3"/>
      <c r="B57" s="22" t="s">
        <v>125</v>
      </c>
      <c r="C57" s="20" t="s">
        <v>126</v>
      </c>
      <c r="D57" s="22" t="s">
        <v>37</v>
      </c>
      <c r="E57" s="22">
        <v>806837400</v>
      </c>
      <c r="F57" s="22">
        <v>0</v>
      </c>
      <c r="G57" s="22">
        <v>0</v>
      </c>
      <c r="H57" s="22">
        <v>0</v>
      </c>
      <c r="I57" s="22">
        <v>0</v>
      </c>
      <c r="J57" s="22">
        <v>806837400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806837400</v>
      </c>
      <c r="T57" s="22">
        <v>0</v>
      </c>
      <c r="U57" s="22">
        <v>0</v>
      </c>
      <c r="V57" s="22">
        <v>0</v>
      </c>
    </row>
    <row r="58" spans="1:22" ht="15" x14ac:dyDescent="0.25">
      <c r="A58" s="3"/>
      <c r="B58" s="22" t="s">
        <v>127</v>
      </c>
      <c r="C58" s="20" t="s">
        <v>128</v>
      </c>
      <c r="D58" s="22" t="s">
        <v>40</v>
      </c>
      <c r="E58" s="22">
        <v>700000000</v>
      </c>
      <c r="F58" s="22">
        <v>0</v>
      </c>
      <c r="G58" s="22">
        <v>0</v>
      </c>
      <c r="H58" s="22">
        <v>0</v>
      </c>
      <c r="I58" s="22">
        <v>0</v>
      </c>
      <c r="J58" s="22">
        <v>700000000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700000000</v>
      </c>
      <c r="T58" s="22">
        <v>0</v>
      </c>
      <c r="U58" s="22">
        <v>0</v>
      </c>
      <c r="V58" s="22">
        <v>0</v>
      </c>
    </row>
    <row r="59" spans="1:22" ht="39" x14ac:dyDescent="0.25">
      <c r="A59" s="3"/>
      <c r="B59" s="21" t="s">
        <v>129</v>
      </c>
      <c r="C59" s="28" t="s">
        <v>130</v>
      </c>
      <c r="D59" s="28" t="s">
        <v>56</v>
      </c>
      <c r="E59" s="21">
        <v>700000000</v>
      </c>
      <c r="F59" s="21">
        <v>0</v>
      </c>
      <c r="G59" s="21">
        <v>0</v>
      </c>
      <c r="H59" s="21">
        <v>0</v>
      </c>
      <c r="I59" s="21">
        <v>0</v>
      </c>
      <c r="J59" s="21">
        <v>700000000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700000000</v>
      </c>
      <c r="T59" s="21">
        <v>0</v>
      </c>
      <c r="U59" s="21">
        <v>0</v>
      </c>
      <c r="V59" s="29">
        <v>0</v>
      </c>
    </row>
    <row r="60" spans="1:22" ht="15" x14ac:dyDescent="0.25">
      <c r="A60" s="3"/>
      <c r="B60" s="22" t="s">
        <v>131</v>
      </c>
      <c r="C60" s="20" t="s">
        <v>132</v>
      </c>
      <c r="D60" s="22" t="s">
        <v>37</v>
      </c>
      <c r="E60" s="22">
        <v>106837400</v>
      </c>
      <c r="F60" s="22">
        <v>0</v>
      </c>
      <c r="G60" s="22">
        <v>0</v>
      </c>
      <c r="H60" s="22">
        <v>0</v>
      </c>
      <c r="I60" s="22">
        <v>0</v>
      </c>
      <c r="J60" s="22">
        <v>106837400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106837400</v>
      </c>
      <c r="T60" s="22">
        <v>0</v>
      </c>
      <c r="U60" s="22">
        <v>0</v>
      </c>
      <c r="V60" s="22">
        <v>0</v>
      </c>
    </row>
    <row r="61" spans="1:22" ht="39" x14ac:dyDescent="0.25">
      <c r="A61" s="3"/>
      <c r="B61" s="30" t="s">
        <v>133</v>
      </c>
      <c r="C61" s="31" t="s">
        <v>134</v>
      </c>
      <c r="D61" s="31" t="s">
        <v>56</v>
      </c>
      <c r="E61" s="30">
        <v>106837400</v>
      </c>
      <c r="F61" s="30">
        <v>0</v>
      </c>
      <c r="G61" s="30">
        <v>0</v>
      </c>
      <c r="H61" s="30">
        <v>0</v>
      </c>
      <c r="I61" s="30">
        <v>0</v>
      </c>
      <c r="J61" s="30">
        <v>106837400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106837400</v>
      </c>
      <c r="T61" s="30">
        <v>0</v>
      </c>
      <c r="U61" s="30">
        <v>0</v>
      </c>
      <c r="V61" s="29">
        <v>0</v>
      </c>
    </row>
    <row r="62" spans="1:22" ht="15" x14ac:dyDescent="0.25">
      <c r="A62" s="3"/>
      <c r="B62" s="22" t="s">
        <v>135</v>
      </c>
      <c r="C62" s="20" t="s">
        <v>136</v>
      </c>
      <c r="D62" s="22" t="s">
        <v>40</v>
      </c>
      <c r="E62" s="22">
        <v>69578202763</v>
      </c>
      <c r="F62" s="22">
        <v>0</v>
      </c>
      <c r="G62" s="22">
        <v>0</v>
      </c>
      <c r="H62" s="22">
        <v>3554560000</v>
      </c>
      <c r="I62" s="22">
        <v>0</v>
      </c>
      <c r="J62" s="22">
        <v>73132762763</v>
      </c>
      <c r="K62" s="22">
        <v>42265843903.050003</v>
      </c>
      <c r="L62" s="22">
        <v>42265843903.050003</v>
      </c>
      <c r="M62" s="22">
        <v>21810039664.900002</v>
      </c>
      <c r="N62" s="22">
        <v>21810039664.900002</v>
      </c>
      <c r="O62" s="22">
        <v>2053639160.6099999</v>
      </c>
      <c r="P62" s="22">
        <v>1584917143.8800001</v>
      </c>
      <c r="Q62" s="22">
        <v>468722016.73000002</v>
      </c>
      <c r="R62" s="22">
        <v>468722016.73000002</v>
      </c>
      <c r="S62" s="22">
        <v>30866918859.950001</v>
      </c>
      <c r="T62" s="22">
        <v>20455804238.150002</v>
      </c>
      <c r="U62" s="22">
        <v>19756400504.290001</v>
      </c>
      <c r="V62" s="22">
        <v>57.79</v>
      </c>
    </row>
    <row r="63" spans="1:22" ht="15" x14ac:dyDescent="0.25">
      <c r="A63" s="3"/>
      <c r="B63" s="22" t="s">
        <v>137</v>
      </c>
      <c r="C63" s="20" t="s">
        <v>138</v>
      </c>
      <c r="D63" s="22" t="s">
        <v>37</v>
      </c>
      <c r="E63" s="22">
        <v>5693604154</v>
      </c>
      <c r="F63" s="22">
        <v>0</v>
      </c>
      <c r="G63" s="22">
        <v>0</v>
      </c>
      <c r="H63" s="22">
        <v>0</v>
      </c>
      <c r="I63" s="22">
        <v>0</v>
      </c>
      <c r="J63" s="22">
        <v>5693604154</v>
      </c>
      <c r="K63" s="22">
        <v>94638212</v>
      </c>
      <c r="L63" s="22">
        <v>94638212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5598965942</v>
      </c>
      <c r="T63" s="22">
        <v>94638212</v>
      </c>
      <c r="U63" s="22">
        <v>0</v>
      </c>
      <c r="V63" s="22">
        <v>1.66</v>
      </c>
    </row>
    <row r="64" spans="1:22" ht="39" x14ac:dyDescent="0.25">
      <c r="A64" s="3"/>
      <c r="B64" s="21" t="s">
        <v>139</v>
      </c>
      <c r="C64" s="28" t="s">
        <v>140</v>
      </c>
      <c r="D64" s="28" t="s">
        <v>56</v>
      </c>
      <c r="E64" s="21">
        <v>181600577</v>
      </c>
      <c r="F64" s="21">
        <v>0</v>
      </c>
      <c r="G64" s="21">
        <v>0</v>
      </c>
      <c r="H64" s="21">
        <v>0</v>
      </c>
      <c r="I64" s="21">
        <v>0</v>
      </c>
      <c r="J64" s="21">
        <v>181600577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181600577</v>
      </c>
      <c r="T64" s="21">
        <v>0</v>
      </c>
      <c r="U64" s="21">
        <v>0</v>
      </c>
      <c r="V64" s="29">
        <v>0</v>
      </c>
    </row>
    <row r="65" spans="1:22" ht="39" x14ac:dyDescent="0.25">
      <c r="A65" s="3"/>
      <c r="B65" s="21" t="s">
        <v>141</v>
      </c>
      <c r="C65" s="28" t="s">
        <v>142</v>
      </c>
      <c r="D65" s="28" t="s">
        <v>56</v>
      </c>
      <c r="E65" s="21">
        <v>3682935062</v>
      </c>
      <c r="F65" s="21">
        <v>0</v>
      </c>
      <c r="G65" s="21">
        <v>0</v>
      </c>
      <c r="H65" s="21">
        <v>0</v>
      </c>
      <c r="I65" s="21">
        <v>0</v>
      </c>
      <c r="J65" s="21">
        <v>3682935062</v>
      </c>
      <c r="K65" s="21">
        <v>94638212</v>
      </c>
      <c r="L65" s="21">
        <v>94638212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3588296850</v>
      </c>
      <c r="T65" s="21">
        <v>94638212</v>
      </c>
      <c r="U65" s="21">
        <v>0</v>
      </c>
      <c r="V65" s="29">
        <v>2.57</v>
      </c>
    </row>
    <row r="66" spans="1:22" ht="39" x14ac:dyDescent="0.25">
      <c r="A66" s="3"/>
      <c r="B66" s="21" t="s">
        <v>143</v>
      </c>
      <c r="C66" s="28" t="s">
        <v>144</v>
      </c>
      <c r="D66" s="28" t="s">
        <v>56</v>
      </c>
      <c r="E66" s="21">
        <v>1829068515</v>
      </c>
      <c r="F66" s="21">
        <v>0</v>
      </c>
      <c r="G66" s="21">
        <v>0</v>
      </c>
      <c r="H66" s="21">
        <v>0</v>
      </c>
      <c r="I66" s="21">
        <v>0</v>
      </c>
      <c r="J66" s="21">
        <v>1829068515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1829068515</v>
      </c>
      <c r="T66" s="21">
        <v>0</v>
      </c>
      <c r="U66" s="21">
        <v>0</v>
      </c>
      <c r="V66" s="29">
        <v>0</v>
      </c>
    </row>
    <row r="67" spans="1:22" ht="15" x14ac:dyDescent="0.25">
      <c r="A67" s="3"/>
      <c r="B67" s="22" t="s">
        <v>145</v>
      </c>
      <c r="C67" s="20" t="s">
        <v>146</v>
      </c>
      <c r="D67" s="22" t="s">
        <v>40</v>
      </c>
      <c r="E67" s="22">
        <v>63884598609</v>
      </c>
      <c r="F67" s="22">
        <v>0</v>
      </c>
      <c r="G67" s="22">
        <v>0</v>
      </c>
      <c r="H67" s="22">
        <v>3554560000</v>
      </c>
      <c r="I67" s="22">
        <v>0</v>
      </c>
      <c r="J67" s="22">
        <v>67439158609</v>
      </c>
      <c r="K67" s="22">
        <v>42171205691.050003</v>
      </c>
      <c r="L67" s="22">
        <v>42171205691.050003</v>
      </c>
      <c r="M67" s="22">
        <v>21810039664.900002</v>
      </c>
      <c r="N67" s="22">
        <v>21810039664.900002</v>
      </c>
      <c r="O67" s="22">
        <v>2053639160.6099999</v>
      </c>
      <c r="P67" s="22">
        <v>1584917143.8800001</v>
      </c>
      <c r="Q67" s="22">
        <v>468722016.73000002</v>
      </c>
      <c r="R67" s="22">
        <v>468722016.73000002</v>
      </c>
      <c r="S67" s="22">
        <v>25267952917.950001</v>
      </c>
      <c r="T67" s="22">
        <v>20361166026.150002</v>
      </c>
      <c r="U67" s="22">
        <v>19756400504.290001</v>
      </c>
      <c r="V67" s="22">
        <v>62.53</v>
      </c>
    </row>
    <row r="68" spans="1:22" ht="39" x14ac:dyDescent="0.25">
      <c r="A68" s="3"/>
      <c r="B68" s="22" t="s">
        <v>147</v>
      </c>
      <c r="C68" s="20" t="s">
        <v>148</v>
      </c>
      <c r="D68" s="22" t="s">
        <v>40</v>
      </c>
      <c r="E68" s="22">
        <v>7045209600</v>
      </c>
      <c r="F68" s="22">
        <v>0</v>
      </c>
      <c r="G68" s="22">
        <v>0</v>
      </c>
      <c r="H68" s="22">
        <v>0</v>
      </c>
      <c r="I68" s="22">
        <v>0</v>
      </c>
      <c r="J68" s="22">
        <v>7045209600</v>
      </c>
      <c r="K68" s="22">
        <v>2295183306.6599998</v>
      </c>
      <c r="L68" s="22">
        <v>2295183306.6599998</v>
      </c>
      <c r="M68" s="22">
        <v>2195035895.6599998</v>
      </c>
      <c r="N68" s="22">
        <v>2195035895.6599998</v>
      </c>
      <c r="O68" s="22">
        <v>363103306.66000003</v>
      </c>
      <c r="P68" s="22">
        <v>114096919</v>
      </c>
      <c r="Q68" s="22">
        <v>249006387.66</v>
      </c>
      <c r="R68" s="22">
        <v>249006387.66</v>
      </c>
      <c r="S68" s="22">
        <v>4750026293.3400002</v>
      </c>
      <c r="T68" s="22">
        <v>100147411</v>
      </c>
      <c r="U68" s="22">
        <v>1831932589</v>
      </c>
      <c r="V68" s="22">
        <v>32.58</v>
      </c>
    </row>
    <row r="69" spans="1:22" ht="39" x14ac:dyDescent="0.25">
      <c r="A69" s="3"/>
      <c r="B69" s="21" t="s">
        <v>149</v>
      </c>
      <c r="C69" s="28" t="s">
        <v>150</v>
      </c>
      <c r="D69" s="28" t="s">
        <v>56</v>
      </c>
      <c r="E69" s="21">
        <v>1953129600</v>
      </c>
      <c r="F69" s="21">
        <v>0</v>
      </c>
      <c r="G69" s="21">
        <v>0</v>
      </c>
      <c r="H69" s="21">
        <v>0</v>
      </c>
      <c r="I69" s="21">
        <v>0</v>
      </c>
      <c r="J69" s="21">
        <v>1953129600</v>
      </c>
      <c r="K69" s="21">
        <v>1932080000</v>
      </c>
      <c r="L69" s="21">
        <v>1932080000</v>
      </c>
      <c r="M69" s="21">
        <v>1831932589</v>
      </c>
      <c r="N69" s="21">
        <v>1831932589</v>
      </c>
      <c r="O69" s="21">
        <v>0</v>
      </c>
      <c r="P69" s="21">
        <v>0</v>
      </c>
      <c r="Q69" s="21">
        <v>0</v>
      </c>
      <c r="R69" s="21">
        <v>0</v>
      </c>
      <c r="S69" s="21">
        <v>21049600</v>
      </c>
      <c r="T69" s="21">
        <v>100147411</v>
      </c>
      <c r="U69" s="21">
        <v>1831932589</v>
      </c>
      <c r="V69" s="29">
        <v>98.92</v>
      </c>
    </row>
    <row r="70" spans="1:22" ht="39" x14ac:dyDescent="0.25">
      <c r="A70" s="3"/>
      <c r="B70" s="21" t="s">
        <v>151</v>
      </c>
      <c r="C70" s="28" t="s">
        <v>152</v>
      </c>
      <c r="D70" s="28" t="s">
        <v>56</v>
      </c>
      <c r="E70" s="21">
        <v>1583680000</v>
      </c>
      <c r="F70" s="21">
        <v>0</v>
      </c>
      <c r="G70" s="21">
        <v>0</v>
      </c>
      <c r="H70" s="21">
        <v>0</v>
      </c>
      <c r="I70" s="21">
        <v>0</v>
      </c>
      <c r="J70" s="21">
        <v>1583680000</v>
      </c>
      <c r="K70" s="21">
        <v>114964642</v>
      </c>
      <c r="L70" s="21">
        <v>114964642</v>
      </c>
      <c r="M70" s="21">
        <v>114964642</v>
      </c>
      <c r="N70" s="21">
        <v>114964642</v>
      </c>
      <c r="O70" s="21">
        <v>114964642</v>
      </c>
      <c r="P70" s="21">
        <v>114096919</v>
      </c>
      <c r="Q70" s="21">
        <v>867723</v>
      </c>
      <c r="R70" s="21">
        <v>867723</v>
      </c>
      <c r="S70" s="21">
        <v>1468715358</v>
      </c>
      <c r="T70" s="21">
        <v>0</v>
      </c>
      <c r="U70" s="21">
        <v>0</v>
      </c>
      <c r="V70" s="29">
        <v>7.26</v>
      </c>
    </row>
    <row r="71" spans="1:22" ht="39" x14ac:dyDescent="0.25">
      <c r="A71" s="3"/>
      <c r="B71" s="21" t="s">
        <v>153</v>
      </c>
      <c r="C71" s="28" t="s">
        <v>154</v>
      </c>
      <c r="D71" s="28" t="s">
        <v>56</v>
      </c>
      <c r="E71" s="21">
        <v>3500560000</v>
      </c>
      <c r="F71" s="21">
        <v>0</v>
      </c>
      <c r="G71" s="21">
        <v>0</v>
      </c>
      <c r="H71" s="21">
        <v>0</v>
      </c>
      <c r="I71" s="21">
        <v>0</v>
      </c>
      <c r="J71" s="21">
        <v>3500560000</v>
      </c>
      <c r="K71" s="21">
        <v>247862499</v>
      </c>
      <c r="L71" s="21">
        <v>247862499</v>
      </c>
      <c r="M71" s="21">
        <v>247862499</v>
      </c>
      <c r="N71" s="21">
        <v>247862499</v>
      </c>
      <c r="O71" s="21">
        <v>247862499</v>
      </c>
      <c r="P71" s="21">
        <v>0</v>
      </c>
      <c r="Q71" s="21">
        <v>247862499</v>
      </c>
      <c r="R71" s="21">
        <v>247862499</v>
      </c>
      <c r="S71" s="21">
        <v>3252697501</v>
      </c>
      <c r="T71" s="21">
        <v>0</v>
      </c>
      <c r="U71" s="21">
        <v>0</v>
      </c>
      <c r="V71" s="29">
        <v>7.08</v>
      </c>
    </row>
    <row r="72" spans="1:22" ht="39" x14ac:dyDescent="0.25">
      <c r="A72" s="3"/>
      <c r="B72" s="21" t="s">
        <v>155</v>
      </c>
      <c r="C72" s="28" t="s">
        <v>156</v>
      </c>
      <c r="D72" s="28" t="s">
        <v>56</v>
      </c>
      <c r="E72" s="21">
        <v>7840000</v>
      </c>
      <c r="F72" s="21">
        <v>0</v>
      </c>
      <c r="G72" s="21">
        <v>0</v>
      </c>
      <c r="H72" s="21">
        <v>0</v>
      </c>
      <c r="I72" s="21">
        <v>0</v>
      </c>
      <c r="J72" s="21">
        <v>7840000</v>
      </c>
      <c r="K72" s="21">
        <v>276165.65999999997</v>
      </c>
      <c r="L72" s="21">
        <v>276165.65999999997</v>
      </c>
      <c r="M72" s="21">
        <v>276165.65999999997</v>
      </c>
      <c r="N72" s="21">
        <v>276165.65999999997</v>
      </c>
      <c r="O72" s="21">
        <v>276165.65999999997</v>
      </c>
      <c r="P72" s="21">
        <v>0</v>
      </c>
      <c r="Q72" s="21">
        <v>276165.65999999997</v>
      </c>
      <c r="R72" s="21">
        <v>276165.65999999997</v>
      </c>
      <c r="S72" s="21">
        <v>7563834.3399999999</v>
      </c>
      <c r="T72" s="21">
        <v>0</v>
      </c>
      <c r="U72" s="21">
        <v>0</v>
      </c>
      <c r="V72" s="29">
        <v>3.52</v>
      </c>
    </row>
    <row r="73" spans="1:22" ht="26.25" x14ac:dyDescent="0.25">
      <c r="A73" s="3"/>
      <c r="B73" s="22" t="s">
        <v>157</v>
      </c>
      <c r="C73" s="20" t="s">
        <v>158</v>
      </c>
      <c r="D73" s="22" t="s">
        <v>40</v>
      </c>
      <c r="E73" s="22">
        <v>11284458400</v>
      </c>
      <c r="F73" s="22">
        <v>0</v>
      </c>
      <c r="G73" s="22">
        <v>0</v>
      </c>
      <c r="H73" s="22">
        <v>0</v>
      </c>
      <c r="I73" s="22">
        <v>0</v>
      </c>
      <c r="J73" s="22">
        <v>11284458400</v>
      </c>
      <c r="K73" s="22">
        <v>9340209169</v>
      </c>
      <c r="L73" s="22">
        <v>9340209169</v>
      </c>
      <c r="M73" s="22">
        <v>65588863</v>
      </c>
      <c r="N73" s="22">
        <v>65588863</v>
      </c>
      <c r="O73" s="22">
        <v>65588863</v>
      </c>
      <c r="P73" s="22">
        <v>439496</v>
      </c>
      <c r="Q73" s="22">
        <v>65149367</v>
      </c>
      <c r="R73" s="22">
        <v>65149367</v>
      </c>
      <c r="S73" s="22">
        <v>1944249231</v>
      </c>
      <c r="T73" s="22">
        <v>9274620306</v>
      </c>
      <c r="U73" s="22">
        <v>0</v>
      </c>
      <c r="V73" s="22">
        <v>82.77</v>
      </c>
    </row>
    <row r="74" spans="1:22" ht="39" x14ac:dyDescent="0.25">
      <c r="A74" s="3"/>
      <c r="B74" s="30" t="s">
        <v>159</v>
      </c>
      <c r="C74" s="31" t="s">
        <v>160</v>
      </c>
      <c r="D74" s="31" t="s">
        <v>56</v>
      </c>
      <c r="E74" s="30">
        <v>10475958400</v>
      </c>
      <c r="F74" s="30">
        <v>0</v>
      </c>
      <c r="G74" s="30">
        <v>0</v>
      </c>
      <c r="H74" s="30">
        <v>0</v>
      </c>
      <c r="I74" s="30">
        <v>0</v>
      </c>
      <c r="J74" s="30">
        <v>10475958400</v>
      </c>
      <c r="K74" s="30">
        <v>9274620306</v>
      </c>
      <c r="L74" s="30">
        <v>9274620306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1201338094</v>
      </c>
      <c r="T74" s="30">
        <v>9274620306</v>
      </c>
      <c r="U74" s="30">
        <v>0</v>
      </c>
      <c r="V74" s="29">
        <v>88.53</v>
      </c>
    </row>
    <row r="75" spans="1:22" ht="39" x14ac:dyDescent="0.25">
      <c r="A75" s="3"/>
      <c r="B75" s="21" t="s">
        <v>161</v>
      </c>
      <c r="C75" s="28" t="s">
        <v>162</v>
      </c>
      <c r="D75" s="28" t="s">
        <v>56</v>
      </c>
      <c r="E75" s="21">
        <v>808500000</v>
      </c>
      <c r="F75" s="21">
        <v>0</v>
      </c>
      <c r="G75" s="21">
        <v>0</v>
      </c>
      <c r="H75" s="21">
        <v>0</v>
      </c>
      <c r="I75" s="21">
        <v>0</v>
      </c>
      <c r="J75" s="21">
        <v>808500000</v>
      </c>
      <c r="K75" s="21">
        <v>65588863</v>
      </c>
      <c r="L75" s="21">
        <v>65588863</v>
      </c>
      <c r="M75" s="21">
        <v>65588863</v>
      </c>
      <c r="N75" s="21">
        <v>65588863</v>
      </c>
      <c r="O75" s="21">
        <v>65588863</v>
      </c>
      <c r="P75" s="21">
        <v>439496</v>
      </c>
      <c r="Q75" s="21">
        <v>65149367</v>
      </c>
      <c r="R75" s="21">
        <v>65149367</v>
      </c>
      <c r="S75" s="21">
        <v>742911137</v>
      </c>
      <c r="T75" s="21">
        <v>0</v>
      </c>
      <c r="U75" s="21">
        <v>0</v>
      </c>
      <c r="V75" s="29">
        <v>8.11</v>
      </c>
    </row>
    <row r="76" spans="1:22" ht="15" x14ac:dyDescent="0.25">
      <c r="A76" s="3"/>
      <c r="B76" s="22" t="s">
        <v>163</v>
      </c>
      <c r="C76" s="20" t="s">
        <v>164</v>
      </c>
      <c r="D76" s="22" t="s">
        <v>37</v>
      </c>
      <c r="E76" s="22">
        <v>43309695404</v>
      </c>
      <c r="F76" s="22">
        <v>0</v>
      </c>
      <c r="G76" s="22">
        <v>0</v>
      </c>
      <c r="H76" s="22">
        <v>3554560000</v>
      </c>
      <c r="I76" s="22">
        <v>0</v>
      </c>
      <c r="J76" s="22">
        <v>46864255404</v>
      </c>
      <c r="K76" s="22">
        <v>29558876966.389999</v>
      </c>
      <c r="L76" s="22">
        <v>29558876966.389999</v>
      </c>
      <c r="M76" s="22">
        <v>19502478657.240002</v>
      </c>
      <c r="N76" s="22">
        <v>19502478657.240002</v>
      </c>
      <c r="O76" s="22">
        <v>1599669553.95</v>
      </c>
      <c r="P76" s="22">
        <v>1470380728.8800001</v>
      </c>
      <c r="Q76" s="22">
        <v>129288825.06999999</v>
      </c>
      <c r="R76" s="22">
        <v>129288825.06999999</v>
      </c>
      <c r="S76" s="22">
        <v>17305378437.610001</v>
      </c>
      <c r="T76" s="22">
        <v>10056398309.15</v>
      </c>
      <c r="U76" s="22">
        <v>17902809103.290001</v>
      </c>
      <c r="V76" s="22">
        <v>63.07</v>
      </c>
    </row>
    <row r="77" spans="1:22" ht="39" x14ac:dyDescent="0.25">
      <c r="A77" s="3"/>
      <c r="B77" s="21" t="s">
        <v>165</v>
      </c>
      <c r="C77" s="28" t="s">
        <v>166</v>
      </c>
      <c r="D77" s="28" t="s">
        <v>56</v>
      </c>
      <c r="E77" s="21">
        <v>20436262536</v>
      </c>
      <c r="F77" s="21">
        <v>0</v>
      </c>
      <c r="G77" s="21">
        <v>0</v>
      </c>
      <c r="H77" s="21">
        <v>0</v>
      </c>
      <c r="I77" s="21">
        <v>0</v>
      </c>
      <c r="J77" s="21">
        <v>20436262536</v>
      </c>
      <c r="K77" s="21">
        <v>6397610752.0500002</v>
      </c>
      <c r="L77" s="21">
        <v>6397610752.0500002</v>
      </c>
      <c r="M77" s="21">
        <v>261563636.56999999</v>
      </c>
      <c r="N77" s="21">
        <v>261563636.56999999</v>
      </c>
      <c r="O77" s="21">
        <v>0</v>
      </c>
      <c r="P77" s="21">
        <v>0</v>
      </c>
      <c r="Q77" s="21">
        <v>0</v>
      </c>
      <c r="R77" s="21">
        <v>0</v>
      </c>
      <c r="S77" s="21">
        <v>14038651783.950001</v>
      </c>
      <c r="T77" s="21">
        <v>6136047115.4799995</v>
      </c>
      <c r="U77" s="21">
        <v>261563636.56999999</v>
      </c>
      <c r="V77" s="29">
        <v>31.31</v>
      </c>
    </row>
    <row r="78" spans="1:22" ht="39" x14ac:dyDescent="0.25">
      <c r="A78" s="3"/>
      <c r="B78" s="30" t="s">
        <v>167</v>
      </c>
      <c r="C78" s="31" t="s">
        <v>168</v>
      </c>
      <c r="D78" s="31" t="s">
        <v>56</v>
      </c>
      <c r="E78" s="30">
        <v>33320000</v>
      </c>
      <c r="F78" s="30">
        <v>0</v>
      </c>
      <c r="G78" s="30">
        <v>0</v>
      </c>
      <c r="H78" s="30">
        <v>0</v>
      </c>
      <c r="I78" s="30">
        <v>0</v>
      </c>
      <c r="J78" s="30">
        <v>33320000</v>
      </c>
      <c r="K78" s="30">
        <v>1843558.96</v>
      </c>
      <c r="L78" s="30">
        <v>1843558.96</v>
      </c>
      <c r="M78" s="30">
        <v>1843558.96</v>
      </c>
      <c r="N78" s="30">
        <v>1843558.96</v>
      </c>
      <c r="O78" s="30">
        <v>1843558.96</v>
      </c>
      <c r="P78" s="30">
        <v>1843558.96</v>
      </c>
      <c r="Q78" s="30">
        <v>0</v>
      </c>
      <c r="R78" s="30">
        <v>0</v>
      </c>
      <c r="S78" s="30">
        <v>31476441.039999999</v>
      </c>
      <c r="T78" s="30">
        <v>0</v>
      </c>
      <c r="U78" s="30">
        <v>0</v>
      </c>
      <c r="V78" s="29">
        <v>5.53</v>
      </c>
    </row>
    <row r="79" spans="1:22" ht="39" x14ac:dyDescent="0.25">
      <c r="A79" s="3"/>
      <c r="B79" s="21" t="s">
        <v>169</v>
      </c>
      <c r="C79" s="28" t="s">
        <v>170</v>
      </c>
      <c r="D79" s="28" t="s">
        <v>56</v>
      </c>
      <c r="E79" s="21">
        <v>1553300000</v>
      </c>
      <c r="F79" s="21">
        <v>0</v>
      </c>
      <c r="G79" s="21">
        <v>0</v>
      </c>
      <c r="H79" s="21">
        <v>0</v>
      </c>
      <c r="I79" s="21">
        <v>0</v>
      </c>
      <c r="J79" s="21">
        <v>1553300000</v>
      </c>
      <c r="K79" s="21">
        <v>129629861.70999999</v>
      </c>
      <c r="L79" s="21">
        <v>129629861.70999999</v>
      </c>
      <c r="M79" s="21">
        <v>129629861.70999999</v>
      </c>
      <c r="N79" s="21">
        <v>129629861.70999999</v>
      </c>
      <c r="O79" s="21">
        <v>129629861.70999999</v>
      </c>
      <c r="P79" s="21">
        <v>341036.64</v>
      </c>
      <c r="Q79" s="21">
        <v>129288825.06999999</v>
      </c>
      <c r="R79" s="21">
        <v>129288825.06999999</v>
      </c>
      <c r="S79" s="21">
        <v>1423670138.29</v>
      </c>
      <c r="T79" s="21">
        <v>0</v>
      </c>
      <c r="U79" s="21">
        <v>0</v>
      </c>
      <c r="V79" s="29">
        <v>8.35</v>
      </c>
    </row>
    <row r="80" spans="1:22" ht="15" x14ac:dyDescent="0.25">
      <c r="A80" s="3"/>
      <c r="B80" s="22" t="s">
        <v>171</v>
      </c>
      <c r="C80" s="20" t="s">
        <v>172</v>
      </c>
      <c r="D80" s="22" t="s">
        <v>56</v>
      </c>
      <c r="E80" s="22">
        <v>21286812868</v>
      </c>
      <c r="F80" s="22">
        <v>0</v>
      </c>
      <c r="G80" s="22">
        <v>0</v>
      </c>
      <c r="H80" s="22">
        <v>3554560000</v>
      </c>
      <c r="I80" s="22">
        <v>0</v>
      </c>
      <c r="J80" s="22">
        <v>24841372868</v>
      </c>
      <c r="K80" s="22">
        <v>23029792793.669998</v>
      </c>
      <c r="L80" s="22">
        <v>23029792793.669998</v>
      </c>
      <c r="M80" s="22">
        <v>19109441600</v>
      </c>
      <c r="N80" s="22">
        <v>19109441600</v>
      </c>
      <c r="O80" s="22">
        <v>1468196133.28</v>
      </c>
      <c r="P80" s="22">
        <v>1468196133.28</v>
      </c>
      <c r="Q80" s="22">
        <v>0</v>
      </c>
      <c r="R80" s="22">
        <v>0</v>
      </c>
      <c r="S80" s="22">
        <v>1811580074.3299999</v>
      </c>
      <c r="T80" s="22">
        <v>3920351193.6700001</v>
      </c>
      <c r="U80" s="22">
        <v>17641245466.720001</v>
      </c>
      <c r="V80" s="22">
        <v>92.71</v>
      </c>
    </row>
    <row r="81" spans="1:22" ht="39" x14ac:dyDescent="0.25">
      <c r="A81" s="3"/>
      <c r="B81" s="21" t="s">
        <v>173</v>
      </c>
      <c r="C81" s="28" t="s">
        <v>174</v>
      </c>
      <c r="D81" s="28" t="s">
        <v>56</v>
      </c>
      <c r="E81" s="21">
        <v>2387747429</v>
      </c>
      <c r="F81" s="21">
        <v>0</v>
      </c>
      <c r="G81" s="21">
        <v>0</v>
      </c>
      <c r="H81" s="21">
        <v>255000000</v>
      </c>
      <c r="I81" s="21">
        <v>0</v>
      </c>
      <c r="J81" s="21">
        <v>2642747429</v>
      </c>
      <c r="K81" s="21">
        <v>2176183600</v>
      </c>
      <c r="L81" s="21">
        <v>2176183600</v>
      </c>
      <c r="M81" s="21">
        <v>1570183600</v>
      </c>
      <c r="N81" s="21">
        <v>1570183600</v>
      </c>
      <c r="O81" s="21">
        <v>138183333.34</v>
      </c>
      <c r="P81" s="21">
        <v>138183333.34</v>
      </c>
      <c r="Q81" s="21">
        <v>0</v>
      </c>
      <c r="R81" s="21">
        <v>0</v>
      </c>
      <c r="S81" s="21">
        <v>466563829</v>
      </c>
      <c r="T81" s="21">
        <v>606000000</v>
      </c>
      <c r="U81" s="21">
        <v>1432000266.6600001</v>
      </c>
      <c r="V81" s="29">
        <v>82.35</v>
      </c>
    </row>
    <row r="82" spans="1:22" ht="39" x14ac:dyDescent="0.25">
      <c r="A82" s="3"/>
      <c r="B82" s="30" t="s">
        <v>175</v>
      </c>
      <c r="C82" s="31" t="s">
        <v>176</v>
      </c>
      <c r="D82" s="31" t="s">
        <v>56</v>
      </c>
      <c r="E82" s="30">
        <v>859919582</v>
      </c>
      <c r="F82" s="30">
        <v>0</v>
      </c>
      <c r="G82" s="30">
        <v>0</v>
      </c>
      <c r="H82" s="30">
        <v>0</v>
      </c>
      <c r="I82" s="30">
        <v>0</v>
      </c>
      <c r="J82" s="30">
        <v>859919582</v>
      </c>
      <c r="K82" s="30">
        <v>353000000</v>
      </c>
      <c r="L82" s="30">
        <v>353000000</v>
      </c>
      <c r="M82" s="30">
        <v>63000000</v>
      </c>
      <c r="N82" s="30">
        <v>63000000</v>
      </c>
      <c r="O82" s="30">
        <v>0</v>
      </c>
      <c r="P82" s="30">
        <v>0</v>
      </c>
      <c r="Q82" s="30">
        <v>0</v>
      </c>
      <c r="R82" s="30">
        <v>0</v>
      </c>
      <c r="S82" s="30">
        <v>506919582</v>
      </c>
      <c r="T82" s="30">
        <v>290000000</v>
      </c>
      <c r="U82" s="30">
        <v>63000000</v>
      </c>
      <c r="V82" s="29">
        <v>41.05</v>
      </c>
    </row>
    <row r="83" spans="1:22" ht="39" x14ac:dyDescent="0.25">
      <c r="A83" s="3"/>
      <c r="B83" s="21" t="s">
        <v>177</v>
      </c>
      <c r="C83" s="28" t="s">
        <v>178</v>
      </c>
      <c r="D83" s="28" t="s">
        <v>56</v>
      </c>
      <c r="E83" s="21">
        <v>10558047777</v>
      </c>
      <c r="F83" s="21">
        <v>0</v>
      </c>
      <c r="G83" s="21">
        <v>0</v>
      </c>
      <c r="H83" s="21">
        <v>1129560000</v>
      </c>
      <c r="I83" s="21">
        <v>0</v>
      </c>
      <c r="J83" s="21">
        <v>11687607777</v>
      </c>
      <c r="K83" s="21">
        <v>11337092000</v>
      </c>
      <c r="L83" s="21">
        <v>11337092000</v>
      </c>
      <c r="M83" s="21">
        <v>10062112000</v>
      </c>
      <c r="N83" s="21">
        <v>10062112000</v>
      </c>
      <c r="O83" s="21">
        <v>774580333.30999994</v>
      </c>
      <c r="P83" s="21">
        <v>774580333.30999994</v>
      </c>
      <c r="Q83" s="21">
        <v>0</v>
      </c>
      <c r="R83" s="21">
        <v>0</v>
      </c>
      <c r="S83" s="21">
        <v>350515777</v>
      </c>
      <c r="T83" s="21">
        <v>1274980000</v>
      </c>
      <c r="U83" s="21">
        <v>9287531666.6900005</v>
      </c>
      <c r="V83" s="29">
        <v>97</v>
      </c>
    </row>
    <row r="84" spans="1:22" ht="39" x14ac:dyDescent="0.25">
      <c r="A84" s="3"/>
      <c r="B84" s="30" t="s">
        <v>179</v>
      </c>
      <c r="C84" s="31" t="s">
        <v>180</v>
      </c>
      <c r="D84" s="31" t="s">
        <v>56</v>
      </c>
      <c r="E84" s="30">
        <v>1504777468</v>
      </c>
      <c r="F84" s="30">
        <v>0</v>
      </c>
      <c r="G84" s="30">
        <v>0</v>
      </c>
      <c r="H84" s="30">
        <v>0</v>
      </c>
      <c r="I84" s="30">
        <v>0</v>
      </c>
      <c r="J84" s="30">
        <v>1504777468</v>
      </c>
      <c r="K84" s="30">
        <v>1331010000</v>
      </c>
      <c r="L84" s="30">
        <v>1331010000</v>
      </c>
      <c r="M84" s="30">
        <v>1298610000</v>
      </c>
      <c r="N84" s="30">
        <v>1298610000</v>
      </c>
      <c r="O84" s="30">
        <v>89993466.640000001</v>
      </c>
      <c r="P84" s="30">
        <v>89993466.640000001</v>
      </c>
      <c r="Q84" s="30">
        <v>0</v>
      </c>
      <c r="R84" s="30">
        <v>0</v>
      </c>
      <c r="S84" s="30">
        <v>173767468</v>
      </c>
      <c r="T84" s="30">
        <v>32400000</v>
      </c>
      <c r="U84" s="30">
        <v>1208616533.3599999</v>
      </c>
      <c r="V84" s="29">
        <v>88.45</v>
      </c>
    </row>
    <row r="85" spans="1:22" ht="39" x14ac:dyDescent="0.25">
      <c r="A85" s="3"/>
      <c r="B85" s="21" t="s">
        <v>181</v>
      </c>
      <c r="C85" s="28" t="s">
        <v>182</v>
      </c>
      <c r="D85" s="28" t="s">
        <v>56</v>
      </c>
      <c r="E85" s="21">
        <v>2794229141</v>
      </c>
      <c r="F85" s="21">
        <v>0</v>
      </c>
      <c r="G85" s="21">
        <v>0</v>
      </c>
      <c r="H85" s="21">
        <v>2000000000</v>
      </c>
      <c r="I85" s="21">
        <v>0</v>
      </c>
      <c r="J85" s="21">
        <v>4794229141</v>
      </c>
      <c r="K85" s="21">
        <v>4662229141</v>
      </c>
      <c r="L85" s="21">
        <v>4662229141</v>
      </c>
      <c r="M85" s="21">
        <v>3206736000</v>
      </c>
      <c r="N85" s="21">
        <v>3206736000</v>
      </c>
      <c r="O85" s="21">
        <v>256800666.69</v>
      </c>
      <c r="P85" s="21">
        <v>256800666.69</v>
      </c>
      <c r="Q85" s="21">
        <v>0</v>
      </c>
      <c r="R85" s="21">
        <v>0</v>
      </c>
      <c r="S85" s="21">
        <v>132000000</v>
      </c>
      <c r="T85" s="21">
        <v>1455493141</v>
      </c>
      <c r="U85" s="21">
        <v>2949935333.3099999</v>
      </c>
      <c r="V85" s="29">
        <v>97.25</v>
      </c>
    </row>
    <row r="86" spans="1:22" ht="39" x14ac:dyDescent="0.25">
      <c r="A86" s="3"/>
      <c r="B86" s="21" t="s">
        <v>183</v>
      </c>
      <c r="C86" s="28" t="s">
        <v>184</v>
      </c>
      <c r="D86" s="28" t="s">
        <v>56</v>
      </c>
      <c r="E86" s="21">
        <v>2696678053</v>
      </c>
      <c r="F86" s="21">
        <v>0</v>
      </c>
      <c r="G86" s="21">
        <v>0</v>
      </c>
      <c r="H86" s="21">
        <v>170000000</v>
      </c>
      <c r="I86" s="21">
        <v>0</v>
      </c>
      <c r="J86" s="21">
        <v>2866678053</v>
      </c>
      <c r="K86" s="21">
        <v>2866678052.6700001</v>
      </c>
      <c r="L86" s="21">
        <v>2866678052.6700001</v>
      </c>
      <c r="M86" s="21">
        <v>2647200000</v>
      </c>
      <c r="N86" s="21">
        <v>2647200000</v>
      </c>
      <c r="O86" s="21">
        <v>181181666.63999999</v>
      </c>
      <c r="P86" s="21">
        <v>181181666.63999999</v>
      </c>
      <c r="Q86" s="21">
        <v>0</v>
      </c>
      <c r="R86" s="21">
        <v>0</v>
      </c>
      <c r="S86" s="21">
        <v>0.33</v>
      </c>
      <c r="T86" s="21">
        <v>219478052.66999999</v>
      </c>
      <c r="U86" s="21">
        <v>2466018333.3600001</v>
      </c>
      <c r="V86" s="29">
        <v>100</v>
      </c>
    </row>
    <row r="87" spans="1:22" ht="39" x14ac:dyDescent="0.25">
      <c r="A87" s="3"/>
      <c r="B87" s="30" t="s">
        <v>185</v>
      </c>
      <c r="C87" s="31" t="s">
        <v>186</v>
      </c>
      <c r="D87" s="31" t="s">
        <v>56</v>
      </c>
      <c r="E87" s="30">
        <v>485413418</v>
      </c>
      <c r="F87" s="30">
        <v>0</v>
      </c>
      <c r="G87" s="30">
        <v>0</v>
      </c>
      <c r="H87" s="30">
        <v>0</v>
      </c>
      <c r="I87" s="30">
        <v>0</v>
      </c>
      <c r="J87" s="30">
        <v>485413418</v>
      </c>
      <c r="K87" s="30">
        <v>303600000</v>
      </c>
      <c r="L87" s="30">
        <v>303600000</v>
      </c>
      <c r="M87" s="30">
        <v>261600000</v>
      </c>
      <c r="N87" s="30">
        <v>261600000</v>
      </c>
      <c r="O87" s="30">
        <v>27456666.66</v>
      </c>
      <c r="P87" s="30">
        <v>27456666.66</v>
      </c>
      <c r="Q87" s="30">
        <v>0</v>
      </c>
      <c r="R87" s="30">
        <v>0</v>
      </c>
      <c r="S87" s="30">
        <v>181813418</v>
      </c>
      <c r="T87" s="30">
        <v>42000000</v>
      </c>
      <c r="U87" s="30">
        <v>234143333.34</v>
      </c>
      <c r="V87" s="29">
        <v>62.54</v>
      </c>
    </row>
    <row r="88" spans="1:22" ht="15" x14ac:dyDescent="0.25">
      <c r="A88" s="3"/>
      <c r="B88" s="22" t="s">
        <v>187</v>
      </c>
      <c r="C88" s="20" t="s">
        <v>188</v>
      </c>
      <c r="D88" s="22" t="s">
        <v>56</v>
      </c>
      <c r="E88" s="22">
        <v>1745235205</v>
      </c>
      <c r="F88" s="22">
        <v>0</v>
      </c>
      <c r="G88" s="22">
        <v>0</v>
      </c>
      <c r="H88" s="22">
        <v>0</v>
      </c>
      <c r="I88" s="22">
        <v>0</v>
      </c>
      <c r="J88" s="22">
        <v>1745235205</v>
      </c>
      <c r="K88" s="22">
        <v>930000000</v>
      </c>
      <c r="L88" s="22">
        <v>930000000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815235205</v>
      </c>
      <c r="T88" s="22">
        <v>930000000</v>
      </c>
      <c r="U88" s="22">
        <v>0</v>
      </c>
      <c r="V88" s="22">
        <v>53.29</v>
      </c>
    </row>
    <row r="89" spans="1:22" ht="39" x14ac:dyDescent="0.25">
      <c r="A89" s="3"/>
      <c r="B89" s="21" t="s">
        <v>189</v>
      </c>
      <c r="C89" s="28" t="s">
        <v>190</v>
      </c>
      <c r="D89" s="28" t="s">
        <v>56</v>
      </c>
      <c r="E89" s="21">
        <v>378129079</v>
      </c>
      <c r="F89" s="21">
        <v>0</v>
      </c>
      <c r="G89" s="21">
        <v>0</v>
      </c>
      <c r="H89" s="21">
        <v>0</v>
      </c>
      <c r="I89" s="21">
        <v>0</v>
      </c>
      <c r="J89" s="21">
        <v>378129079</v>
      </c>
      <c r="K89" s="21">
        <v>30000000</v>
      </c>
      <c r="L89" s="21">
        <v>30000000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348129079</v>
      </c>
      <c r="T89" s="21">
        <v>30000000</v>
      </c>
      <c r="U89" s="21">
        <v>0</v>
      </c>
      <c r="V89" s="29">
        <v>7.93</v>
      </c>
    </row>
    <row r="90" spans="1:22" ht="39" x14ac:dyDescent="0.25">
      <c r="A90" s="3"/>
      <c r="B90" s="21" t="s">
        <v>191</v>
      </c>
      <c r="C90" s="28" t="s">
        <v>192</v>
      </c>
      <c r="D90" s="28" t="s">
        <v>56</v>
      </c>
      <c r="E90" s="21">
        <v>1367106126</v>
      </c>
      <c r="F90" s="21">
        <v>0</v>
      </c>
      <c r="G90" s="21">
        <v>0</v>
      </c>
      <c r="H90" s="21">
        <v>0</v>
      </c>
      <c r="I90" s="21">
        <v>0</v>
      </c>
      <c r="J90" s="21">
        <v>1367106126</v>
      </c>
      <c r="K90" s="21">
        <v>900000000</v>
      </c>
      <c r="L90" s="21">
        <v>900000000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467106126</v>
      </c>
      <c r="T90" s="21">
        <v>900000000</v>
      </c>
      <c r="U90" s="21">
        <v>0</v>
      </c>
      <c r="V90" s="29">
        <v>65.83</v>
      </c>
    </row>
    <row r="91" spans="1:22" ht="39" x14ac:dyDescent="0.25">
      <c r="A91" s="3"/>
      <c r="B91" s="30" t="s">
        <v>193</v>
      </c>
      <c r="C91" s="31" t="s">
        <v>194</v>
      </c>
      <c r="D91" s="31" t="s">
        <v>56</v>
      </c>
      <c r="E91" s="30">
        <v>500000000</v>
      </c>
      <c r="F91" s="30">
        <v>0</v>
      </c>
      <c r="G91" s="30">
        <v>0</v>
      </c>
      <c r="H91" s="30">
        <v>0</v>
      </c>
      <c r="I91" s="30">
        <v>0</v>
      </c>
      <c r="J91" s="30">
        <v>500000000</v>
      </c>
      <c r="K91" s="30">
        <v>46936249</v>
      </c>
      <c r="L91" s="30">
        <v>46936249</v>
      </c>
      <c r="M91" s="30">
        <v>46936249</v>
      </c>
      <c r="N91" s="30">
        <v>46936249</v>
      </c>
      <c r="O91" s="30">
        <v>25277437</v>
      </c>
      <c r="P91" s="30">
        <v>0</v>
      </c>
      <c r="Q91" s="30">
        <v>25277437</v>
      </c>
      <c r="R91" s="30">
        <v>25277437</v>
      </c>
      <c r="S91" s="30">
        <v>453063751</v>
      </c>
      <c r="T91" s="30">
        <v>0</v>
      </c>
      <c r="U91" s="30">
        <v>21658812</v>
      </c>
      <c r="V91" s="29">
        <v>9.39</v>
      </c>
    </row>
    <row r="92" spans="1:22" ht="15" x14ac:dyDescent="0.25">
      <c r="A92" s="3"/>
      <c r="B92" s="22" t="s">
        <v>195</v>
      </c>
      <c r="C92" s="20" t="s">
        <v>196</v>
      </c>
      <c r="D92" s="22" t="s">
        <v>37</v>
      </c>
      <c r="E92" s="22">
        <v>191111073766</v>
      </c>
      <c r="F92" s="22">
        <v>0</v>
      </c>
      <c r="G92" s="22">
        <v>0</v>
      </c>
      <c r="H92" s="22">
        <v>500000000</v>
      </c>
      <c r="I92" s="22">
        <v>0</v>
      </c>
      <c r="J92" s="22">
        <v>191611073766</v>
      </c>
      <c r="K92" s="22">
        <v>8657174237.8799992</v>
      </c>
      <c r="L92" s="22">
        <v>8657174237.8799992</v>
      </c>
      <c r="M92" s="22">
        <v>8587428245.8800001</v>
      </c>
      <c r="N92" s="22">
        <v>8587428245.8800001</v>
      </c>
      <c r="O92" s="22">
        <v>8580872217.8800001</v>
      </c>
      <c r="P92" s="22">
        <v>1194224</v>
      </c>
      <c r="Q92" s="22">
        <v>8579677993.8800001</v>
      </c>
      <c r="R92" s="22">
        <v>8579677993.8800001</v>
      </c>
      <c r="S92" s="22">
        <v>182953899528.12</v>
      </c>
      <c r="T92" s="22">
        <v>69745992</v>
      </c>
      <c r="U92" s="22">
        <v>6556028</v>
      </c>
      <c r="V92" s="22">
        <v>4.5199999999999996</v>
      </c>
    </row>
    <row r="93" spans="1:22" ht="15" x14ac:dyDescent="0.25">
      <c r="A93" s="3"/>
      <c r="B93" s="22" t="s">
        <v>197</v>
      </c>
      <c r="C93" s="20" t="s">
        <v>198</v>
      </c>
      <c r="D93" s="22" t="s">
        <v>37</v>
      </c>
      <c r="E93" s="22">
        <v>774348059</v>
      </c>
      <c r="F93" s="22">
        <v>0</v>
      </c>
      <c r="G93" s="22">
        <v>0</v>
      </c>
      <c r="H93" s="22">
        <v>0</v>
      </c>
      <c r="I93" s="22">
        <v>0</v>
      </c>
      <c r="J93" s="22">
        <v>774348059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774348059</v>
      </c>
      <c r="T93" s="22">
        <v>0</v>
      </c>
      <c r="U93" s="22">
        <v>0</v>
      </c>
      <c r="V93" s="22">
        <v>0</v>
      </c>
    </row>
    <row r="94" spans="1:22" ht="15" x14ac:dyDescent="0.25">
      <c r="A94" s="3"/>
      <c r="B94" s="22" t="s">
        <v>199</v>
      </c>
      <c r="C94" s="20" t="s">
        <v>200</v>
      </c>
      <c r="D94" s="22" t="s">
        <v>37</v>
      </c>
      <c r="E94" s="22">
        <v>240161452</v>
      </c>
      <c r="F94" s="22">
        <v>0</v>
      </c>
      <c r="G94" s="22">
        <v>0</v>
      </c>
      <c r="H94" s="22">
        <v>0</v>
      </c>
      <c r="I94" s="22">
        <v>0</v>
      </c>
      <c r="J94" s="22">
        <v>240161452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240161452</v>
      </c>
      <c r="T94" s="22">
        <v>0</v>
      </c>
      <c r="U94" s="22">
        <v>0</v>
      </c>
      <c r="V94" s="22">
        <v>0</v>
      </c>
    </row>
    <row r="95" spans="1:22" ht="39" x14ac:dyDescent="0.25">
      <c r="A95" s="3"/>
      <c r="B95" s="21" t="s">
        <v>201</v>
      </c>
      <c r="C95" s="28" t="s">
        <v>202</v>
      </c>
      <c r="D95" s="28" t="s">
        <v>56</v>
      </c>
      <c r="E95" s="21">
        <v>240161452</v>
      </c>
      <c r="F95" s="21">
        <v>0</v>
      </c>
      <c r="G95" s="21">
        <v>0</v>
      </c>
      <c r="H95" s="21">
        <v>0</v>
      </c>
      <c r="I95" s="21">
        <v>0</v>
      </c>
      <c r="J95" s="21">
        <v>240161452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240161452</v>
      </c>
      <c r="T95" s="21">
        <v>0</v>
      </c>
      <c r="U95" s="21">
        <v>0</v>
      </c>
      <c r="V95" s="29">
        <v>0</v>
      </c>
    </row>
    <row r="96" spans="1:22" ht="15" x14ac:dyDescent="0.25">
      <c r="A96" s="3"/>
      <c r="B96" s="22" t="s">
        <v>203</v>
      </c>
      <c r="C96" s="20" t="s">
        <v>204</v>
      </c>
      <c r="D96" s="22" t="s">
        <v>37</v>
      </c>
      <c r="E96" s="22">
        <v>534186607</v>
      </c>
      <c r="F96" s="22">
        <v>0</v>
      </c>
      <c r="G96" s="22">
        <v>0</v>
      </c>
      <c r="H96" s="22">
        <v>0</v>
      </c>
      <c r="I96" s="22">
        <v>0</v>
      </c>
      <c r="J96" s="22">
        <v>534186607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534186607</v>
      </c>
      <c r="T96" s="22">
        <v>0</v>
      </c>
      <c r="U96" s="22">
        <v>0</v>
      </c>
      <c r="V96" s="22">
        <v>0</v>
      </c>
    </row>
    <row r="97" spans="1:22" ht="39" x14ac:dyDescent="0.25">
      <c r="A97" s="3"/>
      <c r="B97" s="30" t="s">
        <v>205</v>
      </c>
      <c r="C97" s="31" t="s">
        <v>202</v>
      </c>
      <c r="D97" s="31" t="s">
        <v>56</v>
      </c>
      <c r="E97" s="30">
        <v>534186607</v>
      </c>
      <c r="F97" s="30">
        <v>0</v>
      </c>
      <c r="G97" s="30">
        <v>0</v>
      </c>
      <c r="H97" s="30">
        <v>0</v>
      </c>
      <c r="I97" s="30">
        <v>0</v>
      </c>
      <c r="J97" s="30">
        <v>534186607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534186607</v>
      </c>
      <c r="T97" s="30">
        <v>0</v>
      </c>
      <c r="U97" s="30">
        <v>0</v>
      </c>
      <c r="V97" s="29">
        <v>0</v>
      </c>
    </row>
    <row r="98" spans="1:22" ht="15" x14ac:dyDescent="0.25">
      <c r="A98" s="3"/>
      <c r="B98" s="22" t="s">
        <v>206</v>
      </c>
      <c r="C98" s="20" t="s">
        <v>207</v>
      </c>
      <c r="D98" s="22" t="s">
        <v>37</v>
      </c>
      <c r="E98" s="22">
        <v>147530156581</v>
      </c>
      <c r="F98" s="22">
        <v>0</v>
      </c>
      <c r="G98" s="22">
        <v>0</v>
      </c>
      <c r="H98" s="22">
        <v>0</v>
      </c>
      <c r="I98" s="22">
        <v>0</v>
      </c>
      <c r="J98" s="22">
        <v>147530156581</v>
      </c>
      <c r="K98" s="22">
        <v>5789446799.8800001</v>
      </c>
      <c r="L98" s="22">
        <v>5789446799.8800001</v>
      </c>
      <c r="M98" s="22">
        <v>5789446799.8800001</v>
      </c>
      <c r="N98" s="22">
        <v>5789446799.8800001</v>
      </c>
      <c r="O98" s="22">
        <v>5789446799.8800001</v>
      </c>
      <c r="P98" s="22">
        <v>0</v>
      </c>
      <c r="Q98" s="22">
        <v>5789446799.8800001</v>
      </c>
      <c r="R98" s="22">
        <v>5789446799.8800001</v>
      </c>
      <c r="S98" s="22">
        <v>141740709781.12</v>
      </c>
      <c r="T98" s="22">
        <v>0</v>
      </c>
      <c r="U98" s="22">
        <v>0</v>
      </c>
      <c r="V98" s="22">
        <v>3.92</v>
      </c>
    </row>
    <row r="99" spans="1:22" ht="15" x14ac:dyDescent="0.25">
      <c r="A99" s="3"/>
      <c r="B99" s="22" t="s">
        <v>208</v>
      </c>
      <c r="C99" s="20" t="s">
        <v>209</v>
      </c>
      <c r="D99" s="22" t="s">
        <v>40</v>
      </c>
      <c r="E99" s="22">
        <v>81937610233</v>
      </c>
      <c r="F99" s="22">
        <v>0</v>
      </c>
      <c r="G99" s="22">
        <v>0</v>
      </c>
      <c r="H99" s="22">
        <v>0</v>
      </c>
      <c r="I99" s="22">
        <v>0</v>
      </c>
      <c r="J99" s="22">
        <v>81937610233</v>
      </c>
      <c r="K99" s="22">
        <v>2636913384</v>
      </c>
      <c r="L99" s="22">
        <v>2636913384</v>
      </c>
      <c r="M99" s="22">
        <v>2636913384</v>
      </c>
      <c r="N99" s="22">
        <v>2636913384</v>
      </c>
      <c r="O99" s="22">
        <v>2636913384</v>
      </c>
      <c r="P99" s="22">
        <v>0</v>
      </c>
      <c r="Q99" s="22">
        <v>2636913384</v>
      </c>
      <c r="R99" s="22">
        <v>2636913384</v>
      </c>
      <c r="S99" s="22">
        <v>79300696849</v>
      </c>
      <c r="T99" s="22">
        <v>0</v>
      </c>
      <c r="U99" s="22">
        <v>0</v>
      </c>
      <c r="V99" s="22">
        <v>3.22</v>
      </c>
    </row>
    <row r="100" spans="1:22" ht="26.25" x14ac:dyDescent="0.25">
      <c r="A100" s="3"/>
      <c r="B100" s="21" t="s">
        <v>210</v>
      </c>
      <c r="C100" s="28" t="s">
        <v>211</v>
      </c>
      <c r="D100" s="28" t="s">
        <v>212</v>
      </c>
      <c r="E100" s="21">
        <v>87334600</v>
      </c>
      <c r="F100" s="21">
        <v>0</v>
      </c>
      <c r="G100" s="21">
        <v>0</v>
      </c>
      <c r="H100" s="21">
        <v>0</v>
      </c>
      <c r="I100" s="21">
        <v>0</v>
      </c>
      <c r="J100" s="21">
        <v>87334600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87334600</v>
      </c>
      <c r="T100" s="21">
        <v>0</v>
      </c>
      <c r="U100" s="21">
        <v>0</v>
      </c>
      <c r="V100" s="29">
        <v>0</v>
      </c>
    </row>
    <row r="101" spans="1:22" ht="26.25" x14ac:dyDescent="0.25">
      <c r="A101" s="3"/>
      <c r="B101" s="21" t="s">
        <v>213</v>
      </c>
      <c r="C101" s="28" t="s">
        <v>214</v>
      </c>
      <c r="D101" s="28" t="s">
        <v>212</v>
      </c>
      <c r="E101" s="21">
        <v>87334600</v>
      </c>
      <c r="F101" s="21">
        <v>0</v>
      </c>
      <c r="G101" s="21">
        <v>0</v>
      </c>
      <c r="H101" s="21">
        <v>0</v>
      </c>
      <c r="I101" s="21">
        <v>0</v>
      </c>
      <c r="J101" s="21">
        <v>87334600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87334600</v>
      </c>
      <c r="T101" s="21">
        <v>0</v>
      </c>
      <c r="U101" s="21">
        <v>0</v>
      </c>
      <c r="V101" s="29">
        <v>0</v>
      </c>
    </row>
    <row r="102" spans="1:22" ht="15" x14ac:dyDescent="0.25">
      <c r="A102" s="3"/>
      <c r="B102" s="22" t="s">
        <v>215</v>
      </c>
      <c r="C102" s="20" t="s">
        <v>216</v>
      </c>
      <c r="D102" s="22" t="s">
        <v>37</v>
      </c>
      <c r="E102" s="22">
        <v>81762941033</v>
      </c>
      <c r="F102" s="22">
        <v>0</v>
      </c>
      <c r="G102" s="22">
        <v>0</v>
      </c>
      <c r="H102" s="22">
        <v>0</v>
      </c>
      <c r="I102" s="22">
        <v>0</v>
      </c>
      <c r="J102" s="22">
        <v>81762941033</v>
      </c>
      <c r="K102" s="22">
        <v>2636913384</v>
      </c>
      <c r="L102" s="22">
        <v>2636913384</v>
      </c>
      <c r="M102" s="22">
        <v>2636913384</v>
      </c>
      <c r="N102" s="22">
        <v>2636913384</v>
      </c>
      <c r="O102" s="22">
        <v>2636913384</v>
      </c>
      <c r="P102" s="22">
        <v>0</v>
      </c>
      <c r="Q102" s="22">
        <v>2636913384</v>
      </c>
      <c r="R102" s="22">
        <v>2636913384</v>
      </c>
      <c r="S102" s="22">
        <v>79126027649</v>
      </c>
      <c r="T102" s="22">
        <v>0</v>
      </c>
      <c r="U102" s="22">
        <v>0</v>
      </c>
      <c r="V102" s="22">
        <v>3.23</v>
      </c>
    </row>
    <row r="103" spans="1:22" ht="39" x14ac:dyDescent="0.25">
      <c r="A103" s="3"/>
      <c r="B103" s="30" t="s">
        <v>217</v>
      </c>
      <c r="C103" s="31" t="s">
        <v>218</v>
      </c>
      <c r="D103" s="31" t="s">
        <v>56</v>
      </c>
      <c r="E103" s="30">
        <v>3878083782</v>
      </c>
      <c r="F103" s="30">
        <v>0</v>
      </c>
      <c r="G103" s="30">
        <v>0</v>
      </c>
      <c r="H103" s="30">
        <v>0</v>
      </c>
      <c r="I103" s="30">
        <v>0</v>
      </c>
      <c r="J103" s="30">
        <v>3878083782</v>
      </c>
      <c r="K103" s="30">
        <v>323173648</v>
      </c>
      <c r="L103" s="30">
        <v>323173648</v>
      </c>
      <c r="M103" s="30">
        <v>323173648</v>
      </c>
      <c r="N103" s="30">
        <v>323173648</v>
      </c>
      <c r="O103" s="30">
        <v>323173648</v>
      </c>
      <c r="P103" s="30">
        <v>0</v>
      </c>
      <c r="Q103" s="30">
        <v>323173648</v>
      </c>
      <c r="R103" s="30">
        <v>323173648</v>
      </c>
      <c r="S103" s="30">
        <v>3554910134</v>
      </c>
      <c r="T103" s="30">
        <v>0</v>
      </c>
      <c r="U103" s="30">
        <v>0</v>
      </c>
      <c r="V103" s="29">
        <v>8.33</v>
      </c>
    </row>
    <row r="104" spans="1:22" ht="39" x14ac:dyDescent="0.25">
      <c r="A104" s="3"/>
      <c r="B104" s="21" t="s">
        <v>219</v>
      </c>
      <c r="C104" s="28" t="s">
        <v>220</v>
      </c>
      <c r="D104" s="28" t="s">
        <v>56</v>
      </c>
      <c r="E104" s="21">
        <v>5805227189</v>
      </c>
      <c r="F104" s="21">
        <v>0</v>
      </c>
      <c r="G104" s="21">
        <v>0</v>
      </c>
      <c r="H104" s="21">
        <v>0</v>
      </c>
      <c r="I104" s="21">
        <v>0</v>
      </c>
      <c r="J104" s="21">
        <v>5805227189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5805227189</v>
      </c>
      <c r="T104" s="21">
        <v>0</v>
      </c>
      <c r="U104" s="21">
        <v>0</v>
      </c>
      <c r="V104" s="29">
        <v>0</v>
      </c>
    </row>
    <row r="105" spans="1:22" ht="39" x14ac:dyDescent="0.25">
      <c r="A105" s="3"/>
      <c r="B105" s="21" t="s">
        <v>221</v>
      </c>
      <c r="C105" s="28" t="s">
        <v>222</v>
      </c>
      <c r="D105" s="28" t="s">
        <v>56</v>
      </c>
      <c r="E105" s="21">
        <v>7621095944</v>
      </c>
      <c r="F105" s="21">
        <v>0</v>
      </c>
      <c r="G105" s="21">
        <v>0</v>
      </c>
      <c r="H105" s="21">
        <v>0</v>
      </c>
      <c r="I105" s="21">
        <v>0</v>
      </c>
      <c r="J105" s="21">
        <v>7621095944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7621095944</v>
      </c>
      <c r="T105" s="21">
        <v>0</v>
      </c>
      <c r="U105" s="21">
        <v>0</v>
      </c>
      <c r="V105" s="29">
        <v>0</v>
      </c>
    </row>
    <row r="106" spans="1:22" ht="39" x14ac:dyDescent="0.25">
      <c r="A106" s="3"/>
      <c r="B106" s="30" t="s">
        <v>223</v>
      </c>
      <c r="C106" s="31" t="s">
        <v>224</v>
      </c>
      <c r="D106" s="31" t="s">
        <v>56</v>
      </c>
      <c r="E106" s="30">
        <v>2719936450</v>
      </c>
      <c r="F106" s="30">
        <v>0</v>
      </c>
      <c r="G106" s="30">
        <v>0</v>
      </c>
      <c r="H106" s="30">
        <v>0</v>
      </c>
      <c r="I106" s="30">
        <v>0</v>
      </c>
      <c r="J106" s="30">
        <v>2719936450</v>
      </c>
      <c r="K106" s="30">
        <v>226661370</v>
      </c>
      <c r="L106" s="30">
        <v>226661370</v>
      </c>
      <c r="M106" s="30">
        <v>226661370</v>
      </c>
      <c r="N106" s="30">
        <v>226661370</v>
      </c>
      <c r="O106" s="30">
        <v>226661370</v>
      </c>
      <c r="P106" s="30">
        <v>0</v>
      </c>
      <c r="Q106" s="30">
        <v>226661370</v>
      </c>
      <c r="R106" s="30">
        <v>226661370</v>
      </c>
      <c r="S106" s="30">
        <v>2493275080</v>
      </c>
      <c r="T106" s="30">
        <v>0</v>
      </c>
      <c r="U106" s="30">
        <v>0</v>
      </c>
      <c r="V106" s="29">
        <v>8.33</v>
      </c>
    </row>
    <row r="107" spans="1:22" ht="39" x14ac:dyDescent="0.25">
      <c r="A107" s="3"/>
      <c r="B107" s="21" t="s">
        <v>225</v>
      </c>
      <c r="C107" s="28" t="s">
        <v>226</v>
      </c>
      <c r="D107" s="28" t="s">
        <v>56</v>
      </c>
      <c r="E107" s="21">
        <v>9931047774</v>
      </c>
      <c r="F107" s="21">
        <v>0</v>
      </c>
      <c r="G107" s="21">
        <v>0</v>
      </c>
      <c r="H107" s="21">
        <v>0</v>
      </c>
      <c r="I107" s="21">
        <v>0</v>
      </c>
      <c r="J107" s="21">
        <v>9931047774</v>
      </c>
      <c r="K107" s="21">
        <v>827587314</v>
      </c>
      <c r="L107" s="21">
        <v>827587314</v>
      </c>
      <c r="M107" s="21">
        <v>827587314</v>
      </c>
      <c r="N107" s="21">
        <v>827587314</v>
      </c>
      <c r="O107" s="21">
        <v>827587314</v>
      </c>
      <c r="P107" s="21">
        <v>0</v>
      </c>
      <c r="Q107" s="21">
        <v>827587314</v>
      </c>
      <c r="R107" s="21">
        <v>827587314</v>
      </c>
      <c r="S107" s="21">
        <v>9103460460</v>
      </c>
      <c r="T107" s="21">
        <v>0</v>
      </c>
      <c r="U107" s="21">
        <v>0</v>
      </c>
      <c r="V107" s="29">
        <v>8.33</v>
      </c>
    </row>
    <row r="108" spans="1:22" ht="39" x14ac:dyDescent="0.25">
      <c r="A108" s="3"/>
      <c r="B108" s="30" t="s">
        <v>227</v>
      </c>
      <c r="C108" s="31" t="s">
        <v>228</v>
      </c>
      <c r="D108" s="31" t="s">
        <v>56</v>
      </c>
      <c r="E108" s="30">
        <v>10593117625</v>
      </c>
      <c r="F108" s="30">
        <v>0</v>
      </c>
      <c r="G108" s="30">
        <v>0</v>
      </c>
      <c r="H108" s="30">
        <v>0</v>
      </c>
      <c r="I108" s="30">
        <v>0</v>
      </c>
      <c r="J108" s="30">
        <v>10593117625</v>
      </c>
      <c r="K108" s="30">
        <v>882759802</v>
      </c>
      <c r="L108" s="30">
        <v>882759802</v>
      </c>
      <c r="M108" s="30">
        <v>882759802</v>
      </c>
      <c r="N108" s="30">
        <v>882759802</v>
      </c>
      <c r="O108" s="30">
        <v>882759802</v>
      </c>
      <c r="P108" s="30">
        <v>0</v>
      </c>
      <c r="Q108" s="30">
        <v>882759802</v>
      </c>
      <c r="R108" s="30">
        <v>882759802</v>
      </c>
      <c r="S108" s="30">
        <v>9710357823</v>
      </c>
      <c r="T108" s="30">
        <v>0</v>
      </c>
      <c r="U108" s="30">
        <v>0</v>
      </c>
      <c r="V108" s="29">
        <v>8.33</v>
      </c>
    </row>
    <row r="109" spans="1:22" ht="39" x14ac:dyDescent="0.25">
      <c r="A109" s="3"/>
      <c r="B109" s="21" t="s">
        <v>229</v>
      </c>
      <c r="C109" s="28" t="s">
        <v>230</v>
      </c>
      <c r="D109" s="28" t="s">
        <v>56</v>
      </c>
      <c r="E109" s="21">
        <v>4520775000</v>
      </c>
      <c r="F109" s="21">
        <v>0</v>
      </c>
      <c r="G109" s="21">
        <v>0</v>
      </c>
      <c r="H109" s="21">
        <v>0</v>
      </c>
      <c r="I109" s="21">
        <v>0</v>
      </c>
      <c r="J109" s="21">
        <v>4520775000</v>
      </c>
      <c r="K109" s="21">
        <v>376731250</v>
      </c>
      <c r="L109" s="21">
        <v>376731250</v>
      </c>
      <c r="M109" s="21">
        <v>376731250</v>
      </c>
      <c r="N109" s="21">
        <v>376731250</v>
      </c>
      <c r="O109" s="21">
        <v>376731250</v>
      </c>
      <c r="P109" s="21">
        <v>0</v>
      </c>
      <c r="Q109" s="21">
        <v>376731250</v>
      </c>
      <c r="R109" s="21">
        <v>376731250</v>
      </c>
      <c r="S109" s="21">
        <v>4144043750</v>
      </c>
      <c r="T109" s="21">
        <v>0</v>
      </c>
      <c r="U109" s="21">
        <v>0</v>
      </c>
      <c r="V109" s="29">
        <v>8.33</v>
      </c>
    </row>
    <row r="110" spans="1:22" ht="39" x14ac:dyDescent="0.25">
      <c r="A110" s="3"/>
      <c r="B110" s="21" t="s">
        <v>231</v>
      </c>
      <c r="C110" s="28" t="s">
        <v>232</v>
      </c>
      <c r="D110" s="28" t="s">
        <v>56</v>
      </c>
      <c r="E110" s="21">
        <v>80525000</v>
      </c>
      <c r="F110" s="21">
        <v>0</v>
      </c>
      <c r="G110" s="21">
        <v>0</v>
      </c>
      <c r="H110" s="21">
        <v>0</v>
      </c>
      <c r="I110" s="21">
        <v>0</v>
      </c>
      <c r="J110" s="21">
        <v>80525000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80525000</v>
      </c>
      <c r="T110" s="21">
        <v>0</v>
      </c>
      <c r="U110" s="21">
        <v>0</v>
      </c>
      <c r="V110" s="29">
        <v>0</v>
      </c>
    </row>
    <row r="111" spans="1:22" ht="15" x14ac:dyDescent="0.25">
      <c r="A111" s="3"/>
      <c r="B111" s="30" t="s">
        <v>233</v>
      </c>
      <c r="C111" s="31" t="s">
        <v>234</v>
      </c>
      <c r="D111" s="31" t="s">
        <v>235</v>
      </c>
      <c r="E111" s="30">
        <v>22846909526</v>
      </c>
      <c r="F111" s="30">
        <v>0</v>
      </c>
      <c r="G111" s="30">
        <v>0</v>
      </c>
      <c r="H111" s="30">
        <v>0</v>
      </c>
      <c r="I111" s="30">
        <v>0</v>
      </c>
      <c r="J111" s="30">
        <v>22846909526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22846909526</v>
      </c>
      <c r="T111" s="30">
        <v>0</v>
      </c>
      <c r="U111" s="30">
        <v>0</v>
      </c>
      <c r="V111" s="29">
        <v>0</v>
      </c>
    </row>
    <row r="112" spans="1:22" ht="39" x14ac:dyDescent="0.25">
      <c r="A112" s="3"/>
      <c r="B112" s="30" t="s">
        <v>236</v>
      </c>
      <c r="C112" s="31" t="s">
        <v>237</v>
      </c>
      <c r="D112" s="31" t="s">
        <v>56</v>
      </c>
      <c r="E112" s="30">
        <v>686700000</v>
      </c>
      <c r="F112" s="30">
        <v>0</v>
      </c>
      <c r="G112" s="30">
        <v>0</v>
      </c>
      <c r="H112" s="30">
        <v>0</v>
      </c>
      <c r="I112" s="30">
        <v>0</v>
      </c>
      <c r="J112" s="30">
        <v>686700000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686700000</v>
      </c>
      <c r="T112" s="30">
        <v>0</v>
      </c>
      <c r="U112" s="30">
        <v>0</v>
      </c>
      <c r="V112" s="29">
        <v>0</v>
      </c>
    </row>
    <row r="113" spans="1:22" ht="39" x14ac:dyDescent="0.25">
      <c r="A113" s="3"/>
      <c r="B113" s="21" t="s">
        <v>238</v>
      </c>
      <c r="C113" s="28" t="s">
        <v>239</v>
      </c>
      <c r="D113" s="28" t="s">
        <v>56</v>
      </c>
      <c r="E113" s="21">
        <v>3882076966</v>
      </c>
      <c r="F113" s="21">
        <v>0</v>
      </c>
      <c r="G113" s="21">
        <v>0</v>
      </c>
      <c r="H113" s="21">
        <v>0</v>
      </c>
      <c r="I113" s="21">
        <v>0</v>
      </c>
      <c r="J113" s="21">
        <v>3882076966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3882076966</v>
      </c>
      <c r="T113" s="21">
        <v>0</v>
      </c>
      <c r="U113" s="21">
        <v>0</v>
      </c>
      <c r="V113" s="29">
        <v>0</v>
      </c>
    </row>
    <row r="114" spans="1:22" ht="39" x14ac:dyDescent="0.25">
      <c r="A114" s="3"/>
      <c r="B114" s="30" t="s">
        <v>240</v>
      </c>
      <c r="C114" s="31" t="s">
        <v>241</v>
      </c>
      <c r="D114" s="31" t="s">
        <v>56</v>
      </c>
      <c r="E114" s="30">
        <v>8856980495</v>
      </c>
      <c r="F114" s="30">
        <v>0</v>
      </c>
      <c r="G114" s="30">
        <v>0</v>
      </c>
      <c r="H114" s="30">
        <v>0</v>
      </c>
      <c r="I114" s="30">
        <v>0</v>
      </c>
      <c r="J114" s="30">
        <v>8856980495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8856980495</v>
      </c>
      <c r="T114" s="30">
        <v>0</v>
      </c>
      <c r="U114" s="30">
        <v>0</v>
      </c>
      <c r="V114" s="29">
        <v>0</v>
      </c>
    </row>
    <row r="115" spans="1:22" ht="15" x14ac:dyDescent="0.25">
      <c r="A115" s="3"/>
      <c r="B115" s="21" t="s">
        <v>242</v>
      </c>
      <c r="C115" s="28" t="s">
        <v>243</v>
      </c>
      <c r="D115" s="28" t="s">
        <v>40</v>
      </c>
      <c r="E115" s="21">
        <v>340465282</v>
      </c>
      <c r="F115" s="21">
        <v>0</v>
      </c>
      <c r="G115" s="21">
        <v>0</v>
      </c>
      <c r="H115" s="21">
        <v>0</v>
      </c>
      <c r="I115" s="21">
        <v>0</v>
      </c>
      <c r="J115" s="21">
        <v>340465282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340465282</v>
      </c>
      <c r="T115" s="21">
        <v>0</v>
      </c>
      <c r="U115" s="21">
        <v>0</v>
      </c>
      <c r="V115" s="29">
        <v>0</v>
      </c>
    </row>
    <row r="116" spans="1:22" ht="15" x14ac:dyDescent="0.25">
      <c r="A116" s="3"/>
      <c r="B116" s="22" t="s">
        <v>244</v>
      </c>
      <c r="C116" s="20" t="s">
        <v>245</v>
      </c>
      <c r="D116" s="22" t="s">
        <v>40</v>
      </c>
      <c r="E116" s="22">
        <v>65592546348</v>
      </c>
      <c r="F116" s="22">
        <v>0</v>
      </c>
      <c r="G116" s="22">
        <v>0</v>
      </c>
      <c r="H116" s="22">
        <v>0</v>
      </c>
      <c r="I116" s="22">
        <v>0</v>
      </c>
      <c r="J116" s="22">
        <v>65592546348</v>
      </c>
      <c r="K116" s="22">
        <v>3152533415.8800001</v>
      </c>
      <c r="L116" s="22">
        <v>3152533415.8800001</v>
      </c>
      <c r="M116" s="22">
        <v>3152533415.8800001</v>
      </c>
      <c r="N116" s="22">
        <v>3152533415.8800001</v>
      </c>
      <c r="O116" s="22">
        <v>3152533415.8800001</v>
      </c>
      <c r="P116" s="22">
        <v>0</v>
      </c>
      <c r="Q116" s="22">
        <v>3152533415.8800001</v>
      </c>
      <c r="R116" s="22">
        <v>3152533415.8800001</v>
      </c>
      <c r="S116" s="22">
        <v>62440012932.120003</v>
      </c>
      <c r="T116" s="22">
        <v>0</v>
      </c>
      <c r="U116" s="22">
        <v>0</v>
      </c>
      <c r="V116" s="22">
        <v>4.8099999999999996</v>
      </c>
    </row>
    <row r="117" spans="1:22" ht="15" x14ac:dyDescent="0.25">
      <c r="A117" s="3"/>
      <c r="B117" s="22" t="s">
        <v>246</v>
      </c>
      <c r="C117" s="20" t="s">
        <v>247</v>
      </c>
      <c r="D117" s="22" t="s">
        <v>40</v>
      </c>
      <c r="E117" s="22">
        <v>65592546348</v>
      </c>
      <c r="F117" s="22">
        <v>0</v>
      </c>
      <c r="G117" s="22">
        <v>0</v>
      </c>
      <c r="H117" s="22">
        <v>0</v>
      </c>
      <c r="I117" s="22">
        <v>0</v>
      </c>
      <c r="J117" s="22">
        <v>65592546348</v>
      </c>
      <c r="K117" s="22">
        <v>3152533415.8800001</v>
      </c>
      <c r="L117" s="22">
        <v>3152533415.8800001</v>
      </c>
      <c r="M117" s="22">
        <v>3152533415.8800001</v>
      </c>
      <c r="N117" s="22">
        <v>3152533415.8800001</v>
      </c>
      <c r="O117" s="22">
        <v>3152533415.8800001</v>
      </c>
      <c r="P117" s="22">
        <v>0</v>
      </c>
      <c r="Q117" s="22">
        <v>3152533415.8800001</v>
      </c>
      <c r="R117" s="22">
        <v>3152533415.8800001</v>
      </c>
      <c r="S117" s="22">
        <v>62440012932.120003</v>
      </c>
      <c r="T117" s="22">
        <v>0</v>
      </c>
      <c r="U117" s="22">
        <v>0</v>
      </c>
      <c r="V117" s="22">
        <v>4.8099999999999996</v>
      </c>
    </row>
    <row r="118" spans="1:22" ht="15" x14ac:dyDescent="0.25">
      <c r="A118" s="3"/>
      <c r="B118" s="22" t="s">
        <v>248</v>
      </c>
      <c r="C118" s="20" t="s">
        <v>249</v>
      </c>
      <c r="D118" s="22" t="s">
        <v>37</v>
      </c>
      <c r="E118" s="22">
        <v>65592546348</v>
      </c>
      <c r="F118" s="22">
        <v>0</v>
      </c>
      <c r="G118" s="22">
        <v>0</v>
      </c>
      <c r="H118" s="22">
        <v>0</v>
      </c>
      <c r="I118" s="22">
        <v>0</v>
      </c>
      <c r="J118" s="22">
        <v>65592546348</v>
      </c>
      <c r="K118" s="22">
        <v>3152533415.8800001</v>
      </c>
      <c r="L118" s="22">
        <v>3152533415.8800001</v>
      </c>
      <c r="M118" s="22">
        <v>3152533415.8800001</v>
      </c>
      <c r="N118" s="22">
        <v>3152533415.8800001</v>
      </c>
      <c r="O118" s="22">
        <v>3152533415.8800001</v>
      </c>
      <c r="P118" s="22">
        <v>0</v>
      </c>
      <c r="Q118" s="22">
        <v>3152533415.8800001</v>
      </c>
      <c r="R118" s="22">
        <v>3152533415.8800001</v>
      </c>
      <c r="S118" s="22">
        <v>62440012932.120003</v>
      </c>
      <c r="T118" s="22">
        <v>0</v>
      </c>
      <c r="U118" s="22">
        <v>0</v>
      </c>
      <c r="V118" s="22">
        <v>4.8099999999999996</v>
      </c>
    </row>
    <row r="119" spans="1:22" ht="26.25" x14ac:dyDescent="0.25">
      <c r="A119" s="3"/>
      <c r="B119" s="22" t="s">
        <v>250</v>
      </c>
      <c r="C119" s="20" t="s">
        <v>251</v>
      </c>
      <c r="D119" s="22" t="s">
        <v>37</v>
      </c>
      <c r="E119" s="22">
        <v>60441000133</v>
      </c>
      <c r="F119" s="22">
        <v>0</v>
      </c>
      <c r="G119" s="22">
        <v>0</v>
      </c>
      <c r="H119" s="22">
        <v>0</v>
      </c>
      <c r="I119" s="22">
        <v>0</v>
      </c>
      <c r="J119" s="22">
        <v>60441000133</v>
      </c>
      <c r="K119" s="22">
        <v>2231749306</v>
      </c>
      <c r="L119" s="22">
        <v>2231749306</v>
      </c>
      <c r="M119" s="22">
        <v>2231749306</v>
      </c>
      <c r="N119" s="22">
        <v>2231749306</v>
      </c>
      <c r="O119" s="22">
        <v>2231749306</v>
      </c>
      <c r="P119" s="22">
        <v>0</v>
      </c>
      <c r="Q119" s="22">
        <v>2231749306</v>
      </c>
      <c r="R119" s="22">
        <v>2231749306</v>
      </c>
      <c r="S119" s="22">
        <v>58209250827</v>
      </c>
      <c r="T119" s="22">
        <v>0</v>
      </c>
      <c r="U119" s="22">
        <v>0</v>
      </c>
      <c r="V119" s="22">
        <v>3.69</v>
      </c>
    </row>
    <row r="120" spans="1:22" ht="26.25" x14ac:dyDescent="0.25">
      <c r="A120" s="3"/>
      <c r="B120" s="21" t="s">
        <v>252</v>
      </c>
      <c r="C120" s="28" t="s">
        <v>253</v>
      </c>
      <c r="D120" s="28" t="s">
        <v>254</v>
      </c>
      <c r="E120" s="21">
        <v>60441000133</v>
      </c>
      <c r="F120" s="21">
        <v>0</v>
      </c>
      <c r="G120" s="21">
        <v>0</v>
      </c>
      <c r="H120" s="21">
        <v>0</v>
      </c>
      <c r="I120" s="21">
        <v>0</v>
      </c>
      <c r="J120" s="21">
        <v>60441000133</v>
      </c>
      <c r="K120" s="21">
        <v>2231749306</v>
      </c>
      <c r="L120" s="21">
        <v>2231749306</v>
      </c>
      <c r="M120" s="21">
        <v>2231749306</v>
      </c>
      <c r="N120" s="21">
        <v>2231749306</v>
      </c>
      <c r="O120" s="21">
        <v>2231749306</v>
      </c>
      <c r="P120" s="21">
        <v>0</v>
      </c>
      <c r="Q120" s="21">
        <v>2231749306</v>
      </c>
      <c r="R120" s="21">
        <v>2231749306</v>
      </c>
      <c r="S120" s="21">
        <v>58209250827</v>
      </c>
      <c r="T120" s="21">
        <v>0</v>
      </c>
      <c r="U120" s="21">
        <v>0</v>
      </c>
      <c r="V120" s="29">
        <v>3.69</v>
      </c>
    </row>
    <row r="121" spans="1:22" ht="26.25" x14ac:dyDescent="0.25">
      <c r="A121" s="3"/>
      <c r="B121" s="21" t="s">
        <v>255</v>
      </c>
      <c r="C121" s="28" t="s">
        <v>256</v>
      </c>
      <c r="D121" s="28" t="s">
        <v>254</v>
      </c>
      <c r="E121" s="21">
        <v>371543066</v>
      </c>
      <c r="F121" s="21">
        <v>0</v>
      </c>
      <c r="G121" s="21">
        <v>0</v>
      </c>
      <c r="H121" s="21">
        <v>0</v>
      </c>
      <c r="I121" s="21">
        <v>0</v>
      </c>
      <c r="J121" s="21">
        <v>371543066</v>
      </c>
      <c r="K121" s="21">
        <v>15148453</v>
      </c>
      <c r="L121" s="21">
        <v>15148453</v>
      </c>
      <c r="M121" s="21">
        <v>15148453</v>
      </c>
      <c r="N121" s="21">
        <v>15148453</v>
      </c>
      <c r="O121" s="21">
        <v>15148453</v>
      </c>
      <c r="P121" s="21">
        <v>0</v>
      </c>
      <c r="Q121" s="21">
        <v>15148453</v>
      </c>
      <c r="R121" s="21">
        <v>15148453</v>
      </c>
      <c r="S121" s="21">
        <v>356394613</v>
      </c>
      <c r="T121" s="21">
        <v>0</v>
      </c>
      <c r="U121" s="21">
        <v>0</v>
      </c>
      <c r="V121" s="29">
        <v>4.08</v>
      </c>
    </row>
    <row r="122" spans="1:22" ht="15" x14ac:dyDescent="0.25">
      <c r="A122" s="3"/>
      <c r="B122" s="21" t="s">
        <v>257</v>
      </c>
      <c r="C122" s="28" t="s">
        <v>258</v>
      </c>
      <c r="D122" s="28" t="s">
        <v>254</v>
      </c>
      <c r="E122" s="21">
        <v>4475513453</v>
      </c>
      <c r="F122" s="21">
        <v>0</v>
      </c>
      <c r="G122" s="21">
        <v>0</v>
      </c>
      <c r="H122" s="21">
        <v>0</v>
      </c>
      <c r="I122" s="21">
        <v>0</v>
      </c>
      <c r="J122" s="21">
        <v>4475513453</v>
      </c>
      <c r="K122" s="21">
        <v>896514856.88</v>
      </c>
      <c r="L122" s="21">
        <v>896514856.88</v>
      </c>
      <c r="M122" s="21">
        <v>896514856.88</v>
      </c>
      <c r="N122" s="21">
        <v>896514856.88</v>
      </c>
      <c r="O122" s="21">
        <v>896514856.88</v>
      </c>
      <c r="P122" s="21">
        <v>0</v>
      </c>
      <c r="Q122" s="21">
        <v>896514856.88</v>
      </c>
      <c r="R122" s="21">
        <v>896514856.88</v>
      </c>
      <c r="S122" s="21">
        <v>3578998596.1199999</v>
      </c>
      <c r="T122" s="21">
        <v>0</v>
      </c>
      <c r="U122" s="21">
        <v>0</v>
      </c>
      <c r="V122" s="29">
        <v>20.03</v>
      </c>
    </row>
    <row r="123" spans="1:22" ht="15" x14ac:dyDescent="0.25">
      <c r="A123" s="3"/>
      <c r="B123" s="21" t="s">
        <v>259</v>
      </c>
      <c r="C123" s="28" t="s">
        <v>260</v>
      </c>
      <c r="D123" s="28" t="s">
        <v>254</v>
      </c>
      <c r="E123" s="21">
        <v>304489696</v>
      </c>
      <c r="F123" s="21">
        <v>0</v>
      </c>
      <c r="G123" s="21">
        <v>0</v>
      </c>
      <c r="H123" s="21">
        <v>0</v>
      </c>
      <c r="I123" s="21">
        <v>0</v>
      </c>
      <c r="J123" s="21">
        <v>304489696</v>
      </c>
      <c r="K123" s="21">
        <v>9120800</v>
      </c>
      <c r="L123" s="21">
        <v>9120800</v>
      </c>
      <c r="M123" s="21">
        <v>9120800</v>
      </c>
      <c r="N123" s="21">
        <v>9120800</v>
      </c>
      <c r="O123" s="21">
        <v>9120800</v>
      </c>
      <c r="P123" s="21">
        <v>0</v>
      </c>
      <c r="Q123" s="21">
        <v>9120800</v>
      </c>
      <c r="R123" s="21">
        <v>9120800</v>
      </c>
      <c r="S123" s="21">
        <v>295368896</v>
      </c>
      <c r="T123" s="21">
        <v>0</v>
      </c>
      <c r="U123" s="21">
        <v>0</v>
      </c>
      <c r="V123" s="29">
        <v>3</v>
      </c>
    </row>
    <row r="124" spans="1:22" ht="15" x14ac:dyDescent="0.25">
      <c r="A124" s="3"/>
      <c r="B124" s="22" t="s">
        <v>261</v>
      </c>
      <c r="C124" s="20" t="s">
        <v>262</v>
      </c>
      <c r="D124" s="22" t="s">
        <v>40</v>
      </c>
      <c r="E124" s="22">
        <v>42720506325</v>
      </c>
      <c r="F124" s="22">
        <v>0</v>
      </c>
      <c r="G124" s="22">
        <v>0</v>
      </c>
      <c r="H124" s="22">
        <v>500000000</v>
      </c>
      <c r="I124" s="22">
        <v>0</v>
      </c>
      <c r="J124" s="22">
        <v>43220506325</v>
      </c>
      <c r="K124" s="22">
        <v>2867727438</v>
      </c>
      <c r="L124" s="22">
        <v>2867727438</v>
      </c>
      <c r="M124" s="22">
        <v>2797981446</v>
      </c>
      <c r="N124" s="22">
        <v>2797981446</v>
      </c>
      <c r="O124" s="22">
        <v>2791425418</v>
      </c>
      <c r="P124" s="22">
        <v>1194224</v>
      </c>
      <c r="Q124" s="22">
        <v>2790231194</v>
      </c>
      <c r="R124" s="22">
        <v>2790231194</v>
      </c>
      <c r="S124" s="22">
        <v>40352778887</v>
      </c>
      <c r="T124" s="22">
        <v>69745992</v>
      </c>
      <c r="U124" s="22">
        <v>6556028</v>
      </c>
      <c r="V124" s="22">
        <v>6.64</v>
      </c>
    </row>
    <row r="125" spans="1:22" ht="15" x14ac:dyDescent="0.25">
      <c r="A125" s="3"/>
      <c r="B125" s="22" t="s">
        <v>263</v>
      </c>
      <c r="C125" s="20" t="s">
        <v>264</v>
      </c>
      <c r="D125" s="22" t="s">
        <v>37</v>
      </c>
      <c r="E125" s="22">
        <v>42720506325</v>
      </c>
      <c r="F125" s="22">
        <v>0</v>
      </c>
      <c r="G125" s="22">
        <v>0</v>
      </c>
      <c r="H125" s="22">
        <v>500000000</v>
      </c>
      <c r="I125" s="22">
        <v>0</v>
      </c>
      <c r="J125" s="22">
        <v>43220506325</v>
      </c>
      <c r="K125" s="22">
        <v>2867727438</v>
      </c>
      <c r="L125" s="22">
        <v>2867727438</v>
      </c>
      <c r="M125" s="22">
        <v>2797981446</v>
      </c>
      <c r="N125" s="22">
        <v>2797981446</v>
      </c>
      <c r="O125" s="22">
        <v>2791425418</v>
      </c>
      <c r="P125" s="22">
        <v>1194224</v>
      </c>
      <c r="Q125" s="22">
        <v>2790231194</v>
      </c>
      <c r="R125" s="22">
        <v>2790231194</v>
      </c>
      <c r="S125" s="22">
        <v>40352778887</v>
      </c>
      <c r="T125" s="22">
        <v>69745992</v>
      </c>
      <c r="U125" s="22">
        <v>6556028</v>
      </c>
      <c r="V125" s="22">
        <v>6.64</v>
      </c>
    </row>
    <row r="126" spans="1:22" ht="15" x14ac:dyDescent="0.25">
      <c r="A126" s="3"/>
      <c r="B126" s="22" t="s">
        <v>265</v>
      </c>
      <c r="C126" s="20" t="s">
        <v>266</v>
      </c>
      <c r="D126" s="22" t="s">
        <v>40</v>
      </c>
      <c r="E126" s="22">
        <v>41744405268</v>
      </c>
      <c r="F126" s="22">
        <v>0</v>
      </c>
      <c r="G126" s="22">
        <v>0</v>
      </c>
      <c r="H126" s="22">
        <v>0</v>
      </c>
      <c r="I126" s="22">
        <v>0</v>
      </c>
      <c r="J126" s="22">
        <v>41744405268</v>
      </c>
      <c r="K126" s="22">
        <v>2730290996</v>
      </c>
      <c r="L126" s="22">
        <v>2730290996</v>
      </c>
      <c r="M126" s="22">
        <v>2730290996</v>
      </c>
      <c r="N126" s="22">
        <v>2730290996</v>
      </c>
      <c r="O126" s="22">
        <v>2730290996</v>
      </c>
      <c r="P126" s="22">
        <v>0</v>
      </c>
      <c r="Q126" s="22">
        <v>2730290996</v>
      </c>
      <c r="R126" s="22">
        <v>2730290996</v>
      </c>
      <c r="S126" s="22">
        <v>39014114272</v>
      </c>
      <c r="T126" s="22">
        <v>0</v>
      </c>
      <c r="U126" s="22">
        <v>0</v>
      </c>
      <c r="V126" s="22">
        <v>6.54</v>
      </c>
    </row>
    <row r="127" spans="1:22" ht="15" x14ac:dyDescent="0.25">
      <c r="A127" s="3"/>
      <c r="B127" s="26" t="s">
        <v>267</v>
      </c>
      <c r="C127" s="27" t="s">
        <v>268</v>
      </c>
      <c r="D127" s="26" t="s">
        <v>37</v>
      </c>
      <c r="E127" s="26">
        <v>41744405268</v>
      </c>
      <c r="F127" s="26">
        <v>0</v>
      </c>
      <c r="G127" s="26">
        <v>0</v>
      </c>
      <c r="H127" s="26">
        <v>0</v>
      </c>
      <c r="I127" s="26">
        <v>0</v>
      </c>
      <c r="J127" s="26">
        <v>41744405268</v>
      </c>
      <c r="K127" s="26">
        <v>2730290996</v>
      </c>
      <c r="L127" s="26">
        <v>2730290996</v>
      </c>
      <c r="M127" s="26">
        <v>2730290996</v>
      </c>
      <c r="N127" s="26">
        <v>2730290996</v>
      </c>
      <c r="O127" s="26">
        <v>2730290996</v>
      </c>
      <c r="P127" s="26">
        <v>0</v>
      </c>
      <c r="Q127" s="26">
        <v>2730290996</v>
      </c>
      <c r="R127" s="26">
        <v>2730290996</v>
      </c>
      <c r="S127" s="26">
        <v>39014114272</v>
      </c>
      <c r="T127" s="26">
        <v>0</v>
      </c>
      <c r="U127" s="26">
        <v>0</v>
      </c>
      <c r="V127" s="26">
        <v>6.54</v>
      </c>
    </row>
    <row r="128" spans="1:22" ht="39" x14ac:dyDescent="0.25">
      <c r="A128" s="3"/>
      <c r="B128" s="30" t="s">
        <v>269</v>
      </c>
      <c r="C128" s="31" t="s">
        <v>270</v>
      </c>
      <c r="D128" s="31" t="s">
        <v>56</v>
      </c>
      <c r="E128" s="30">
        <v>18878447943</v>
      </c>
      <c r="F128" s="30">
        <v>0</v>
      </c>
      <c r="G128" s="30">
        <v>0</v>
      </c>
      <c r="H128" s="30">
        <v>0</v>
      </c>
      <c r="I128" s="30">
        <v>0</v>
      </c>
      <c r="J128" s="30">
        <v>18878447943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18878447943</v>
      </c>
      <c r="T128" s="30">
        <v>0</v>
      </c>
      <c r="U128" s="30">
        <v>0</v>
      </c>
      <c r="V128" s="29">
        <v>0</v>
      </c>
    </row>
    <row r="129" spans="1:22" ht="26.25" x14ac:dyDescent="0.25">
      <c r="A129" s="3"/>
      <c r="B129" s="21" t="s">
        <v>271</v>
      </c>
      <c r="C129" s="28" t="s">
        <v>272</v>
      </c>
      <c r="D129" s="28" t="s">
        <v>273</v>
      </c>
      <c r="E129" s="21">
        <v>2615957325</v>
      </c>
      <c r="F129" s="21">
        <v>0</v>
      </c>
      <c r="G129" s="21">
        <v>0</v>
      </c>
      <c r="H129" s="21">
        <v>0</v>
      </c>
      <c r="I129" s="21">
        <v>0</v>
      </c>
      <c r="J129" s="21">
        <v>2615957325</v>
      </c>
      <c r="K129" s="21">
        <v>218389013</v>
      </c>
      <c r="L129" s="21">
        <v>218389013</v>
      </c>
      <c r="M129" s="21">
        <v>218389013</v>
      </c>
      <c r="N129" s="21">
        <v>218389013</v>
      </c>
      <c r="O129" s="21">
        <v>218389013</v>
      </c>
      <c r="P129" s="21">
        <v>0</v>
      </c>
      <c r="Q129" s="21">
        <v>218389013</v>
      </c>
      <c r="R129" s="21">
        <v>218389013</v>
      </c>
      <c r="S129" s="21">
        <v>2397568312</v>
      </c>
      <c r="T129" s="21">
        <v>0</v>
      </c>
      <c r="U129" s="21">
        <v>0</v>
      </c>
      <c r="V129" s="29">
        <v>8.35</v>
      </c>
    </row>
    <row r="130" spans="1:22" ht="26.25" x14ac:dyDescent="0.25">
      <c r="A130" s="3"/>
      <c r="B130" s="21" t="s">
        <v>274</v>
      </c>
      <c r="C130" s="28" t="s">
        <v>275</v>
      </c>
      <c r="D130" s="28" t="s">
        <v>276</v>
      </c>
      <c r="E130" s="21">
        <v>15000000000</v>
      </c>
      <c r="F130" s="21">
        <v>0</v>
      </c>
      <c r="G130" s="21">
        <v>0</v>
      </c>
      <c r="H130" s="21">
        <v>0</v>
      </c>
      <c r="I130" s="21">
        <v>0</v>
      </c>
      <c r="J130" s="21">
        <v>15000000000</v>
      </c>
      <c r="K130" s="21">
        <v>2511901983</v>
      </c>
      <c r="L130" s="21">
        <v>2511901983</v>
      </c>
      <c r="M130" s="21">
        <v>2511901983</v>
      </c>
      <c r="N130" s="21">
        <v>2511901983</v>
      </c>
      <c r="O130" s="21">
        <v>2511901983</v>
      </c>
      <c r="P130" s="21">
        <v>0</v>
      </c>
      <c r="Q130" s="21">
        <v>2511901983</v>
      </c>
      <c r="R130" s="21">
        <v>2511901983</v>
      </c>
      <c r="S130" s="21">
        <v>12488098017</v>
      </c>
      <c r="T130" s="21">
        <v>0</v>
      </c>
      <c r="U130" s="21">
        <v>0</v>
      </c>
      <c r="V130" s="29">
        <v>16.75</v>
      </c>
    </row>
    <row r="131" spans="1:22" ht="39" x14ac:dyDescent="0.25">
      <c r="A131" s="3"/>
      <c r="B131" s="21" t="s">
        <v>277</v>
      </c>
      <c r="C131" s="28" t="s">
        <v>278</v>
      </c>
      <c r="D131" s="28" t="s">
        <v>56</v>
      </c>
      <c r="E131" s="21">
        <v>100000000</v>
      </c>
      <c r="F131" s="21">
        <v>0</v>
      </c>
      <c r="G131" s="21">
        <v>0</v>
      </c>
      <c r="H131" s="21">
        <v>0</v>
      </c>
      <c r="I131" s="21">
        <v>0</v>
      </c>
      <c r="J131" s="21">
        <v>100000000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100000000</v>
      </c>
      <c r="T131" s="21">
        <v>0</v>
      </c>
      <c r="U131" s="21">
        <v>0</v>
      </c>
      <c r="V131" s="29">
        <v>0</v>
      </c>
    </row>
    <row r="132" spans="1:22" ht="15" x14ac:dyDescent="0.25">
      <c r="A132" s="3"/>
      <c r="B132" s="21" t="s">
        <v>279</v>
      </c>
      <c r="C132" s="28" t="s">
        <v>280</v>
      </c>
      <c r="D132" s="28" t="s">
        <v>281</v>
      </c>
      <c r="E132" s="21">
        <v>150000000</v>
      </c>
      <c r="F132" s="21">
        <v>0</v>
      </c>
      <c r="G132" s="21">
        <v>0</v>
      </c>
      <c r="H132" s="21">
        <v>0</v>
      </c>
      <c r="I132" s="21">
        <v>0</v>
      </c>
      <c r="J132" s="21">
        <v>150000000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150000000</v>
      </c>
      <c r="T132" s="21">
        <v>0</v>
      </c>
      <c r="U132" s="21">
        <v>0</v>
      </c>
      <c r="V132" s="29">
        <v>0</v>
      </c>
    </row>
    <row r="133" spans="1:22" ht="15" x14ac:dyDescent="0.25">
      <c r="A133" s="3"/>
      <c r="B133" s="21" t="s">
        <v>282</v>
      </c>
      <c r="C133" s="28" t="s">
        <v>283</v>
      </c>
      <c r="D133" s="28" t="s">
        <v>276</v>
      </c>
      <c r="E133" s="21">
        <v>5000000000</v>
      </c>
      <c r="F133" s="21">
        <v>0</v>
      </c>
      <c r="G133" s="21">
        <v>0</v>
      </c>
      <c r="H133" s="21">
        <v>0</v>
      </c>
      <c r="I133" s="21">
        <v>0</v>
      </c>
      <c r="J133" s="21">
        <v>5000000000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5000000000</v>
      </c>
      <c r="T133" s="21">
        <v>0</v>
      </c>
      <c r="U133" s="21">
        <v>0</v>
      </c>
      <c r="V133" s="29">
        <v>0</v>
      </c>
    </row>
    <row r="134" spans="1:22" ht="15" x14ac:dyDescent="0.25">
      <c r="A134" s="3"/>
      <c r="B134" s="22" t="s">
        <v>284</v>
      </c>
      <c r="C134" s="20" t="s">
        <v>285</v>
      </c>
      <c r="D134" s="22" t="s">
        <v>37</v>
      </c>
      <c r="E134" s="22">
        <v>739615057</v>
      </c>
      <c r="F134" s="22">
        <v>0</v>
      </c>
      <c r="G134" s="22">
        <v>0</v>
      </c>
      <c r="H134" s="22">
        <v>0</v>
      </c>
      <c r="I134" s="22">
        <v>0</v>
      </c>
      <c r="J134" s="22">
        <v>739615057</v>
      </c>
      <c r="K134" s="22">
        <v>54461193</v>
      </c>
      <c r="L134" s="22">
        <v>54461193</v>
      </c>
      <c r="M134" s="22">
        <v>54461193</v>
      </c>
      <c r="N134" s="22">
        <v>54461193</v>
      </c>
      <c r="O134" s="22">
        <v>54340193</v>
      </c>
      <c r="P134" s="22">
        <v>0</v>
      </c>
      <c r="Q134" s="22">
        <v>54340193</v>
      </c>
      <c r="R134" s="22">
        <v>54340193</v>
      </c>
      <c r="S134" s="22">
        <v>685153864</v>
      </c>
      <c r="T134" s="22">
        <v>0</v>
      </c>
      <c r="U134" s="22">
        <v>121000</v>
      </c>
      <c r="V134" s="22">
        <v>7.36</v>
      </c>
    </row>
    <row r="135" spans="1:22" ht="15" x14ac:dyDescent="0.25">
      <c r="A135" s="3"/>
      <c r="B135" s="29" t="s">
        <v>286</v>
      </c>
      <c r="C135" s="32" t="s">
        <v>287</v>
      </c>
      <c r="D135" s="29" t="s">
        <v>288</v>
      </c>
      <c r="E135" s="30">
        <v>739615057</v>
      </c>
      <c r="F135" s="30">
        <v>0</v>
      </c>
      <c r="G135" s="30">
        <v>0</v>
      </c>
      <c r="H135" s="30">
        <v>0</v>
      </c>
      <c r="I135" s="30">
        <v>0</v>
      </c>
      <c r="J135" s="30">
        <v>739615057</v>
      </c>
      <c r="K135" s="30">
        <v>54461193</v>
      </c>
      <c r="L135" s="30">
        <v>54461193</v>
      </c>
      <c r="M135" s="30">
        <v>54461193</v>
      </c>
      <c r="N135" s="30">
        <v>54461193</v>
      </c>
      <c r="O135" s="30">
        <v>54340193</v>
      </c>
      <c r="P135" s="30">
        <v>0</v>
      </c>
      <c r="Q135" s="30">
        <v>54340193</v>
      </c>
      <c r="R135" s="30">
        <v>54340193</v>
      </c>
      <c r="S135" s="30">
        <v>685153864</v>
      </c>
      <c r="T135" s="30">
        <v>0</v>
      </c>
      <c r="U135" s="30">
        <v>121000</v>
      </c>
      <c r="V135" s="29">
        <v>7.36</v>
      </c>
    </row>
    <row r="136" spans="1:22" ht="15" x14ac:dyDescent="0.25">
      <c r="A136" s="3"/>
      <c r="B136" s="22" t="s">
        <v>289</v>
      </c>
      <c r="C136" s="20" t="s">
        <v>290</v>
      </c>
      <c r="D136" s="22" t="s">
        <v>37</v>
      </c>
      <c r="E136" s="22">
        <v>236486000</v>
      </c>
      <c r="F136" s="22">
        <v>0</v>
      </c>
      <c r="G136" s="22">
        <v>0</v>
      </c>
      <c r="H136" s="22">
        <v>0</v>
      </c>
      <c r="I136" s="22">
        <v>0</v>
      </c>
      <c r="J136" s="22">
        <v>236486000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236486000</v>
      </c>
      <c r="T136" s="22">
        <v>0</v>
      </c>
      <c r="U136" s="22">
        <v>0</v>
      </c>
      <c r="V136" s="22">
        <v>0</v>
      </c>
    </row>
    <row r="137" spans="1:22" ht="15" x14ac:dyDescent="0.25">
      <c r="A137" s="3"/>
      <c r="B137" s="29" t="s">
        <v>291</v>
      </c>
      <c r="C137" s="32" t="s">
        <v>292</v>
      </c>
      <c r="D137" s="29" t="s">
        <v>56</v>
      </c>
      <c r="E137" s="29">
        <v>236486000</v>
      </c>
      <c r="F137" s="29">
        <v>0</v>
      </c>
      <c r="G137" s="29">
        <v>0</v>
      </c>
      <c r="H137" s="29">
        <v>0</v>
      </c>
      <c r="I137" s="29">
        <v>0</v>
      </c>
      <c r="J137" s="29">
        <v>236486000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236486000</v>
      </c>
      <c r="T137" s="29">
        <v>0</v>
      </c>
      <c r="U137" s="29">
        <v>0</v>
      </c>
      <c r="V137" s="29">
        <v>0</v>
      </c>
    </row>
    <row r="138" spans="1:22" ht="15" x14ac:dyDescent="0.25">
      <c r="A138" s="3"/>
      <c r="B138" s="29" t="s">
        <v>293</v>
      </c>
      <c r="C138" s="32" t="s">
        <v>294</v>
      </c>
      <c r="D138" s="29" t="s">
        <v>56</v>
      </c>
      <c r="E138" s="29">
        <v>0</v>
      </c>
      <c r="F138" s="29">
        <v>0</v>
      </c>
      <c r="G138" s="29">
        <v>0</v>
      </c>
      <c r="H138" s="29">
        <v>500000000</v>
      </c>
      <c r="I138" s="29">
        <v>0</v>
      </c>
      <c r="J138" s="29">
        <v>500000000</v>
      </c>
      <c r="K138" s="29">
        <v>82975249</v>
      </c>
      <c r="L138" s="29">
        <v>82975249</v>
      </c>
      <c r="M138" s="29">
        <v>13229257</v>
      </c>
      <c r="N138" s="29">
        <v>13229257</v>
      </c>
      <c r="O138" s="29">
        <v>6794229</v>
      </c>
      <c r="P138" s="29">
        <v>1194224</v>
      </c>
      <c r="Q138" s="29">
        <v>5600005</v>
      </c>
      <c r="R138" s="29">
        <v>5600005</v>
      </c>
      <c r="S138" s="29">
        <v>417024751</v>
      </c>
      <c r="T138" s="29">
        <v>69745992</v>
      </c>
      <c r="U138" s="29">
        <v>6435028</v>
      </c>
      <c r="V138" s="29">
        <v>16.600000000000001</v>
      </c>
    </row>
    <row r="139" spans="1:22" ht="15" x14ac:dyDescent="0.25">
      <c r="A139" s="3"/>
      <c r="B139" s="22" t="s">
        <v>295</v>
      </c>
      <c r="C139" s="20" t="s">
        <v>296</v>
      </c>
      <c r="D139" s="22" t="s">
        <v>40</v>
      </c>
      <c r="E139" s="22">
        <v>86062801</v>
      </c>
      <c r="F139" s="22">
        <v>0</v>
      </c>
      <c r="G139" s="22">
        <v>0</v>
      </c>
      <c r="H139" s="22">
        <v>0</v>
      </c>
      <c r="I139" s="22">
        <v>0</v>
      </c>
      <c r="J139" s="22">
        <v>86062801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86062801</v>
      </c>
      <c r="T139" s="22">
        <v>0</v>
      </c>
      <c r="U139" s="22">
        <v>0</v>
      </c>
      <c r="V139" s="22">
        <v>0</v>
      </c>
    </row>
    <row r="140" spans="1:22" ht="15" x14ac:dyDescent="0.25">
      <c r="A140" s="3"/>
      <c r="B140" s="26" t="s">
        <v>297</v>
      </c>
      <c r="C140" s="27" t="s">
        <v>298</v>
      </c>
      <c r="D140" s="26" t="s">
        <v>40</v>
      </c>
      <c r="E140" s="26">
        <v>86062801</v>
      </c>
      <c r="F140" s="26">
        <v>0</v>
      </c>
      <c r="G140" s="26">
        <v>0</v>
      </c>
      <c r="H140" s="26">
        <v>0</v>
      </c>
      <c r="I140" s="26">
        <v>0</v>
      </c>
      <c r="J140" s="26">
        <v>86062801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86062801</v>
      </c>
      <c r="T140" s="26">
        <v>0</v>
      </c>
      <c r="U140" s="26">
        <v>0</v>
      </c>
      <c r="V140" s="26">
        <v>0</v>
      </c>
    </row>
    <row r="141" spans="1:22" ht="15" x14ac:dyDescent="0.25">
      <c r="A141" s="3"/>
      <c r="B141" s="29" t="s">
        <v>299</v>
      </c>
      <c r="C141" s="32" t="s">
        <v>300</v>
      </c>
      <c r="D141" s="29" t="s">
        <v>56</v>
      </c>
      <c r="E141" s="29">
        <v>86062801</v>
      </c>
      <c r="F141" s="29">
        <v>0</v>
      </c>
      <c r="G141" s="29">
        <v>0</v>
      </c>
      <c r="H141" s="29">
        <v>0</v>
      </c>
      <c r="I141" s="29">
        <v>0</v>
      </c>
      <c r="J141" s="29">
        <v>86062801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86062801</v>
      </c>
      <c r="T141" s="29">
        <v>0</v>
      </c>
      <c r="U141" s="29">
        <v>0</v>
      </c>
      <c r="V141" s="29">
        <v>0</v>
      </c>
    </row>
    <row r="142" spans="1:22" ht="15" x14ac:dyDescent="0.25">
      <c r="A142" s="3"/>
      <c r="B142" s="22" t="s">
        <v>301</v>
      </c>
      <c r="C142" s="20" t="s">
        <v>302</v>
      </c>
      <c r="D142" s="22" t="s">
        <v>37</v>
      </c>
      <c r="E142" s="22">
        <v>0</v>
      </c>
      <c r="F142" s="22">
        <v>0</v>
      </c>
      <c r="G142" s="22">
        <v>0</v>
      </c>
      <c r="H142" s="22">
        <v>1885883734</v>
      </c>
      <c r="I142" s="22">
        <v>0</v>
      </c>
      <c r="J142" s="22">
        <v>1885883734</v>
      </c>
      <c r="K142" s="22">
        <v>1885883734</v>
      </c>
      <c r="L142" s="22">
        <v>1885883734</v>
      </c>
      <c r="M142" s="22">
        <v>1885883734</v>
      </c>
      <c r="N142" s="22">
        <v>1885883734</v>
      </c>
      <c r="O142" s="22">
        <v>1885883734</v>
      </c>
      <c r="P142" s="22">
        <v>0</v>
      </c>
      <c r="Q142" s="22">
        <v>1885883734</v>
      </c>
      <c r="R142" s="22">
        <v>1885883734</v>
      </c>
      <c r="S142" s="22">
        <v>0</v>
      </c>
      <c r="T142" s="22">
        <v>0</v>
      </c>
      <c r="U142" s="22">
        <v>0</v>
      </c>
      <c r="V142" s="22">
        <v>100</v>
      </c>
    </row>
    <row r="143" spans="1:22" ht="15" x14ac:dyDescent="0.25">
      <c r="A143" s="3"/>
      <c r="B143" s="26" t="s">
        <v>303</v>
      </c>
      <c r="C143" s="27" t="s">
        <v>304</v>
      </c>
      <c r="D143" s="26" t="s">
        <v>37</v>
      </c>
      <c r="E143" s="26">
        <v>0</v>
      </c>
      <c r="F143" s="26">
        <v>0</v>
      </c>
      <c r="G143" s="26">
        <v>0</v>
      </c>
      <c r="H143" s="26">
        <v>1885883734</v>
      </c>
      <c r="I143" s="26">
        <v>0</v>
      </c>
      <c r="J143" s="26">
        <v>1885883734</v>
      </c>
      <c r="K143" s="26">
        <v>1885883734</v>
      </c>
      <c r="L143" s="26">
        <v>1885883734</v>
      </c>
      <c r="M143" s="26">
        <v>1885883734</v>
      </c>
      <c r="N143" s="26">
        <v>1885883734</v>
      </c>
      <c r="O143" s="26">
        <v>1885883734</v>
      </c>
      <c r="P143" s="26">
        <v>0</v>
      </c>
      <c r="Q143" s="26">
        <v>1885883734</v>
      </c>
      <c r="R143" s="26">
        <v>1885883734</v>
      </c>
      <c r="S143" s="26">
        <v>0</v>
      </c>
      <c r="T143" s="26">
        <v>0</v>
      </c>
      <c r="U143" s="26">
        <v>0</v>
      </c>
      <c r="V143" s="26">
        <v>100</v>
      </c>
    </row>
    <row r="144" spans="1:22" ht="30" x14ac:dyDescent="0.25">
      <c r="A144" s="3"/>
      <c r="B144" s="29" t="s">
        <v>305</v>
      </c>
      <c r="C144" s="32" t="s">
        <v>306</v>
      </c>
      <c r="D144" s="29" t="s">
        <v>56</v>
      </c>
      <c r="E144" s="29">
        <v>0</v>
      </c>
      <c r="F144" s="29">
        <v>0</v>
      </c>
      <c r="G144" s="29">
        <v>0</v>
      </c>
      <c r="H144" s="29">
        <v>1885883734</v>
      </c>
      <c r="I144" s="29">
        <v>0</v>
      </c>
      <c r="J144" s="29">
        <v>1885883734</v>
      </c>
      <c r="K144" s="29">
        <v>1885883734</v>
      </c>
      <c r="L144" s="29">
        <v>1885883734</v>
      </c>
      <c r="M144" s="29">
        <v>1885883734</v>
      </c>
      <c r="N144" s="29">
        <v>1885883734</v>
      </c>
      <c r="O144" s="29">
        <v>1885883734</v>
      </c>
      <c r="P144" s="29">
        <v>0</v>
      </c>
      <c r="Q144" s="29">
        <v>1885883734</v>
      </c>
      <c r="R144" s="29">
        <v>1885883734</v>
      </c>
      <c r="S144" s="29">
        <v>0</v>
      </c>
      <c r="T144" s="29">
        <v>0</v>
      </c>
      <c r="U144" s="29">
        <v>0</v>
      </c>
      <c r="V144" s="29">
        <v>100</v>
      </c>
    </row>
    <row r="145" spans="1:22" ht="15" x14ac:dyDescent="0.25">
      <c r="A145" s="3"/>
      <c r="B145" s="22" t="s">
        <v>307</v>
      </c>
      <c r="C145" s="20" t="s">
        <v>308</v>
      </c>
      <c r="D145" s="22" t="s">
        <v>40</v>
      </c>
      <c r="E145" s="22">
        <v>6749099465</v>
      </c>
      <c r="F145" s="22">
        <v>0</v>
      </c>
      <c r="G145" s="22">
        <v>0</v>
      </c>
      <c r="H145" s="22">
        <v>0</v>
      </c>
      <c r="I145" s="22">
        <v>0</v>
      </c>
      <c r="J145" s="22">
        <v>6749099465</v>
      </c>
      <c r="K145" s="22">
        <v>535624558</v>
      </c>
      <c r="L145" s="22">
        <v>535624558</v>
      </c>
      <c r="M145" s="22">
        <v>535624558</v>
      </c>
      <c r="N145" s="22">
        <v>535624558</v>
      </c>
      <c r="O145" s="22">
        <v>535624558</v>
      </c>
      <c r="P145" s="22">
        <v>0</v>
      </c>
      <c r="Q145" s="22">
        <v>535624558</v>
      </c>
      <c r="R145" s="22">
        <v>535624558</v>
      </c>
      <c r="S145" s="22">
        <v>6213474907</v>
      </c>
      <c r="T145" s="22">
        <v>0</v>
      </c>
      <c r="U145" s="22">
        <v>0</v>
      </c>
      <c r="V145" s="22">
        <v>7.94</v>
      </c>
    </row>
    <row r="146" spans="1:22" ht="15" x14ac:dyDescent="0.25">
      <c r="A146" s="3"/>
      <c r="B146" s="22" t="s">
        <v>309</v>
      </c>
      <c r="C146" s="20" t="s">
        <v>310</v>
      </c>
      <c r="D146" s="22" t="s">
        <v>37</v>
      </c>
      <c r="E146" s="22">
        <v>70347378</v>
      </c>
      <c r="F146" s="22">
        <v>0</v>
      </c>
      <c r="G146" s="22">
        <v>0</v>
      </c>
      <c r="H146" s="22">
        <v>0</v>
      </c>
      <c r="I146" s="22">
        <v>0</v>
      </c>
      <c r="J146" s="22">
        <v>70347378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70347378</v>
      </c>
      <c r="T146" s="22">
        <v>0</v>
      </c>
      <c r="U146" s="22">
        <v>0</v>
      </c>
      <c r="V146" s="22">
        <v>0</v>
      </c>
    </row>
    <row r="147" spans="1:22" ht="15" x14ac:dyDescent="0.25">
      <c r="A147" s="3"/>
      <c r="B147" s="29" t="s">
        <v>311</v>
      </c>
      <c r="C147" s="32" t="s">
        <v>312</v>
      </c>
      <c r="D147" s="29" t="s">
        <v>56</v>
      </c>
      <c r="E147" s="29">
        <v>1172456</v>
      </c>
      <c r="F147" s="29">
        <v>0</v>
      </c>
      <c r="G147" s="29">
        <v>0</v>
      </c>
      <c r="H147" s="29">
        <v>0</v>
      </c>
      <c r="I147" s="29">
        <v>0</v>
      </c>
      <c r="J147" s="29">
        <v>1172456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1172456</v>
      </c>
      <c r="T147" s="29">
        <v>0</v>
      </c>
      <c r="U147" s="29">
        <v>0</v>
      </c>
      <c r="V147" s="29">
        <v>0</v>
      </c>
    </row>
    <row r="148" spans="1:22" ht="15" x14ac:dyDescent="0.25">
      <c r="A148" s="3"/>
      <c r="B148" s="29" t="s">
        <v>313</v>
      </c>
      <c r="C148" s="32" t="s">
        <v>314</v>
      </c>
      <c r="D148" s="29" t="s">
        <v>56</v>
      </c>
      <c r="E148" s="29">
        <v>23449126</v>
      </c>
      <c r="F148" s="29">
        <v>0</v>
      </c>
      <c r="G148" s="29">
        <v>0</v>
      </c>
      <c r="H148" s="29">
        <v>0</v>
      </c>
      <c r="I148" s="29">
        <v>0</v>
      </c>
      <c r="J148" s="29">
        <v>23449126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23449126</v>
      </c>
      <c r="T148" s="29">
        <v>0</v>
      </c>
      <c r="U148" s="29">
        <v>0</v>
      </c>
      <c r="V148" s="29">
        <v>0</v>
      </c>
    </row>
    <row r="149" spans="1:22" ht="15" x14ac:dyDescent="0.25">
      <c r="A149" s="3"/>
      <c r="B149" s="29" t="s">
        <v>315</v>
      </c>
      <c r="C149" s="32" t="s">
        <v>316</v>
      </c>
      <c r="D149" s="29" t="s">
        <v>56</v>
      </c>
      <c r="E149" s="29">
        <v>45725796</v>
      </c>
      <c r="F149" s="29">
        <v>0</v>
      </c>
      <c r="G149" s="29">
        <v>0</v>
      </c>
      <c r="H149" s="29">
        <v>0</v>
      </c>
      <c r="I149" s="29">
        <v>0</v>
      </c>
      <c r="J149" s="29">
        <v>45725796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45725796</v>
      </c>
      <c r="T149" s="29">
        <v>0</v>
      </c>
      <c r="U149" s="29">
        <v>0</v>
      </c>
      <c r="V149" s="29">
        <v>0</v>
      </c>
    </row>
    <row r="150" spans="1:22" ht="15" x14ac:dyDescent="0.25">
      <c r="A150" s="3"/>
      <c r="B150" s="29" t="s">
        <v>317</v>
      </c>
      <c r="C150" s="32" t="s">
        <v>318</v>
      </c>
      <c r="D150" s="29" t="s">
        <v>56</v>
      </c>
      <c r="E150" s="29">
        <v>10552107</v>
      </c>
      <c r="F150" s="29">
        <v>0</v>
      </c>
      <c r="G150" s="29">
        <v>0</v>
      </c>
      <c r="H150" s="29">
        <v>0</v>
      </c>
      <c r="I150" s="29">
        <v>0</v>
      </c>
      <c r="J150" s="29">
        <v>10552107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10552107</v>
      </c>
      <c r="T150" s="29">
        <v>0</v>
      </c>
      <c r="U150" s="29">
        <v>0</v>
      </c>
      <c r="V150" s="29">
        <v>0</v>
      </c>
    </row>
    <row r="151" spans="1:22" ht="15" x14ac:dyDescent="0.25">
      <c r="A151" s="3"/>
      <c r="B151" s="29" t="s">
        <v>319</v>
      </c>
      <c r="C151" s="32" t="s">
        <v>320</v>
      </c>
      <c r="D151" s="29" t="s">
        <v>56</v>
      </c>
      <c r="E151" s="29">
        <v>58622816</v>
      </c>
      <c r="F151" s="29">
        <v>0</v>
      </c>
      <c r="G151" s="29">
        <v>0</v>
      </c>
      <c r="H151" s="29">
        <v>0</v>
      </c>
      <c r="I151" s="29">
        <v>0</v>
      </c>
      <c r="J151" s="29">
        <v>58622816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58622816</v>
      </c>
      <c r="T151" s="29">
        <v>0</v>
      </c>
      <c r="U151" s="29">
        <v>0</v>
      </c>
      <c r="V151" s="29">
        <v>0</v>
      </c>
    </row>
    <row r="152" spans="1:22" ht="15" x14ac:dyDescent="0.25">
      <c r="A152" s="3"/>
      <c r="B152" s="22" t="s">
        <v>321</v>
      </c>
      <c r="C152" s="20" t="s">
        <v>322</v>
      </c>
      <c r="D152" s="22" t="s">
        <v>40</v>
      </c>
      <c r="E152" s="22">
        <v>6491159076</v>
      </c>
      <c r="F152" s="22">
        <v>0</v>
      </c>
      <c r="G152" s="22">
        <v>0</v>
      </c>
      <c r="H152" s="22">
        <v>0</v>
      </c>
      <c r="I152" s="22">
        <v>0</v>
      </c>
      <c r="J152" s="22">
        <v>6491159076</v>
      </c>
      <c r="K152" s="22">
        <v>535624558</v>
      </c>
      <c r="L152" s="22">
        <v>535624558</v>
      </c>
      <c r="M152" s="22">
        <v>535624558</v>
      </c>
      <c r="N152" s="22">
        <v>535624558</v>
      </c>
      <c r="O152" s="22">
        <v>535624558</v>
      </c>
      <c r="P152" s="22">
        <v>0</v>
      </c>
      <c r="Q152" s="22">
        <v>535624558</v>
      </c>
      <c r="R152" s="22">
        <v>535624558</v>
      </c>
      <c r="S152" s="22">
        <v>5955534518</v>
      </c>
      <c r="T152" s="22">
        <v>0</v>
      </c>
      <c r="U152" s="22">
        <v>0</v>
      </c>
      <c r="V152" s="22">
        <v>8.25</v>
      </c>
    </row>
    <row r="153" spans="1:22" ht="15" x14ac:dyDescent="0.25">
      <c r="A153" s="3"/>
      <c r="B153" s="26" t="s">
        <v>323</v>
      </c>
      <c r="C153" s="27" t="s">
        <v>324</v>
      </c>
      <c r="D153" s="26" t="s">
        <v>37</v>
      </c>
      <c r="E153" s="26">
        <v>6427494698</v>
      </c>
      <c r="F153" s="26">
        <v>0</v>
      </c>
      <c r="G153" s="26">
        <v>0</v>
      </c>
      <c r="H153" s="26">
        <v>0</v>
      </c>
      <c r="I153" s="26">
        <v>0</v>
      </c>
      <c r="J153" s="26">
        <v>6427494698</v>
      </c>
      <c r="K153" s="26">
        <v>535624558</v>
      </c>
      <c r="L153" s="26">
        <v>535624558</v>
      </c>
      <c r="M153" s="26">
        <v>535624558</v>
      </c>
      <c r="N153" s="26">
        <v>535624558</v>
      </c>
      <c r="O153" s="26">
        <v>535624558</v>
      </c>
      <c r="P153" s="26">
        <v>0</v>
      </c>
      <c r="Q153" s="26">
        <v>535624558</v>
      </c>
      <c r="R153" s="26">
        <v>535624558</v>
      </c>
      <c r="S153" s="26">
        <v>5891870140</v>
      </c>
      <c r="T153" s="26">
        <v>0</v>
      </c>
      <c r="U153" s="26">
        <v>0</v>
      </c>
      <c r="V153" s="26">
        <v>8.33</v>
      </c>
    </row>
    <row r="154" spans="1:22" ht="15" x14ac:dyDescent="0.25">
      <c r="A154" s="3"/>
      <c r="B154" s="29" t="s">
        <v>325</v>
      </c>
      <c r="C154" s="32" t="s">
        <v>326</v>
      </c>
      <c r="D154" s="29" t="s">
        <v>56</v>
      </c>
      <c r="E154" s="29">
        <v>4095705060</v>
      </c>
      <c r="F154" s="29">
        <v>0</v>
      </c>
      <c r="G154" s="29">
        <v>0</v>
      </c>
      <c r="H154" s="29">
        <v>0</v>
      </c>
      <c r="I154" s="29">
        <v>0</v>
      </c>
      <c r="J154" s="29">
        <v>4095705060</v>
      </c>
      <c r="K154" s="29">
        <v>341308755</v>
      </c>
      <c r="L154" s="29">
        <v>341308755</v>
      </c>
      <c r="M154" s="29">
        <v>341308755</v>
      </c>
      <c r="N154" s="29">
        <v>341308755</v>
      </c>
      <c r="O154" s="29">
        <v>341308755</v>
      </c>
      <c r="P154" s="29">
        <v>0</v>
      </c>
      <c r="Q154" s="29">
        <v>341308755</v>
      </c>
      <c r="R154" s="29">
        <v>341308755</v>
      </c>
      <c r="S154" s="29">
        <v>3754396305</v>
      </c>
      <c r="T154" s="29">
        <v>0</v>
      </c>
      <c r="U154" s="29">
        <v>0</v>
      </c>
      <c r="V154" s="29">
        <v>8.33</v>
      </c>
    </row>
    <row r="155" spans="1:22" ht="15" x14ac:dyDescent="0.25">
      <c r="A155" s="3"/>
      <c r="B155" s="29" t="s">
        <v>327</v>
      </c>
      <c r="C155" s="32" t="s">
        <v>328</v>
      </c>
      <c r="D155" s="29" t="s">
        <v>329</v>
      </c>
      <c r="E155" s="29">
        <v>2331789638</v>
      </c>
      <c r="F155" s="29">
        <v>0</v>
      </c>
      <c r="G155" s="29">
        <v>0</v>
      </c>
      <c r="H155" s="29">
        <v>0</v>
      </c>
      <c r="I155" s="29">
        <v>0</v>
      </c>
      <c r="J155" s="29">
        <v>2331789638</v>
      </c>
      <c r="K155" s="29">
        <v>194315803</v>
      </c>
      <c r="L155" s="29">
        <v>194315803</v>
      </c>
      <c r="M155" s="29">
        <v>194315803</v>
      </c>
      <c r="N155" s="29">
        <v>194315803</v>
      </c>
      <c r="O155" s="29">
        <v>194315803</v>
      </c>
      <c r="P155" s="29">
        <v>0</v>
      </c>
      <c r="Q155" s="29">
        <v>194315803</v>
      </c>
      <c r="R155" s="29">
        <v>194315803</v>
      </c>
      <c r="S155" s="29">
        <v>2137473835</v>
      </c>
      <c r="T155" s="29">
        <v>0</v>
      </c>
      <c r="U155" s="29">
        <v>0</v>
      </c>
      <c r="V155" s="29">
        <v>8.33</v>
      </c>
    </row>
    <row r="156" spans="1:22" ht="15" x14ac:dyDescent="0.25">
      <c r="A156" s="3"/>
      <c r="B156" s="29" t="s">
        <v>330</v>
      </c>
      <c r="C156" s="32" t="s">
        <v>331</v>
      </c>
      <c r="D156" s="29" t="s">
        <v>56</v>
      </c>
      <c r="E156" s="29">
        <v>63664378</v>
      </c>
      <c r="F156" s="29">
        <v>0</v>
      </c>
      <c r="G156" s="29">
        <v>0</v>
      </c>
      <c r="H156" s="29">
        <v>0</v>
      </c>
      <c r="I156" s="29">
        <v>0</v>
      </c>
      <c r="J156" s="29">
        <v>63664378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63664378</v>
      </c>
      <c r="T156" s="29">
        <v>0</v>
      </c>
      <c r="U156" s="29">
        <v>0</v>
      </c>
      <c r="V156" s="29">
        <v>0</v>
      </c>
    </row>
    <row r="157" spans="1:22" ht="15" x14ac:dyDescent="0.25">
      <c r="A157" s="3"/>
      <c r="B157" s="22" t="s">
        <v>332</v>
      </c>
      <c r="C157" s="20" t="s">
        <v>333</v>
      </c>
      <c r="D157" s="22" t="s">
        <v>40</v>
      </c>
      <c r="E157" s="22">
        <v>118418088</v>
      </c>
      <c r="F157" s="22">
        <v>0</v>
      </c>
      <c r="G157" s="22">
        <v>0</v>
      </c>
      <c r="H157" s="22">
        <v>0</v>
      </c>
      <c r="I157" s="22">
        <v>0</v>
      </c>
      <c r="J157" s="22">
        <v>118418088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118418088</v>
      </c>
      <c r="T157" s="22">
        <v>0</v>
      </c>
      <c r="U157" s="22">
        <v>0</v>
      </c>
      <c r="V157" s="22">
        <v>0</v>
      </c>
    </row>
    <row r="158" spans="1:22" ht="15" x14ac:dyDescent="0.25">
      <c r="A158" s="3"/>
      <c r="B158" s="26" t="s">
        <v>334</v>
      </c>
      <c r="C158" s="27" t="s">
        <v>335</v>
      </c>
      <c r="D158" s="26" t="s">
        <v>37</v>
      </c>
      <c r="E158" s="26">
        <v>1172456</v>
      </c>
      <c r="F158" s="26">
        <v>0</v>
      </c>
      <c r="G158" s="26">
        <v>0</v>
      </c>
      <c r="H158" s="26">
        <v>0</v>
      </c>
      <c r="I158" s="26">
        <v>0</v>
      </c>
      <c r="J158" s="26">
        <v>1172456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1172456</v>
      </c>
      <c r="T158" s="26">
        <v>0</v>
      </c>
      <c r="U158" s="26">
        <v>0</v>
      </c>
      <c r="V158" s="26">
        <v>0</v>
      </c>
    </row>
    <row r="159" spans="1:22" ht="15" x14ac:dyDescent="0.25">
      <c r="A159" s="3"/>
      <c r="B159" s="29" t="s">
        <v>336</v>
      </c>
      <c r="C159" s="32" t="s">
        <v>337</v>
      </c>
      <c r="D159" s="29" t="s">
        <v>56</v>
      </c>
      <c r="E159" s="29">
        <v>1172456</v>
      </c>
      <c r="F159" s="29">
        <v>0</v>
      </c>
      <c r="G159" s="29">
        <v>0</v>
      </c>
      <c r="H159" s="29">
        <v>0</v>
      </c>
      <c r="I159" s="29">
        <v>0</v>
      </c>
      <c r="J159" s="29">
        <v>1172456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1172456</v>
      </c>
      <c r="T159" s="29">
        <v>0</v>
      </c>
      <c r="U159" s="29">
        <v>0</v>
      </c>
      <c r="V159" s="29">
        <v>0</v>
      </c>
    </row>
    <row r="160" spans="1:22" ht="15" x14ac:dyDescent="0.25">
      <c r="A160" s="3"/>
      <c r="B160" s="29" t="s">
        <v>338</v>
      </c>
      <c r="C160" s="32" t="s">
        <v>339</v>
      </c>
      <c r="D160" s="29" t="s">
        <v>56</v>
      </c>
      <c r="E160" s="29">
        <v>117245632</v>
      </c>
      <c r="F160" s="29">
        <v>0</v>
      </c>
      <c r="G160" s="29">
        <v>0</v>
      </c>
      <c r="H160" s="29">
        <v>0</v>
      </c>
      <c r="I160" s="29">
        <v>0</v>
      </c>
      <c r="J160" s="29">
        <v>117245632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117245632</v>
      </c>
      <c r="T160" s="29">
        <v>0</v>
      </c>
      <c r="U160" s="29">
        <v>0</v>
      </c>
      <c r="V160" s="29">
        <v>0</v>
      </c>
    </row>
    <row r="161" spans="1:22" ht="15" x14ac:dyDescent="0.25">
      <c r="A161" s="3"/>
      <c r="B161" s="22" t="s">
        <v>340</v>
      </c>
      <c r="C161" s="20" t="s">
        <v>341</v>
      </c>
      <c r="D161" s="22" t="s">
        <v>40</v>
      </c>
      <c r="E161" s="22">
        <v>103439396009</v>
      </c>
      <c r="F161" s="22">
        <v>0</v>
      </c>
      <c r="G161" s="22">
        <v>0</v>
      </c>
      <c r="H161" s="22">
        <v>3000000000</v>
      </c>
      <c r="I161" s="22">
        <v>3000000000</v>
      </c>
      <c r="J161" s="22">
        <v>103439396009</v>
      </c>
      <c r="K161" s="22">
        <v>10657478728.4</v>
      </c>
      <c r="L161" s="22">
        <v>10657478728.4</v>
      </c>
      <c r="M161" s="22">
        <v>10479232284.4</v>
      </c>
      <c r="N161" s="22">
        <v>10479232284.4</v>
      </c>
      <c r="O161" s="22">
        <v>10478070637.4</v>
      </c>
      <c r="P161" s="22">
        <v>928948718</v>
      </c>
      <c r="Q161" s="22">
        <v>9549121919.3999996</v>
      </c>
      <c r="R161" s="22">
        <v>9549121919.3999996</v>
      </c>
      <c r="S161" s="22">
        <v>92781917280.600006</v>
      </c>
      <c r="T161" s="22">
        <v>178246444</v>
      </c>
      <c r="U161" s="22">
        <v>1161647</v>
      </c>
      <c r="V161" s="22">
        <v>10.3</v>
      </c>
    </row>
    <row r="162" spans="1:22" ht="15" x14ac:dyDescent="0.25">
      <c r="A162" s="3"/>
      <c r="B162" s="26" t="s">
        <v>342</v>
      </c>
      <c r="C162" s="27" t="s">
        <v>343</v>
      </c>
      <c r="D162" s="26" t="s">
        <v>37</v>
      </c>
      <c r="E162" s="26">
        <v>103439396009</v>
      </c>
      <c r="F162" s="26">
        <v>0</v>
      </c>
      <c r="G162" s="26">
        <v>0</v>
      </c>
      <c r="H162" s="26">
        <v>3000000000</v>
      </c>
      <c r="I162" s="26">
        <v>3000000000</v>
      </c>
      <c r="J162" s="26">
        <v>103439396009</v>
      </c>
      <c r="K162" s="26">
        <v>10657478728.4</v>
      </c>
      <c r="L162" s="26">
        <v>10657478728.4</v>
      </c>
      <c r="M162" s="26">
        <v>10479232284.4</v>
      </c>
      <c r="N162" s="26">
        <v>10479232284.4</v>
      </c>
      <c r="O162" s="26">
        <v>10478070637.4</v>
      </c>
      <c r="P162" s="26">
        <v>928948718</v>
      </c>
      <c r="Q162" s="26">
        <v>9549121919.3999996</v>
      </c>
      <c r="R162" s="26">
        <v>9549121919.3999996</v>
      </c>
      <c r="S162" s="26">
        <v>92781917280.600006</v>
      </c>
      <c r="T162" s="26">
        <v>178246444</v>
      </c>
      <c r="U162" s="26">
        <v>1161647</v>
      </c>
      <c r="V162" s="26">
        <v>10.3</v>
      </c>
    </row>
    <row r="163" spans="1:22" ht="15" x14ac:dyDescent="0.25">
      <c r="A163" s="3"/>
      <c r="B163" s="26" t="s">
        <v>344</v>
      </c>
      <c r="C163" s="27" t="s">
        <v>345</v>
      </c>
      <c r="D163" s="26" t="s">
        <v>40</v>
      </c>
      <c r="E163" s="26">
        <v>58407100498</v>
      </c>
      <c r="F163" s="26">
        <v>0</v>
      </c>
      <c r="G163" s="26">
        <v>0</v>
      </c>
      <c r="H163" s="26">
        <v>0</v>
      </c>
      <c r="I163" s="26">
        <v>3000000000</v>
      </c>
      <c r="J163" s="26">
        <v>55407100498</v>
      </c>
      <c r="K163" s="26">
        <v>6400780892.96</v>
      </c>
      <c r="L163" s="26">
        <v>6400780892.96</v>
      </c>
      <c r="M163" s="26">
        <v>6400780892.96</v>
      </c>
      <c r="N163" s="26">
        <v>6400780892.96</v>
      </c>
      <c r="O163" s="26">
        <v>6400780892.96</v>
      </c>
      <c r="P163" s="26">
        <v>641025640</v>
      </c>
      <c r="Q163" s="26">
        <v>5759755252.96</v>
      </c>
      <c r="R163" s="26">
        <v>5759755252.96</v>
      </c>
      <c r="S163" s="26">
        <v>49006319605.040001</v>
      </c>
      <c r="T163" s="26">
        <v>0</v>
      </c>
      <c r="U163" s="26">
        <v>0</v>
      </c>
      <c r="V163" s="26">
        <v>11.55</v>
      </c>
    </row>
    <row r="164" spans="1:22" ht="15" x14ac:dyDescent="0.25">
      <c r="A164" s="3"/>
      <c r="B164" s="26" t="s">
        <v>346</v>
      </c>
      <c r="C164" s="27" t="s">
        <v>347</v>
      </c>
      <c r="D164" s="26" t="s">
        <v>40</v>
      </c>
      <c r="E164" s="26">
        <v>58407100498</v>
      </c>
      <c r="F164" s="26">
        <v>0</v>
      </c>
      <c r="G164" s="26">
        <v>0</v>
      </c>
      <c r="H164" s="26">
        <v>0</v>
      </c>
      <c r="I164" s="26">
        <v>3000000000</v>
      </c>
      <c r="J164" s="26">
        <v>55407100498</v>
      </c>
      <c r="K164" s="26">
        <v>6400780892.96</v>
      </c>
      <c r="L164" s="26">
        <v>6400780892.96</v>
      </c>
      <c r="M164" s="26">
        <v>6400780892.96</v>
      </c>
      <c r="N164" s="26">
        <v>6400780892.96</v>
      </c>
      <c r="O164" s="26">
        <v>6400780892.96</v>
      </c>
      <c r="P164" s="26">
        <v>641025640</v>
      </c>
      <c r="Q164" s="26">
        <v>5759755252.96</v>
      </c>
      <c r="R164" s="26">
        <v>5759755252.96</v>
      </c>
      <c r="S164" s="26">
        <v>49006319605.040001</v>
      </c>
      <c r="T164" s="26">
        <v>0</v>
      </c>
      <c r="U164" s="26">
        <v>0</v>
      </c>
      <c r="V164" s="26">
        <v>11.55</v>
      </c>
    </row>
    <row r="165" spans="1:22" ht="15" x14ac:dyDescent="0.25">
      <c r="A165" s="3"/>
      <c r="B165" s="26" t="s">
        <v>348</v>
      </c>
      <c r="C165" s="27" t="s">
        <v>349</v>
      </c>
      <c r="D165" s="26" t="s">
        <v>40</v>
      </c>
      <c r="E165" s="26">
        <v>58407100498</v>
      </c>
      <c r="F165" s="26">
        <v>0</v>
      </c>
      <c r="G165" s="26">
        <v>0</v>
      </c>
      <c r="H165" s="26">
        <v>0</v>
      </c>
      <c r="I165" s="26">
        <v>3000000000</v>
      </c>
      <c r="J165" s="26">
        <v>55407100498</v>
      </c>
      <c r="K165" s="26">
        <v>6400780892.96</v>
      </c>
      <c r="L165" s="26">
        <v>6400780892.96</v>
      </c>
      <c r="M165" s="26">
        <v>6400780892.96</v>
      </c>
      <c r="N165" s="26">
        <v>6400780892.96</v>
      </c>
      <c r="O165" s="26">
        <v>6400780892.96</v>
      </c>
      <c r="P165" s="26">
        <v>641025640</v>
      </c>
      <c r="Q165" s="26">
        <v>5759755252.96</v>
      </c>
      <c r="R165" s="26">
        <v>5759755252.96</v>
      </c>
      <c r="S165" s="26">
        <v>49006319605.040001</v>
      </c>
      <c r="T165" s="26">
        <v>0</v>
      </c>
      <c r="U165" s="26">
        <v>0</v>
      </c>
      <c r="V165" s="26">
        <v>11.55</v>
      </c>
    </row>
    <row r="166" spans="1:22" ht="15" x14ac:dyDescent="0.25">
      <c r="A166" s="3"/>
      <c r="B166" s="26" t="s">
        <v>350</v>
      </c>
      <c r="C166" s="27" t="s">
        <v>351</v>
      </c>
      <c r="D166" s="26" t="s">
        <v>40</v>
      </c>
      <c r="E166" s="26">
        <v>58407100498</v>
      </c>
      <c r="F166" s="26">
        <v>0</v>
      </c>
      <c r="G166" s="26">
        <v>0</v>
      </c>
      <c r="H166" s="26">
        <v>0</v>
      </c>
      <c r="I166" s="26">
        <v>3000000000</v>
      </c>
      <c r="J166" s="26">
        <v>55407100498</v>
      </c>
      <c r="K166" s="26">
        <v>6400780892.96</v>
      </c>
      <c r="L166" s="26">
        <v>6400780892.96</v>
      </c>
      <c r="M166" s="26">
        <v>6400780892.96</v>
      </c>
      <c r="N166" s="26">
        <v>6400780892.96</v>
      </c>
      <c r="O166" s="26">
        <v>6400780892.96</v>
      </c>
      <c r="P166" s="26">
        <v>641025640</v>
      </c>
      <c r="Q166" s="26">
        <v>5759755252.96</v>
      </c>
      <c r="R166" s="26">
        <v>5759755252.96</v>
      </c>
      <c r="S166" s="26">
        <v>49006319605.040001</v>
      </c>
      <c r="T166" s="26">
        <v>0</v>
      </c>
      <c r="U166" s="26">
        <v>0</v>
      </c>
      <c r="V166" s="26">
        <v>11.55</v>
      </c>
    </row>
    <row r="167" spans="1:22" ht="15" x14ac:dyDescent="0.25">
      <c r="A167" s="3"/>
      <c r="B167" s="29" t="s">
        <v>352</v>
      </c>
      <c r="C167" s="32" t="s">
        <v>351</v>
      </c>
      <c r="D167" s="29" t="s">
        <v>56</v>
      </c>
      <c r="E167" s="29">
        <v>58407100498</v>
      </c>
      <c r="F167" s="29">
        <v>0</v>
      </c>
      <c r="G167" s="29">
        <v>0</v>
      </c>
      <c r="H167" s="29">
        <v>0</v>
      </c>
      <c r="I167" s="29">
        <v>3000000000</v>
      </c>
      <c r="J167" s="29">
        <v>55407100498</v>
      </c>
      <c r="K167" s="29">
        <v>6400780892.96</v>
      </c>
      <c r="L167" s="29">
        <v>6400780892.96</v>
      </c>
      <c r="M167" s="29">
        <v>6400780892.96</v>
      </c>
      <c r="N167" s="29">
        <v>6400780892.96</v>
      </c>
      <c r="O167" s="29">
        <v>6400780892.96</v>
      </c>
      <c r="P167" s="29">
        <v>641025640</v>
      </c>
      <c r="Q167" s="29">
        <v>5759755252.96</v>
      </c>
      <c r="R167" s="29">
        <v>5759755252.96</v>
      </c>
      <c r="S167" s="29">
        <v>49006319605.040001</v>
      </c>
      <c r="T167" s="29">
        <v>0</v>
      </c>
      <c r="U167" s="29">
        <v>0</v>
      </c>
      <c r="V167" s="29">
        <v>11.55</v>
      </c>
    </row>
    <row r="168" spans="1:22" ht="15" x14ac:dyDescent="0.25">
      <c r="A168" s="3"/>
      <c r="B168" s="26" t="s">
        <v>353</v>
      </c>
      <c r="C168" s="27" t="s">
        <v>354</v>
      </c>
      <c r="D168" s="26" t="s">
        <v>40</v>
      </c>
      <c r="E168" s="26">
        <v>34158336509</v>
      </c>
      <c r="F168" s="26">
        <v>0</v>
      </c>
      <c r="G168" s="26">
        <v>0</v>
      </c>
      <c r="H168" s="26">
        <v>0</v>
      </c>
      <c r="I168" s="26">
        <v>0</v>
      </c>
      <c r="J168" s="26">
        <v>34158336509</v>
      </c>
      <c r="K168" s="26">
        <v>3783673744.4400001</v>
      </c>
      <c r="L168" s="26">
        <v>3783673744.4400001</v>
      </c>
      <c r="M168" s="26">
        <v>3783673744.4400001</v>
      </c>
      <c r="N168" s="26">
        <v>3783673744.4400001</v>
      </c>
      <c r="O168" s="26">
        <v>3783673744.4400001</v>
      </c>
      <c r="P168" s="26">
        <v>287923078</v>
      </c>
      <c r="Q168" s="26">
        <v>3495750666.4400001</v>
      </c>
      <c r="R168" s="26">
        <v>3495750666.4400001</v>
      </c>
      <c r="S168" s="26">
        <v>30374662764.560001</v>
      </c>
      <c r="T168" s="26">
        <v>0</v>
      </c>
      <c r="U168" s="26">
        <v>0</v>
      </c>
      <c r="V168" s="26">
        <v>11.08</v>
      </c>
    </row>
    <row r="169" spans="1:22" ht="15" x14ac:dyDescent="0.25">
      <c r="A169" s="3"/>
      <c r="B169" s="26" t="s">
        <v>355</v>
      </c>
      <c r="C169" s="27" t="s">
        <v>356</v>
      </c>
      <c r="D169" s="26" t="s">
        <v>40</v>
      </c>
      <c r="E169" s="26">
        <v>34158336509</v>
      </c>
      <c r="F169" s="26">
        <v>0</v>
      </c>
      <c r="G169" s="26">
        <v>0</v>
      </c>
      <c r="H169" s="26">
        <v>0</v>
      </c>
      <c r="I169" s="26">
        <v>0</v>
      </c>
      <c r="J169" s="26">
        <v>34158336509</v>
      </c>
      <c r="K169" s="26">
        <v>3783673744.4400001</v>
      </c>
      <c r="L169" s="26">
        <v>3783673744.4400001</v>
      </c>
      <c r="M169" s="26">
        <v>3783673744.4400001</v>
      </c>
      <c r="N169" s="26">
        <v>3783673744.4400001</v>
      </c>
      <c r="O169" s="26">
        <v>3783673744.4400001</v>
      </c>
      <c r="P169" s="26">
        <v>287923078</v>
      </c>
      <c r="Q169" s="26">
        <v>3495750666.4400001</v>
      </c>
      <c r="R169" s="26">
        <v>3495750666.4400001</v>
      </c>
      <c r="S169" s="26">
        <v>30374662764.560001</v>
      </c>
      <c r="T169" s="26">
        <v>0</v>
      </c>
      <c r="U169" s="26">
        <v>0</v>
      </c>
      <c r="V169" s="26">
        <v>11.08</v>
      </c>
    </row>
    <row r="170" spans="1:22" ht="15" x14ac:dyDescent="0.25">
      <c r="A170" s="3"/>
      <c r="B170" s="26" t="s">
        <v>357</v>
      </c>
      <c r="C170" s="27" t="s">
        <v>349</v>
      </c>
      <c r="D170" s="26" t="s">
        <v>40</v>
      </c>
      <c r="E170" s="26">
        <v>34158336509</v>
      </c>
      <c r="F170" s="26">
        <v>0</v>
      </c>
      <c r="G170" s="26">
        <v>0</v>
      </c>
      <c r="H170" s="26">
        <v>0</v>
      </c>
      <c r="I170" s="26">
        <v>0</v>
      </c>
      <c r="J170" s="26">
        <v>34158336509</v>
      </c>
      <c r="K170" s="26">
        <v>3783673744.4400001</v>
      </c>
      <c r="L170" s="26">
        <v>3783673744.4400001</v>
      </c>
      <c r="M170" s="26">
        <v>3783673744.4400001</v>
      </c>
      <c r="N170" s="26">
        <v>3783673744.4400001</v>
      </c>
      <c r="O170" s="26">
        <v>3783673744.4400001</v>
      </c>
      <c r="P170" s="26">
        <v>287923078</v>
      </c>
      <c r="Q170" s="26">
        <v>3495750666.4400001</v>
      </c>
      <c r="R170" s="26">
        <v>3495750666.4400001</v>
      </c>
      <c r="S170" s="26">
        <v>30374662764.560001</v>
      </c>
      <c r="T170" s="26">
        <v>0</v>
      </c>
      <c r="U170" s="26">
        <v>0</v>
      </c>
      <c r="V170" s="26">
        <v>11.08</v>
      </c>
    </row>
    <row r="171" spans="1:22" ht="15" x14ac:dyDescent="0.25">
      <c r="A171" s="3"/>
      <c r="B171" s="26" t="s">
        <v>358</v>
      </c>
      <c r="C171" s="27" t="s">
        <v>351</v>
      </c>
      <c r="D171" s="26" t="s">
        <v>37</v>
      </c>
      <c r="E171" s="26">
        <v>34158336509</v>
      </c>
      <c r="F171" s="26">
        <v>0</v>
      </c>
      <c r="G171" s="26">
        <v>0</v>
      </c>
      <c r="H171" s="26">
        <v>0</v>
      </c>
      <c r="I171" s="26">
        <v>0</v>
      </c>
      <c r="J171" s="26">
        <v>34158336509</v>
      </c>
      <c r="K171" s="26">
        <v>3783673744.4400001</v>
      </c>
      <c r="L171" s="26">
        <v>3783673744.4400001</v>
      </c>
      <c r="M171" s="26">
        <v>3783673744.4400001</v>
      </c>
      <c r="N171" s="26">
        <v>3783673744.4400001</v>
      </c>
      <c r="O171" s="26">
        <v>3783673744.4400001</v>
      </c>
      <c r="P171" s="26">
        <v>287923078</v>
      </c>
      <c r="Q171" s="26">
        <v>3495750666.4400001</v>
      </c>
      <c r="R171" s="26">
        <v>3495750666.4400001</v>
      </c>
      <c r="S171" s="26">
        <v>30374662764.560001</v>
      </c>
      <c r="T171" s="26">
        <v>0</v>
      </c>
      <c r="U171" s="26">
        <v>0</v>
      </c>
      <c r="V171" s="26">
        <v>11.08</v>
      </c>
    </row>
    <row r="172" spans="1:22" ht="15" x14ac:dyDescent="0.25">
      <c r="A172" s="3"/>
      <c r="B172" s="29" t="s">
        <v>359</v>
      </c>
      <c r="C172" s="32" t="s">
        <v>360</v>
      </c>
      <c r="D172" s="29" t="s">
        <v>56</v>
      </c>
      <c r="E172" s="29">
        <v>34158336509</v>
      </c>
      <c r="F172" s="29">
        <v>0</v>
      </c>
      <c r="G172" s="29">
        <v>0</v>
      </c>
      <c r="H172" s="29">
        <v>0</v>
      </c>
      <c r="I172" s="29">
        <v>0</v>
      </c>
      <c r="J172" s="29">
        <v>34158336509</v>
      </c>
      <c r="K172" s="29">
        <v>3783673744.4400001</v>
      </c>
      <c r="L172" s="29">
        <v>3783673744.4400001</v>
      </c>
      <c r="M172" s="29">
        <v>3783673744.4400001</v>
      </c>
      <c r="N172" s="29">
        <v>3783673744.4400001</v>
      </c>
      <c r="O172" s="29">
        <v>3783673744.4400001</v>
      </c>
      <c r="P172" s="29">
        <v>287923078</v>
      </c>
      <c r="Q172" s="29">
        <v>3495750666.4400001</v>
      </c>
      <c r="R172" s="29">
        <v>3495750666.4400001</v>
      </c>
      <c r="S172" s="29">
        <v>30374662764.560001</v>
      </c>
      <c r="T172" s="29">
        <v>0</v>
      </c>
      <c r="U172" s="29">
        <v>0</v>
      </c>
      <c r="V172" s="29">
        <v>11.08</v>
      </c>
    </row>
    <row r="173" spans="1:22" ht="15" x14ac:dyDescent="0.25">
      <c r="A173" s="3"/>
      <c r="B173" s="26" t="s">
        <v>361</v>
      </c>
      <c r="C173" s="27" t="s">
        <v>362</v>
      </c>
      <c r="D173" s="26" t="s">
        <v>40</v>
      </c>
      <c r="E173" s="26">
        <v>6000000000</v>
      </c>
      <c r="F173" s="26">
        <v>0</v>
      </c>
      <c r="G173" s="26">
        <v>0</v>
      </c>
      <c r="H173" s="26">
        <v>3000000000</v>
      </c>
      <c r="I173" s="26">
        <v>0</v>
      </c>
      <c r="J173" s="26">
        <v>9000000000</v>
      </c>
      <c r="K173" s="26">
        <v>179046444</v>
      </c>
      <c r="L173" s="26">
        <v>179046444</v>
      </c>
      <c r="M173" s="26">
        <v>800000</v>
      </c>
      <c r="N173" s="26">
        <v>800000</v>
      </c>
      <c r="O173" s="26">
        <v>800000</v>
      </c>
      <c r="P173" s="26">
        <v>0</v>
      </c>
      <c r="Q173" s="26">
        <v>800000</v>
      </c>
      <c r="R173" s="26">
        <v>800000</v>
      </c>
      <c r="S173" s="26">
        <v>8820953556</v>
      </c>
      <c r="T173" s="26">
        <v>178246444</v>
      </c>
      <c r="U173" s="26">
        <v>0</v>
      </c>
      <c r="V173" s="26">
        <v>1.99</v>
      </c>
    </row>
    <row r="174" spans="1:22" ht="15" x14ac:dyDescent="0.25">
      <c r="A174" s="3"/>
      <c r="B174" s="26" t="s">
        <v>363</v>
      </c>
      <c r="C174" s="27" t="s">
        <v>362</v>
      </c>
      <c r="D174" s="26" t="s">
        <v>37</v>
      </c>
      <c r="E174" s="26">
        <v>6000000000</v>
      </c>
      <c r="F174" s="26">
        <v>0</v>
      </c>
      <c r="G174" s="26">
        <v>0</v>
      </c>
      <c r="H174" s="26">
        <v>3000000000</v>
      </c>
      <c r="I174" s="26">
        <v>0</v>
      </c>
      <c r="J174" s="26">
        <v>9000000000</v>
      </c>
      <c r="K174" s="26">
        <v>179046444</v>
      </c>
      <c r="L174" s="26">
        <v>179046444</v>
      </c>
      <c r="M174" s="26">
        <v>800000</v>
      </c>
      <c r="N174" s="26">
        <v>800000</v>
      </c>
      <c r="O174" s="26">
        <v>800000</v>
      </c>
      <c r="P174" s="26">
        <v>0</v>
      </c>
      <c r="Q174" s="26">
        <v>800000</v>
      </c>
      <c r="R174" s="26">
        <v>800000</v>
      </c>
      <c r="S174" s="26">
        <v>8820953556</v>
      </c>
      <c r="T174" s="26">
        <v>178246444</v>
      </c>
      <c r="U174" s="26">
        <v>0</v>
      </c>
      <c r="V174" s="26">
        <v>1.99</v>
      </c>
    </row>
    <row r="175" spans="1:22" ht="15" x14ac:dyDescent="0.25">
      <c r="A175" s="3"/>
      <c r="B175" s="29" t="s">
        <v>364</v>
      </c>
      <c r="C175" s="32" t="s">
        <v>365</v>
      </c>
      <c r="D175" s="29" t="s">
        <v>56</v>
      </c>
      <c r="E175" s="29">
        <v>6000000000</v>
      </c>
      <c r="F175" s="29">
        <v>0</v>
      </c>
      <c r="G175" s="29">
        <v>0</v>
      </c>
      <c r="H175" s="29">
        <v>3000000000</v>
      </c>
      <c r="I175" s="29">
        <v>0</v>
      </c>
      <c r="J175" s="29">
        <v>9000000000</v>
      </c>
      <c r="K175" s="29">
        <v>179046444</v>
      </c>
      <c r="L175" s="29">
        <v>179046444</v>
      </c>
      <c r="M175" s="29">
        <v>800000</v>
      </c>
      <c r="N175" s="29">
        <v>800000</v>
      </c>
      <c r="O175" s="29">
        <v>800000</v>
      </c>
      <c r="P175" s="29">
        <v>0</v>
      </c>
      <c r="Q175" s="29">
        <v>800000</v>
      </c>
      <c r="R175" s="29">
        <v>800000</v>
      </c>
      <c r="S175" s="29">
        <v>8820953556</v>
      </c>
      <c r="T175" s="29">
        <v>178246444</v>
      </c>
      <c r="U175" s="29">
        <v>0</v>
      </c>
      <c r="V175" s="29">
        <v>1.99</v>
      </c>
    </row>
    <row r="176" spans="1:22" ht="15" x14ac:dyDescent="0.25">
      <c r="A176" s="3"/>
      <c r="B176" s="26" t="s">
        <v>366</v>
      </c>
      <c r="C176" s="27" t="s">
        <v>367</v>
      </c>
      <c r="D176" s="26" t="s">
        <v>40</v>
      </c>
      <c r="E176" s="26">
        <v>4873959002</v>
      </c>
      <c r="F176" s="26">
        <v>0</v>
      </c>
      <c r="G176" s="26">
        <v>0</v>
      </c>
      <c r="H176" s="26">
        <v>0</v>
      </c>
      <c r="I176" s="26">
        <v>0</v>
      </c>
      <c r="J176" s="26">
        <v>4873959002</v>
      </c>
      <c r="K176" s="26">
        <v>293977647</v>
      </c>
      <c r="L176" s="26">
        <v>293977647</v>
      </c>
      <c r="M176" s="26">
        <v>293977647</v>
      </c>
      <c r="N176" s="26">
        <v>293977647</v>
      </c>
      <c r="O176" s="26">
        <v>292816000</v>
      </c>
      <c r="P176" s="26">
        <v>0</v>
      </c>
      <c r="Q176" s="26">
        <v>292816000</v>
      </c>
      <c r="R176" s="26">
        <v>292816000</v>
      </c>
      <c r="S176" s="26">
        <v>4579981355</v>
      </c>
      <c r="T176" s="26">
        <v>0</v>
      </c>
      <c r="U176" s="26">
        <v>1161647</v>
      </c>
      <c r="V176" s="26">
        <v>6.03</v>
      </c>
    </row>
    <row r="177" spans="1:22" ht="15" x14ac:dyDescent="0.25">
      <c r="A177" s="3"/>
      <c r="B177" s="26" t="s">
        <v>368</v>
      </c>
      <c r="C177" s="27" t="s">
        <v>369</v>
      </c>
      <c r="D177" s="26" t="s">
        <v>37</v>
      </c>
      <c r="E177" s="26">
        <v>4873959002</v>
      </c>
      <c r="F177" s="26">
        <v>0</v>
      </c>
      <c r="G177" s="26">
        <v>0</v>
      </c>
      <c r="H177" s="26">
        <v>0</v>
      </c>
      <c r="I177" s="26">
        <v>0</v>
      </c>
      <c r="J177" s="26">
        <v>4873959002</v>
      </c>
      <c r="K177" s="26">
        <v>293977647</v>
      </c>
      <c r="L177" s="26">
        <v>293977647</v>
      </c>
      <c r="M177" s="26">
        <v>293977647</v>
      </c>
      <c r="N177" s="26">
        <v>293977647</v>
      </c>
      <c r="O177" s="26">
        <v>292816000</v>
      </c>
      <c r="P177" s="26">
        <v>0</v>
      </c>
      <c r="Q177" s="26">
        <v>292816000</v>
      </c>
      <c r="R177" s="26">
        <v>292816000</v>
      </c>
      <c r="S177" s="26">
        <v>4579981355</v>
      </c>
      <c r="T177" s="26">
        <v>0</v>
      </c>
      <c r="U177" s="26">
        <v>1161647</v>
      </c>
      <c r="V177" s="26">
        <v>6.03</v>
      </c>
    </row>
    <row r="178" spans="1:22" ht="15" x14ac:dyDescent="0.25">
      <c r="A178" s="3"/>
      <c r="B178" s="29" t="s">
        <v>370</v>
      </c>
      <c r="C178" s="32" t="s">
        <v>371</v>
      </c>
      <c r="D178" s="29" t="s">
        <v>318</v>
      </c>
      <c r="E178" s="29">
        <v>2000928339</v>
      </c>
      <c r="F178" s="29">
        <v>0</v>
      </c>
      <c r="G178" s="29">
        <v>0</v>
      </c>
      <c r="H178" s="29">
        <v>0</v>
      </c>
      <c r="I178" s="29">
        <v>0</v>
      </c>
      <c r="J178" s="29">
        <v>2000928339</v>
      </c>
      <c r="K178" s="29">
        <v>277912000</v>
      </c>
      <c r="L178" s="29">
        <v>277912000</v>
      </c>
      <c r="M178" s="29">
        <v>277912000</v>
      </c>
      <c r="N178" s="29">
        <v>277912000</v>
      </c>
      <c r="O178" s="29">
        <v>277912000</v>
      </c>
      <c r="P178" s="29">
        <v>0</v>
      </c>
      <c r="Q178" s="29">
        <v>277912000</v>
      </c>
      <c r="R178" s="29">
        <v>277912000</v>
      </c>
      <c r="S178" s="29">
        <v>1723016339</v>
      </c>
      <c r="T178" s="29">
        <v>0</v>
      </c>
      <c r="U178" s="29">
        <v>0</v>
      </c>
      <c r="V178" s="29">
        <v>13.89</v>
      </c>
    </row>
    <row r="179" spans="1:22" ht="15" x14ac:dyDescent="0.25">
      <c r="A179" s="3"/>
      <c r="B179" s="29" t="s">
        <v>372</v>
      </c>
      <c r="C179" s="32" t="s">
        <v>373</v>
      </c>
      <c r="D179" s="29" t="s">
        <v>318</v>
      </c>
      <c r="E179" s="29">
        <v>2462144314</v>
      </c>
      <c r="F179" s="29">
        <v>0</v>
      </c>
      <c r="G179" s="29">
        <v>0</v>
      </c>
      <c r="H179" s="29">
        <v>0</v>
      </c>
      <c r="I179" s="29">
        <v>0</v>
      </c>
      <c r="J179" s="29">
        <v>2462144314</v>
      </c>
      <c r="K179" s="29">
        <v>1161647</v>
      </c>
      <c r="L179" s="29">
        <v>1161647</v>
      </c>
      <c r="M179" s="29">
        <v>1161647</v>
      </c>
      <c r="N179" s="29">
        <v>1161647</v>
      </c>
      <c r="O179" s="29">
        <v>0</v>
      </c>
      <c r="P179" s="29">
        <v>0</v>
      </c>
      <c r="Q179" s="29">
        <v>0</v>
      </c>
      <c r="R179" s="29">
        <v>0</v>
      </c>
      <c r="S179" s="29">
        <v>2460982667</v>
      </c>
      <c r="T179" s="29">
        <v>0</v>
      </c>
      <c r="U179" s="29">
        <v>1161647</v>
      </c>
      <c r="V179" s="29">
        <v>0.05</v>
      </c>
    </row>
    <row r="180" spans="1:22" ht="15" x14ac:dyDescent="0.25">
      <c r="A180" s="3"/>
      <c r="B180" s="29" t="s">
        <v>374</v>
      </c>
      <c r="C180" s="32" t="s">
        <v>375</v>
      </c>
      <c r="D180" s="29" t="s">
        <v>288</v>
      </c>
      <c r="E180" s="29">
        <v>410886349</v>
      </c>
      <c r="F180" s="29">
        <v>0</v>
      </c>
      <c r="G180" s="29">
        <v>0</v>
      </c>
      <c r="H180" s="29">
        <v>0</v>
      </c>
      <c r="I180" s="29">
        <v>0</v>
      </c>
      <c r="J180" s="29">
        <v>410886349</v>
      </c>
      <c r="K180" s="29">
        <v>14904000</v>
      </c>
      <c r="L180" s="29">
        <v>14904000</v>
      </c>
      <c r="M180" s="29">
        <v>14904000</v>
      </c>
      <c r="N180" s="29">
        <v>14904000</v>
      </c>
      <c r="O180" s="29">
        <v>14904000</v>
      </c>
      <c r="P180" s="29">
        <v>0</v>
      </c>
      <c r="Q180" s="29">
        <v>14904000</v>
      </c>
      <c r="R180" s="29">
        <v>14904000</v>
      </c>
      <c r="S180" s="29">
        <v>395982349</v>
      </c>
      <c r="T180" s="29">
        <v>0</v>
      </c>
      <c r="U180" s="29">
        <v>0</v>
      </c>
      <c r="V180" s="29">
        <v>3.63</v>
      </c>
    </row>
    <row r="181" spans="1:22" ht="15" x14ac:dyDescent="0.25">
      <c r="A181" s="3"/>
      <c r="B181" s="26" t="s">
        <v>376</v>
      </c>
      <c r="C181" s="27" t="s">
        <v>377</v>
      </c>
      <c r="D181" s="26" t="s">
        <v>37</v>
      </c>
      <c r="E181" s="26">
        <v>85649013894</v>
      </c>
      <c r="F181" s="26">
        <v>0</v>
      </c>
      <c r="G181" s="26">
        <v>0</v>
      </c>
      <c r="H181" s="26">
        <v>0</v>
      </c>
      <c r="I181" s="26">
        <v>5940443734</v>
      </c>
      <c r="J181" s="26">
        <v>79708570160</v>
      </c>
      <c r="K181" s="26">
        <v>4893596712</v>
      </c>
      <c r="L181" s="26">
        <v>4893596712</v>
      </c>
      <c r="M181" s="26">
        <v>4892950112</v>
      </c>
      <c r="N181" s="26">
        <v>4892950112</v>
      </c>
      <c r="O181" s="26">
        <v>4576497088</v>
      </c>
      <c r="P181" s="26">
        <v>0</v>
      </c>
      <c r="Q181" s="26">
        <v>4576497088</v>
      </c>
      <c r="R181" s="26">
        <v>4576497088</v>
      </c>
      <c r="S181" s="26">
        <v>74814973448</v>
      </c>
      <c r="T181" s="26">
        <v>646600</v>
      </c>
      <c r="U181" s="26">
        <v>316453024</v>
      </c>
      <c r="V181" s="26">
        <v>6.14</v>
      </c>
    </row>
    <row r="182" spans="1:22" ht="15" x14ac:dyDescent="0.25">
      <c r="A182" s="3"/>
      <c r="B182" s="22" t="s">
        <v>378</v>
      </c>
      <c r="C182" s="20" t="s">
        <v>377</v>
      </c>
      <c r="D182" s="22" t="s">
        <v>37</v>
      </c>
      <c r="E182" s="22">
        <v>57519830591</v>
      </c>
      <c r="F182" s="22">
        <v>0</v>
      </c>
      <c r="G182" s="22">
        <v>0</v>
      </c>
      <c r="H182" s="22">
        <v>0</v>
      </c>
      <c r="I182" s="22">
        <v>5940443734</v>
      </c>
      <c r="J182" s="22">
        <v>51579386857</v>
      </c>
      <c r="K182" s="22">
        <v>2458840345</v>
      </c>
      <c r="L182" s="22">
        <v>2458840345</v>
      </c>
      <c r="M182" s="22">
        <v>2458193745</v>
      </c>
      <c r="N182" s="22">
        <v>2458193745</v>
      </c>
      <c r="O182" s="22">
        <v>2342759019</v>
      </c>
      <c r="P182" s="22">
        <v>0</v>
      </c>
      <c r="Q182" s="22">
        <v>2342759019</v>
      </c>
      <c r="R182" s="22">
        <v>2342759019</v>
      </c>
      <c r="S182" s="22">
        <v>49120546512</v>
      </c>
      <c r="T182" s="22">
        <v>646600</v>
      </c>
      <c r="U182" s="22">
        <v>115434726</v>
      </c>
      <c r="V182" s="22">
        <v>4.7699999999999996</v>
      </c>
    </row>
    <row r="183" spans="1:22" ht="15" x14ac:dyDescent="0.25">
      <c r="A183" s="3"/>
      <c r="B183" s="26" t="s">
        <v>379</v>
      </c>
      <c r="C183" s="27" t="s">
        <v>36</v>
      </c>
      <c r="D183" s="26" t="s">
        <v>37</v>
      </c>
      <c r="E183" s="26">
        <v>57519830591</v>
      </c>
      <c r="F183" s="26">
        <v>0</v>
      </c>
      <c r="G183" s="26">
        <v>0</v>
      </c>
      <c r="H183" s="26">
        <v>0</v>
      </c>
      <c r="I183" s="26">
        <v>5940443734</v>
      </c>
      <c r="J183" s="26">
        <v>51579386857</v>
      </c>
      <c r="K183" s="26">
        <v>2458840345</v>
      </c>
      <c r="L183" s="26">
        <v>2458840345</v>
      </c>
      <c r="M183" s="26">
        <v>2458193745</v>
      </c>
      <c r="N183" s="26">
        <v>2458193745</v>
      </c>
      <c r="O183" s="26">
        <v>2342759019</v>
      </c>
      <c r="P183" s="26">
        <v>0</v>
      </c>
      <c r="Q183" s="26">
        <v>2342759019</v>
      </c>
      <c r="R183" s="26">
        <v>2342759019</v>
      </c>
      <c r="S183" s="26">
        <v>49120546512</v>
      </c>
      <c r="T183" s="26">
        <v>646600</v>
      </c>
      <c r="U183" s="26">
        <v>115434726</v>
      </c>
      <c r="V183" s="26">
        <v>4.7699999999999996</v>
      </c>
    </row>
    <row r="184" spans="1:22" ht="15" x14ac:dyDescent="0.25">
      <c r="A184" s="3"/>
      <c r="B184" s="26" t="s">
        <v>380</v>
      </c>
      <c r="C184" s="27" t="s">
        <v>39</v>
      </c>
      <c r="D184" s="26" t="s">
        <v>37</v>
      </c>
      <c r="E184" s="26">
        <v>57519830591</v>
      </c>
      <c r="F184" s="26">
        <v>0</v>
      </c>
      <c r="G184" s="26">
        <v>0</v>
      </c>
      <c r="H184" s="26">
        <v>0</v>
      </c>
      <c r="I184" s="26">
        <v>5940443734</v>
      </c>
      <c r="J184" s="26">
        <v>51579386857</v>
      </c>
      <c r="K184" s="26">
        <v>2458840345</v>
      </c>
      <c r="L184" s="26">
        <v>2458840345</v>
      </c>
      <c r="M184" s="26">
        <v>2458193745</v>
      </c>
      <c r="N184" s="26">
        <v>2458193745</v>
      </c>
      <c r="O184" s="26">
        <v>2342759019</v>
      </c>
      <c r="P184" s="26">
        <v>0</v>
      </c>
      <c r="Q184" s="26">
        <v>2342759019</v>
      </c>
      <c r="R184" s="26">
        <v>2342759019</v>
      </c>
      <c r="S184" s="26">
        <v>49120546512</v>
      </c>
      <c r="T184" s="26">
        <v>646600</v>
      </c>
      <c r="U184" s="26">
        <v>115434726</v>
      </c>
      <c r="V184" s="26">
        <v>4.7699999999999996</v>
      </c>
    </row>
    <row r="185" spans="1:22" ht="15" x14ac:dyDescent="0.25">
      <c r="A185" s="3"/>
      <c r="B185" s="26" t="s">
        <v>381</v>
      </c>
      <c r="C185" s="27" t="s">
        <v>42</v>
      </c>
      <c r="D185" s="26" t="s">
        <v>37</v>
      </c>
      <c r="E185" s="26">
        <v>57519830591</v>
      </c>
      <c r="F185" s="26">
        <v>0</v>
      </c>
      <c r="G185" s="26">
        <v>0</v>
      </c>
      <c r="H185" s="26">
        <v>0</v>
      </c>
      <c r="I185" s="26">
        <v>5940443734</v>
      </c>
      <c r="J185" s="26">
        <v>51579386857</v>
      </c>
      <c r="K185" s="26">
        <v>2458840345</v>
      </c>
      <c r="L185" s="26">
        <v>2458840345</v>
      </c>
      <c r="M185" s="26">
        <v>2458193745</v>
      </c>
      <c r="N185" s="26">
        <v>2458193745</v>
      </c>
      <c r="O185" s="26">
        <v>2342759019</v>
      </c>
      <c r="P185" s="26">
        <v>0</v>
      </c>
      <c r="Q185" s="26">
        <v>2342759019</v>
      </c>
      <c r="R185" s="26">
        <v>2342759019</v>
      </c>
      <c r="S185" s="26">
        <v>49120546512</v>
      </c>
      <c r="T185" s="26">
        <v>646600</v>
      </c>
      <c r="U185" s="26">
        <v>115434726</v>
      </c>
      <c r="V185" s="26">
        <v>4.7699999999999996</v>
      </c>
    </row>
    <row r="186" spans="1:22" ht="15" x14ac:dyDescent="0.25">
      <c r="A186" s="3"/>
      <c r="B186" s="26" t="s">
        <v>382</v>
      </c>
      <c r="C186" s="27" t="s">
        <v>44</v>
      </c>
      <c r="D186" s="26" t="s">
        <v>37</v>
      </c>
      <c r="E186" s="26">
        <v>57519830591</v>
      </c>
      <c r="F186" s="26">
        <v>0</v>
      </c>
      <c r="G186" s="26">
        <v>0</v>
      </c>
      <c r="H186" s="26">
        <v>0</v>
      </c>
      <c r="I186" s="26">
        <v>5940443734</v>
      </c>
      <c r="J186" s="26">
        <v>51579386857</v>
      </c>
      <c r="K186" s="26">
        <v>2458840345</v>
      </c>
      <c r="L186" s="26">
        <v>2458840345</v>
      </c>
      <c r="M186" s="26">
        <v>2458193745</v>
      </c>
      <c r="N186" s="26">
        <v>2458193745</v>
      </c>
      <c r="O186" s="26">
        <v>2342759019</v>
      </c>
      <c r="P186" s="26">
        <v>0</v>
      </c>
      <c r="Q186" s="26">
        <v>2342759019</v>
      </c>
      <c r="R186" s="26">
        <v>2342759019</v>
      </c>
      <c r="S186" s="26">
        <v>49120546512</v>
      </c>
      <c r="T186" s="26">
        <v>646600</v>
      </c>
      <c r="U186" s="26">
        <v>115434726</v>
      </c>
      <c r="V186" s="26">
        <v>4.7699999999999996</v>
      </c>
    </row>
    <row r="187" spans="1:22" ht="15" x14ac:dyDescent="0.25">
      <c r="A187" s="3"/>
      <c r="B187" s="26" t="s">
        <v>383</v>
      </c>
      <c r="C187" s="27" t="s">
        <v>46</v>
      </c>
      <c r="D187" s="26" t="s">
        <v>37</v>
      </c>
      <c r="E187" s="26">
        <v>37182697324</v>
      </c>
      <c r="F187" s="26">
        <v>0</v>
      </c>
      <c r="G187" s="26">
        <v>0</v>
      </c>
      <c r="H187" s="26">
        <v>0</v>
      </c>
      <c r="I187" s="26">
        <v>5940443734</v>
      </c>
      <c r="J187" s="26">
        <v>31242253590</v>
      </c>
      <c r="K187" s="26">
        <v>1380059939</v>
      </c>
      <c r="L187" s="26">
        <v>1380059939</v>
      </c>
      <c r="M187" s="26">
        <v>1380059939</v>
      </c>
      <c r="N187" s="26">
        <v>1380059939</v>
      </c>
      <c r="O187" s="26">
        <v>1302914176</v>
      </c>
      <c r="P187" s="26">
        <v>0</v>
      </c>
      <c r="Q187" s="26">
        <v>1302914176</v>
      </c>
      <c r="R187" s="26">
        <v>1302914176</v>
      </c>
      <c r="S187" s="26">
        <v>29862193651</v>
      </c>
      <c r="T187" s="26">
        <v>0</v>
      </c>
      <c r="U187" s="26">
        <v>77145763</v>
      </c>
      <c r="V187" s="26">
        <v>4.42</v>
      </c>
    </row>
    <row r="188" spans="1:22" ht="15" x14ac:dyDescent="0.25">
      <c r="A188" s="3"/>
      <c r="B188" s="26" t="s">
        <v>384</v>
      </c>
      <c r="C188" s="27" t="s">
        <v>48</v>
      </c>
      <c r="D188" s="26" t="s">
        <v>37</v>
      </c>
      <c r="E188" s="26">
        <v>37182697324</v>
      </c>
      <c r="F188" s="26">
        <v>0</v>
      </c>
      <c r="G188" s="26">
        <v>0</v>
      </c>
      <c r="H188" s="26">
        <v>0</v>
      </c>
      <c r="I188" s="26">
        <v>5940443734</v>
      </c>
      <c r="J188" s="26">
        <v>31242253590</v>
      </c>
      <c r="K188" s="26">
        <v>1380059939</v>
      </c>
      <c r="L188" s="26">
        <v>1380059939</v>
      </c>
      <c r="M188" s="26">
        <v>1380059939</v>
      </c>
      <c r="N188" s="26">
        <v>1380059939</v>
      </c>
      <c r="O188" s="26">
        <v>1302914176</v>
      </c>
      <c r="P188" s="26">
        <v>0</v>
      </c>
      <c r="Q188" s="26">
        <v>1302914176</v>
      </c>
      <c r="R188" s="26">
        <v>1302914176</v>
      </c>
      <c r="S188" s="26">
        <v>29862193651</v>
      </c>
      <c r="T188" s="26">
        <v>0</v>
      </c>
      <c r="U188" s="26">
        <v>77145763</v>
      </c>
      <c r="V188" s="26">
        <v>4.42</v>
      </c>
    </row>
    <row r="189" spans="1:22" ht="15" x14ac:dyDescent="0.25">
      <c r="A189" s="3"/>
      <c r="B189" s="29" t="s">
        <v>385</v>
      </c>
      <c r="C189" s="32" t="s">
        <v>386</v>
      </c>
      <c r="D189" s="29" t="s">
        <v>56</v>
      </c>
      <c r="E189" s="29">
        <v>27747240500</v>
      </c>
      <c r="F189" s="29">
        <v>0</v>
      </c>
      <c r="G189" s="29">
        <v>0</v>
      </c>
      <c r="H189" s="29">
        <v>0</v>
      </c>
      <c r="I189" s="29">
        <v>5940443734</v>
      </c>
      <c r="J189" s="29">
        <v>21806796766</v>
      </c>
      <c r="K189" s="29">
        <v>1178929932</v>
      </c>
      <c r="L189" s="29">
        <v>1178929932</v>
      </c>
      <c r="M189" s="29">
        <v>1178929932</v>
      </c>
      <c r="N189" s="29">
        <v>1178929932</v>
      </c>
      <c r="O189" s="29">
        <v>1130102108</v>
      </c>
      <c r="P189" s="29">
        <v>0</v>
      </c>
      <c r="Q189" s="29">
        <v>1130102108</v>
      </c>
      <c r="R189" s="29">
        <v>1130102108</v>
      </c>
      <c r="S189" s="29">
        <v>20627866834</v>
      </c>
      <c r="T189" s="29">
        <v>0</v>
      </c>
      <c r="U189" s="29">
        <v>48827824</v>
      </c>
      <c r="V189" s="29">
        <v>5.41</v>
      </c>
    </row>
    <row r="190" spans="1:22" ht="30" x14ac:dyDescent="0.25">
      <c r="A190" s="3"/>
      <c r="B190" s="29" t="s">
        <v>387</v>
      </c>
      <c r="C190" s="32" t="s">
        <v>388</v>
      </c>
      <c r="D190" s="29" t="s">
        <v>56</v>
      </c>
      <c r="E190" s="29">
        <v>1235649949</v>
      </c>
      <c r="F190" s="29">
        <v>0</v>
      </c>
      <c r="G190" s="29">
        <v>0</v>
      </c>
      <c r="H190" s="29">
        <v>0</v>
      </c>
      <c r="I190" s="29">
        <v>0</v>
      </c>
      <c r="J190" s="29">
        <v>1235649949</v>
      </c>
      <c r="K190" s="29">
        <v>98253083</v>
      </c>
      <c r="L190" s="29">
        <v>98253083</v>
      </c>
      <c r="M190" s="29">
        <v>98253083</v>
      </c>
      <c r="N190" s="29">
        <v>98253083</v>
      </c>
      <c r="O190" s="29">
        <v>90828698</v>
      </c>
      <c r="P190" s="29">
        <v>0</v>
      </c>
      <c r="Q190" s="29">
        <v>90828698</v>
      </c>
      <c r="R190" s="29">
        <v>90828698</v>
      </c>
      <c r="S190" s="29">
        <v>1137396866</v>
      </c>
      <c r="T190" s="29">
        <v>0</v>
      </c>
      <c r="U190" s="29">
        <v>7424385</v>
      </c>
      <c r="V190" s="29">
        <v>7.95</v>
      </c>
    </row>
    <row r="191" spans="1:22" ht="15" x14ac:dyDescent="0.25">
      <c r="A191" s="3"/>
      <c r="B191" s="29" t="s">
        <v>389</v>
      </c>
      <c r="C191" s="32" t="s">
        <v>390</v>
      </c>
      <c r="D191" s="29" t="s">
        <v>56</v>
      </c>
      <c r="E191" s="29">
        <v>19381893</v>
      </c>
      <c r="F191" s="29">
        <v>0</v>
      </c>
      <c r="G191" s="29">
        <v>0</v>
      </c>
      <c r="H191" s="29">
        <v>0</v>
      </c>
      <c r="I191" s="29">
        <v>0</v>
      </c>
      <c r="J191" s="29">
        <v>19381893</v>
      </c>
      <c r="K191" s="29">
        <v>3134838</v>
      </c>
      <c r="L191" s="29">
        <v>3134838</v>
      </c>
      <c r="M191" s="29">
        <v>3134838</v>
      </c>
      <c r="N191" s="29">
        <v>3134838</v>
      </c>
      <c r="O191" s="29">
        <v>0</v>
      </c>
      <c r="P191" s="29">
        <v>0</v>
      </c>
      <c r="Q191" s="29">
        <v>0</v>
      </c>
      <c r="R191" s="29">
        <v>0</v>
      </c>
      <c r="S191" s="29">
        <v>16247055</v>
      </c>
      <c r="T191" s="29">
        <v>0</v>
      </c>
      <c r="U191" s="29">
        <v>3134838</v>
      </c>
      <c r="V191" s="29">
        <v>16.170000000000002</v>
      </c>
    </row>
    <row r="192" spans="1:22" ht="15" x14ac:dyDescent="0.25">
      <c r="A192" s="3"/>
      <c r="B192" s="29" t="s">
        <v>391</v>
      </c>
      <c r="C192" s="32" t="s">
        <v>392</v>
      </c>
      <c r="D192" s="29" t="s">
        <v>56</v>
      </c>
      <c r="E192" s="29">
        <v>53308886</v>
      </c>
      <c r="F192" s="29">
        <v>0</v>
      </c>
      <c r="G192" s="29">
        <v>0</v>
      </c>
      <c r="H192" s="29">
        <v>0</v>
      </c>
      <c r="I192" s="29">
        <v>0</v>
      </c>
      <c r="J192" s="29">
        <v>53308886</v>
      </c>
      <c r="K192" s="29">
        <v>13891201</v>
      </c>
      <c r="L192" s="29">
        <v>13891201</v>
      </c>
      <c r="M192" s="29">
        <v>13891201</v>
      </c>
      <c r="N192" s="29">
        <v>13891201</v>
      </c>
      <c r="O192" s="29">
        <v>8411111</v>
      </c>
      <c r="P192" s="29">
        <v>0</v>
      </c>
      <c r="Q192" s="29">
        <v>8411111</v>
      </c>
      <c r="R192" s="29">
        <v>8411111</v>
      </c>
      <c r="S192" s="29">
        <v>39417685</v>
      </c>
      <c r="T192" s="29">
        <v>0</v>
      </c>
      <c r="U192" s="29">
        <v>5480090</v>
      </c>
      <c r="V192" s="29">
        <v>26.06</v>
      </c>
    </row>
    <row r="193" spans="1:22" ht="15" x14ac:dyDescent="0.25">
      <c r="A193" s="3"/>
      <c r="B193" s="29" t="s">
        <v>393</v>
      </c>
      <c r="C193" s="32" t="s">
        <v>394</v>
      </c>
      <c r="D193" s="29" t="s">
        <v>56</v>
      </c>
      <c r="E193" s="29">
        <v>2558096984</v>
      </c>
      <c r="F193" s="29">
        <v>0</v>
      </c>
      <c r="G193" s="29">
        <v>0</v>
      </c>
      <c r="H193" s="29">
        <v>0</v>
      </c>
      <c r="I193" s="29">
        <v>0</v>
      </c>
      <c r="J193" s="29">
        <v>2558096984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2558096984</v>
      </c>
      <c r="T193" s="29">
        <v>0</v>
      </c>
      <c r="U193" s="29">
        <v>0</v>
      </c>
      <c r="V193" s="29">
        <v>0</v>
      </c>
    </row>
    <row r="194" spans="1:22" ht="15" x14ac:dyDescent="0.25">
      <c r="A194" s="3"/>
      <c r="B194" s="29" t="s">
        <v>395</v>
      </c>
      <c r="C194" s="32" t="s">
        <v>396</v>
      </c>
      <c r="D194" s="29" t="s">
        <v>56</v>
      </c>
      <c r="E194" s="29">
        <v>796638771</v>
      </c>
      <c r="F194" s="29">
        <v>0</v>
      </c>
      <c r="G194" s="29">
        <v>0</v>
      </c>
      <c r="H194" s="29">
        <v>0</v>
      </c>
      <c r="I194" s="29">
        <v>0</v>
      </c>
      <c r="J194" s="29">
        <v>796638771</v>
      </c>
      <c r="K194" s="29">
        <v>19370881</v>
      </c>
      <c r="L194" s="29">
        <v>19370881</v>
      </c>
      <c r="M194" s="29">
        <v>19370881</v>
      </c>
      <c r="N194" s="29">
        <v>19370881</v>
      </c>
      <c r="O194" s="29">
        <v>19370881</v>
      </c>
      <c r="P194" s="29">
        <v>0</v>
      </c>
      <c r="Q194" s="29">
        <v>19370881</v>
      </c>
      <c r="R194" s="29">
        <v>19370881</v>
      </c>
      <c r="S194" s="29">
        <v>777267890</v>
      </c>
      <c r="T194" s="29">
        <v>0</v>
      </c>
      <c r="U194" s="29">
        <v>0</v>
      </c>
      <c r="V194" s="29">
        <v>2.4300000000000002</v>
      </c>
    </row>
    <row r="195" spans="1:22" ht="15" x14ac:dyDescent="0.25">
      <c r="A195" s="3"/>
      <c r="B195" s="26" t="s">
        <v>397</v>
      </c>
      <c r="C195" s="27" t="s">
        <v>66</v>
      </c>
      <c r="D195" s="26" t="s">
        <v>37</v>
      </c>
      <c r="E195" s="26">
        <v>4772380341</v>
      </c>
      <c r="F195" s="26">
        <v>0</v>
      </c>
      <c r="G195" s="26">
        <v>0</v>
      </c>
      <c r="H195" s="26">
        <v>0</v>
      </c>
      <c r="I195" s="26">
        <v>0</v>
      </c>
      <c r="J195" s="26">
        <v>4772380341</v>
      </c>
      <c r="K195" s="26">
        <v>66480004</v>
      </c>
      <c r="L195" s="26">
        <v>66480004</v>
      </c>
      <c r="M195" s="26">
        <v>66480004</v>
      </c>
      <c r="N195" s="26">
        <v>66480004</v>
      </c>
      <c r="O195" s="26">
        <v>54201378</v>
      </c>
      <c r="P195" s="26">
        <v>0</v>
      </c>
      <c r="Q195" s="26">
        <v>54201378</v>
      </c>
      <c r="R195" s="26">
        <v>54201378</v>
      </c>
      <c r="S195" s="26">
        <v>4705900337</v>
      </c>
      <c r="T195" s="26">
        <v>0</v>
      </c>
      <c r="U195" s="26">
        <v>12278626</v>
      </c>
      <c r="V195" s="26">
        <v>1.39</v>
      </c>
    </row>
    <row r="196" spans="1:22" ht="15" x14ac:dyDescent="0.25">
      <c r="A196" s="3"/>
      <c r="B196" s="29" t="s">
        <v>398</v>
      </c>
      <c r="C196" s="32" t="s">
        <v>399</v>
      </c>
      <c r="D196" s="29" t="s">
        <v>56</v>
      </c>
      <c r="E196" s="29">
        <v>2788513073</v>
      </c>
      <c r="F196" s="29">
        <v>0</v>
      </c>
      <c r="G196" s="29">
        <v>0</v>
      </c>
      <c r="H196" s="29">
        <v>0</v>
      </c>
      <c r="I196" s="29">
        <v>0</v>
      </c>
      <c r="J196" s="29">
        <v>2788513073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2788513073</v>
      </c>
      <c r="T196" s="29">
        <v>0</v>
      </c>
      <c r="U196" s="29">
        <v>0</v>
      </c>
      <c r="V196" s="29">
        <v>0</v>
      </c>
    </row>
    <row r="197" spans="1:22" ht="15" x14ac:dyDescent="0.25">
      <c r="A197" s="3"/>
      <c r="B197" s="29" t="s">
        <v>400</v>
      </c>
      <c r="C197" s="32" t="s">
        <v>401</v>
      </c>
      <c r="D197" s="29" t="s">
        <v>56</v>
      </c>
      <c r="E197" s="29">
        <v>1430458841</v>
      </c>
      <c r="F197" s="29">
        <v>0</v>
      </c>
      <c r="G197" s="29">
        <v>0</v>
      </c>
      <c r="H197" s="29">
        <v>0</v>
      </c>
      <c r="I197" s="29">
        <v>0</v>
      </c>
      <c r="J197" s="29">
        <v>1430458841</v>
      </c>
      <c r="K197" s="29">
        <v>50638378</v>
      </c>
      <c r="L197" s="29">
        <v>50638378</v>
      </c>
      <c r="M197" s="29">
        <v>50638378</v>
      </c>
      <c r="N197" s="29">
        <v>50638378</v>
      </c>
      <c r="O197" s="29">
        <v>38689365</v>
      </c>
      <c r="P197" s="29">
        <v>0</v>
      </c>
      <c r="Q197" s="29">
        <v>38689365</v>
      </c>
      <c r="R197" s="29">
        <v>38689365</v>
      </c>
      <c r="S197" s="29">
        <v>1379820463</v>
      </c>
      <c r="T197" s="29">
        <v>0</v>
      </c>
      <c r="U197" s="29">
        <v>11949013</v>
      </c>
      <c r="V197" s="29">
        <v>3.54</v>
      </c>
    </row>
    <row r="198" spans="1:22" ht="15" x14ac:dyDescent="0.25">
      <c r="A198" s="3"/>
      <c r="B198" s="29" t="s">
        <v>402</v>
      </c>
      <c r="C198" s="32" t="s">
        <v>403</v>
      </c>
      <c r="D198" s="29" t="s">
        <v>56</v>
      </c>
      <c r="E198" s="29">
        <v>553408427</v>
      </c>
      <c r="F198" s="29">
        <v>0</v>
      </c>
      <c r="G198" s="29">
        <v>0</v>
      </c>
      <c r="H198" s="29">
        <v>0</v>
      </c>
      <c r="I198" s="29">
        <v>0</v>
      </c>
      <c r="J198" s="29">
        <v>553408427</v>
      </c>
      <c r="K198" s="29">
        <v>15841626</v>
      </c>
      <c r="L198" s="29">
        <v>15841626</v>
      </c>
      <c r="M198" s="29">
        <v>15841626</v>
      </c>
      <c r="N198" s="29">
        <v>15841626</v>
      </c>
      <c r="O198" s="29">
        <v>15512013</v>
      </c>
      <c r="P198" s="29">
        <v>0</v>
      </c>
      <c r="Q198" s="29">
        <v>15512013</v>
      </c>
      <c r="R198" s="29">
        <v>15512013</v>
      </c>
      <c r="S198" s="29">
        <v>537566801</v>
      </c>
      <c r="T198" s="29">
        <v>0</v>
      </c>
      <c r="U198" s="29">
        <v>329613</v>
      </c>
      <c r="V198" s="29">
        <v>2.86</v>
      </c>
    </row>
    <row r="199" spans="1:22" ht="15" x14ac:dyDescent="0.25">
      <c r="A199" s="3"/>
      <c r="B199" s="26" t="s">
        <v>404</v>
      </c>
      <c r="C199" s="27" t="s">
        <v>76</v>
      </c>
      <c r="D199" s="26" t="s">
        <v>37</v>
      </c>
      <c r="E199" s="26">
        <v>16991224990</v>
      </c>
      <c r="F199" s="26">
        <v>0</v>
      </c>
      <c r="G199" s="26">
        <v>0</v>
      </c>
      <c r="H199" s="26">
        <v>0</v>
      </c>
      <c r="I199" s="26">
        <v>0</v>
      </c>
      <c r="J199" s="26">
        <v>16991224990</v>
      </c>
      <c r="K199" s="26">
        <v>892587133</v>
      </c>
      <c r="L199" s="26">
        <v>892587133</v>
      </c>
      <c r="M199" s="26">
        <v>891940533</v>
      </c>
      <c r="N199" s="26">
        <v>891940533</v>
      </c>
      <c r="O199" s="26">
        <v>880103541</v>
      </c>
      <c r="P199" s="26">
        <v>0</v>
      </c>
      <c r="Q199" s="26">
        <v>880103541</v>
      </c>
      <c r="R199" s="26">
        <v>880103541</v>
      </c>
      <c r="S199" s="26">
        <v>16098637857</v>
      </c>
      <c r="T199" s="26">
        <v>646600</v>
      </c>
      <c r="U199" s="26">
        <v>11836992</v>
      </c>
      <c r="V199" s="26">
        <v>5.25</v>
      </c>
    </row>
    <row r="200" spans="1:22" ht="30" x14ac:dyDescent="0.25">
      <c r="A200" s="3"/>
      <c r="B200" s="29" t="s">
        <v>405</v>
      </c>
      <c r="C200" s="32" t="s">
        <v>406</v>
      </c>
      <c r="D200" s="29" t="s">
        <v>56</v>
      </c>
      <c r="E200" s="29">
        <v>4097061093</v>
      </c>
      <c r="F200" s="29">
        <v>0</v>
      </c>
      <c r="G200" s="29">
        <v>0</v>
      </c>
      <c r="H200" s="29">
        <v>0</v>
      </c>
      <c r="I200" s="29">
        <v>0</v>
      </c>
      <c r="J200" s="29">
        <v>4097061093</v>
      </c>
      <c r="K200" s="29">
        <v>193205800</v>
      </c>
      <c r="L200" s="29">
        <v>193205800</v>
      </c>
      <c r="M200" s="29">
        <v>192656500</v>
      </c>
      <c r="N200" s="29">
        <v>192656500</v>
      </c>
      <c r="O200" s="29">
        <v>192656500</v>
      </c>
      <c r="P200" s="29">
        <v>0</v>
      </c>
      <c r="Q200" s="29">
        <v>192656500</v>
      </c>
      <c r="R200" s="29">
        <v>192656500</v>
      </c>
      <c r="S200" s="29">
        <v>3903855293</v>
      </c>
      <c r="T200" s="29">
        <v>549300</v>
      </c>
      <c r="U200" s="29">
        <v>0</v>
      </c>
      <c r="V200" s="29">
        <v>4.72</v>
      </c>
    </row>
    <row r="201" spans="1:22" ht="15" x14ac:dyDescent="0.25">
      <c r="A201" s="3"/>
      <c r="B201" s="29" t="s">
        <v>407</v>
      </c>
      <c r="C201" s="32" t="s">
        <v>408</v>
      </c>
      <c r="D201" s="29" t="s">
        <v>56</v>
      </c>
      <c r="E201" s="29">
        <v>2964560952</v>
      </c>
      <c r="F201" s="29">
        <v>0</v>
      </c>
      <c r="G201" s="29">
        <v>0</v>
      </c>
      <c r="H201" s="29">
        <v>0</v>
      </c>
      <c r="I201" s="29">
        <v>0</v>
      </c>
      <c r="J201" s="29">
        <v>2964560952</v>
      </c>
      <c r="K201" s="29">
        <v>138455600</v>
      </c>
      <c r="L201" s="29">
        <v>138455600</v>
      </c>
      <c r="M201" s="29">
        <v>138455600</v>
      </c>
      <c r="N201" s="29">
        <v>138455600</v>
      </c>
      <c r="O201" s="29">
        <v>138455600</v>
      </c>
      <c r="P201" s="29">
        <v>0</v>
      </c>
      <c r="Q201" s="29">
        <v>138455600</v>
      </c>
      <c r="R201" s="29">
        <v>138455600</v>
      </c>
      <c r="S201" s="29">
        <v>2826105352</v>
      </c>
      <c r="T201" s="29">
        <v>0</v>
      </c>
      <c r="U201" s="29">
        <v>0</v>
      </c>
      <c r="V201" s="29">
        <v>4.67</v>
      </c>
    </row>
    <row r="202" spans="1:22" ht="15" x14ac:dyDescent="0.25">
      <c r="A202" s="3"/>
      <c r="B202" s="29" t="s">
        <v>409</v>
      </c>
      <c r="C202" s="32" t="s">
        <v>410</v>
      </c>
      <c r="D202" s="29" t="s">
        <v>56</v>
      </c>
      <c r="E202" s="29">
        <v>3063464219</v>
      </c>
      <c r="F202" s="29">
        <v>0</v>
      </c>
      <c r="G202" s="29">
        <v>0</v>
      </c>
      <c r="H202" s="29">
        <v>0</v>
      </c>
      <c r="I202" s="29">
        <v>0</v>
      </c>
      <c r="J202" s="29">
        <v>3063464219</v>
      </c>
      <c r="K202" s="29">
        <v>249932334</v>
      </c>
      <c r="L202" s="29">
        <v>249932334</v>
      </c>
      <c r="M202" s="29">
        <v>249932334</v>
      </c>
      <c r="N202" s="29">
        <v>249932334</v>
      </c>
      <c r="O202" s="29">
        <v>238095342</v>
      </c>
      <c r="P202" s="29">
        <v>0</v>
      </c>
      <c r="Q202" s="29">
        <v>238095342</v>
      </c>
      <c r="R202" s="29">
        <v>238095342</v>
      </c>
      <c r="S202" s="29">
        <v>2813531885</v>
      </c>
      <c r="T202" s="29">
        <v>0</v>
      </c>
      <c r="U202" s="29">
        <v>11836992</v>
      </c>
      <c r="V202" s="29">
        <v>8.16</v>
      </c>
    </row>
    <row r="203" spans="1:22" ht="30" x14ac:dyDescent="0.25">
      <c r="A203" s="3"/>
      <c r="B203" s="29" t="s">
        <v>411</v>
      </c>
      <c r="C203" s="32" t="s">
        <v>412</v>
      </c>
      <c r="D203" s="29" t="s">
        <v>56</v>
      </c>
      <c r="E203" s="29">
        <v>2714171838</v>
      </c>
      <c r="F203" s="29">
        <v>0</v>
      </c>
      <c r="G203" s="29">
        <v>0</v>
      </c>
      <c r="H203" s="29">
        <v>0</v>
      </c>
      <c r="I203" s="29">
        <v>0</v>
      </c>
      <c r="J203" s="29">
        <v>2714171838</v>
      </c>
      <c r="K203" s="29">
        <v>135164700</v>
      </c>
      <c r="L203" s="29">
        <v>135164700</v>
      </c>
      <c r="M203" s="29">
        <v>135087500</v>
      </c>
      <c r="N203" s="29">
        <v>135087500</v>
      </c>
      <c r="O203" s="29">
        <v>135087500</v>
      </c>
      <c r="P203" s="29">
        <v>0</v>
      </c>
      <c r="Q203" s="29">
        <v>135087500</v>
      </c>
      <c r="R203" s="29">
        <v>135087500</v>
      </c>
      <c r="S203" s="29">
        <v>2579007138</v>
      </c>
      <c r="T203" s="29">
        <v>77200</v>
      </c>
      <c r="U203" s="29">
        <v>0</v>
      </c>
      <c r="V203" s="29">
        <v>4.9800000000000004</v>
      </c>
    </row>
    <row r="204" spans="1:22" ht="30" x14ac:dyDescent="0.25">
      <c r="A204" s="3"/>
      <c r="B204" s="29" t="s">
        <v>413</v>
      </c>
      <c r="C204" s="32" t="s">
        <v>414</v>
      </c>
      <c r="D204" s="29" t="s">
        <v>56</v>
      </c>
      <c r="E204" s="29">
        <v>629644012</v>
      </c>
      <c r="F204" s="29">
        <v>0</v>
      </c>
      <c r="G204" s="29">
        <v>0</v>
      </c>
      <c r="H204" s="29">
        <v>0</v>
      </c>
      <c r="I204" s="29">
        <v>0</v>
      </c>
      <c r="J204" s="29">
        <v>629644012</v>
      </c>
      <c r="K204" s="29">
        <v>11115499</v>
      </c>
      <c r="L204" s="29">
        <v>11115499</v>
      </c>
      <c r="M204" s="29">
        <v>11095399</v>
      </c>
      <c r="N204" s="29">
        <v>11095399</v>
      </c>
      <c r="O204" s="29">
        <v>11095399</v>
      </c>
      <c r="P204" s="29">
        <v>0</v>
      </c>
      <c r="Q204" s="29">
        <v>11095399</v>
      </c>
      <c r="R204" s="29">
        <v>11095399</v>
      </c>
      <c r="S204" s="29">
        <v>618528513</v>
      </c>
      <c r="T204" s="29">
        <v>20100</v>
      </c>
      <c r="U204" s="29">
        <v>0</v>
      </c>
      <c r="V204" s="29">
        <v>1.77</v>
      </c>
    </row>
    <row r="205" spans="1:22" ht="15" x14ac:dyDescent="0.25">
      <c r="A205" s="3"/>
      <c r="B205" s="29" t="s">
        <v>415</v>
      </c>
      <c r="C205" s="32" t="s">
        <v>416</v>
      </c>
      <c r="D205" s="29" t="s">
        <v>56</v>
      </c>
      <c r="E205" s="29">
        <v>2119321339</v>
      </c>
      <c r="F205" s="29">
        <v>0</v>
      </c>
      <c r="G205" s="29">
        <v>0</v>
      </c>
      <c r="H205" s="29">
        <v>0</v>
      </c>
      <c r="I205" s="29">
        <v>0</v>
      </c>
      <c r="J205" s="29">
        <v>2119321339</v>
      </c>
      <c r="K205" s="29">
        <v>98808300</v>
      </c>
      <c r="L205" s="29">
        <v>98808300</v>
      </c>
      <c r="M205" s="29">
        <v>98808300</v>
      </c>
      <c r="N205" s="29">
        <v>98808300</v>
      </c>
      <c r="O205" s="29">
        <v>98808300</v>
      </c>
      <c r="P205" s="29">
        <v>0</v>
      </c>
      <c r="Q205" s="29">
        <v>98808300</v>
      </c>
      <c r="R205" s="29">
        <v>98808300</v>
      </c>
      <c r="S205" s="29">
        <v>2020513039</v>
      </c>
      <c r="T205" s="29">
        <v>0</v>
      </c>
      <c r="U205" s="29">
        <v>0</v>
      </c>
      <c r="V205" s="29">
        <v>4.66</v>
      </c>
    </row>
    <row r="206" spans="1:22" ht="15" x14ac:dyDescent="0.25">
      <c r="A206" s="3"/>
      <c r="B206" s="29" t="s">
        <v>417</v>
      </c>
      <c r="C206" s="32" t="s">
        <v>418</v>
      </c>
      <c r="D206" s="29" t="s">
        <v>56</v>
      </c>
      <c r="E206" s="29">
        <v>358301107</v>
      </c>
      <c r="F206" s="29">
        <v>0</v>
      </c>
      <c r="G206" s="29">
        <v>0</v>
      </c>
      <c r="H206" s="29">
        <v>0</v>
      </c>
      <c r="I206" s="29">
        <v>0</v>
      </c>
      <c r="J206" s="29">
        <v>358301107</v>
      </c>
      <c r="K206" s="29">
        <v>16480400</v>
      </c>
      <c r="L206" s="29">
        <v>16480400</v>
      </c>
      <c r="M206" s="29">
        <v>16480400</v>
      </c>
      <c r="N206" s="29">
        <v>16480400</v>
      </c>
      <c r="O206" s="29">
        <v>16480400</v>
      </c>
      <c r="P206" s="29">
        <v>0</v>
      </c>
      <c r="Q206" s="29">
        <v>16480400</v>
      </c>
      <c r="R206" s="29">
        <v>16480400</v>
      </c>
      <c r="S206" s="29">
        <v>341820707</v>
      </c>
      <c r="T206" s="29">
        <v>0</v>
      </c>
      <c r="U206" s="29">
        <v>0</v>
      </c>
      <c r="V206" s="29">
        <v>4.5999999999999996</v>
      </c>
    </row>
    <row r="207" spans="1:22" ht="15" x14ac:dyDescent="0.25">
      <c r="A207" s="3"/>
      <c r="B207" s="29" t="s">
        <v>419</v>
      </c>
      <c r="C207" s="32" t="s">
        <v>420</v>
      </c>
      <c r="D207" s="29" t="s">
        <v>56</v>
      </c>
      <c r="E207" s="29">
        <v>337184981</v>
      </c>
      <c r="F207" s="29">
        <v>0</v>
      </c>
      <c r="G207" s="29">
        <v>0</v>
      </c>
      <c r="H207" s="29">
        <v>0</v>
      </c>
      <c r="I207" s="29">
        <v>0</v>
      </c>
      <c r="J207" s="29">
        <v>337184981</v>
      </c>
      <c r="K207" s="29">
        <v>16480400</v>
      </c>
      <c r="L207" s="29">
        <v>16480400</v>
      </c>
      <c r="M207" s="29">
        <v>16480400</v>
      </c>
      <c r="N207" s="29">
        <v>16480400</v>
      </c>
      <c r="O207" s="29">
        <v>16480400</v>
      </c>
      <c r="P207" s="29">
        <v>0</v>
      </c>
      <c r="Q207" s="29">
        <v>16480400</v>
      </c>
      <c r="R207" s="29">
        <v>16480400</v>
      </c>
      <c r="S207" s="29">
        <v>320704581</v>
      </c>
      <c r="T207" s="29">
        <v>0</v>
      </c>
      <c r="U207" s="29">
        <v>0</v>
      </c>
      <c r="V207" s="29">
        <v>4.8899999999999997</v>
      </c>
    </row>
    <row r="208" spans="1:22" ht="30" x14ac:dyDescent="0.25">
      <c r="A208" s="3"/>
      <c r="B208" s="29" t="s">
        <v>421</v>
      </c>
      <c r="C208" s="32" t="s">
        <v>422</v>
      </c>
      <c r="D208" s="29" t="s">
        <v>56</v>
      </c>
      <c r="E208" s="29">
        <v>707515449</v>
      </c>
      <c r="F208" s="29">
        <v>0</v>
      </c>
      <c r="G208" s="29">
        <v>0</v>
      </c>
      <c r="H208" s="29">
        <v>0</v>
      </c>
      <c r="I208" s="29">
        <v>0</v>
      </c>
      <c r="J208" s="29">
        <v>707515449</v>
      </c>
      <c r="K208" s="29">
        <v>32944100</v>
      </c>
      <c r="L208" s="29">
        <v>32944100</v>
      </c>
      <c r="M208" s="29">
        <v>32944100</v>
      </c>
      <c r="N208" s="29">
        <v>32944100</v>
      </c>
      <c r="O208" s="29">
        <v>32944100</v>
      </c>
      <c r="P208" s="29">
        <v>0</v>
      </c>
      <c r="Q208" s="29">
        <v>32944100</v>
      </c>
      <c r="R208" s="29">
        <v>32944100</v>
      </c>
      <c r="S208" s="29">
        <v>674571349</v>
      </c>
      <c r="T208" s="29">
        <v>0</v>
      </c>
      <c r="U208" s="29">
        <v>0</v>
      </c>
      <c r="V208" s="29">
        <v>4.66</v>
      </c>
    </row>
    <row r="209" spans="1:22" ht="15" x14ac:dyDescent="0.25">
      <c r="A209" s="3"/>
      <c r="B209" s="26" t="s">
        <v>423</v>
      </c>
      <c r="C209" s="27" t="s">
        <v>111</v>
      </c>
      <c r="D209" s="26" t="s">
        <v>37</v>
      </c>
      <c r="E209" s="26">
        <v>3345908277</v>
      </c>
      <c r="F209" s="26">
        <v>0</v>
      </c>
      <c r="G209" s="26">
        <v>0</v>
      </c>
      <c r="H209" s="26">
        <v>0</v>
      </c>
      <c r="I209" s="26">
        <v>0</v>
      </c>
      <c r="J209" s="26">
        <v>3345908277</v>
      </c>
      <c r="K209" s="26">
        <v>186193273</v>
      </c>
      <c r="L209" s="26">
        <v>186193273</v>
      </c>
      <c r="M209" s="26">
        <v>186193273</v>
      </c>
      <c r="N209" s="26">
        <v>186193273</v>
      </c>
      <c r="O209" s="26">
        <v>159741302</v>
      </c>
      <c r="P209" s="26">
        <v>0</v>
      </c>
      <c r="Q209" s="26">
        <v>159741302</v>
      </c>
      <c r="R209" s="26">
        <v>159741302</v>
      </c>
      <c r="S209" s="26">
        <v>3159715004</v>
      </c>
      <c r="T209" s="26">
        <v>0</v>
      </c>
      <c r="U209" s="26">
        <v>26451971</v>
      </c>
      <c r="V209" s="26">
        <v>5.56</v>
      </c>
    </row>
    <row r="210" spans="1:22" ht="15" x14ac:dyDescent="0.25">
      <c r="A210" s="3"/>
      <c r="B210" s="26" t="s">
        <v>424</v>
      </c>
      <c r="C210" s="27" t="s">
        <v>66</v>
      </c>
      <c r="D210" s="26" t="s">
        <v>37</v>
      </c>
      <c r="E210" s="26">
        <v>1173489465</v>
      </c>
      <c r="F210" s="26">
        <v>0</v>
      </c>
      <c r="G210" s="26">
        <v>0</v>
      </c>
      <c r="H210" s="26">
        <v>0</v>
      </c>
      <c r="I210" s="26">
        <v>0</v>
      </c>
      <c r="J210" s="26">
        <v>1173489465</v>
      </c>
      <c r="K210" s="26">
        <v>150722622</v>
      </c>
      <c r="L210" s="26">
        <v>150722622</v>
      </c>
      <c r="M210" s="26">
        <v>150722622</v>
      </c>
      <c r="N210" s="26">
        <v>150722622</v>
      </c>
      <c r="O210" s="26">
        <v>141312474</v>
      </c>
      <c r="P210" s="26">
        <v>0</v>
      </c>
      <c r="Q210" s="26">
        <v>141312474</v>
      </c>
      <c r="R210" s="26">
        <v>141312474</v>
      </c>
      <c r="S210" s="26">
        <v>1022766843</v>
      </c>
      <c r="T210" s="26">
        <v>0</v>
      </c>
      <c r="U210" s="26">
        <v>9410148</v>
      </c>
      <c r="V210" s="26">
        <v>12.84</v>
      </c>
    </row>
    <row r="211" spans="1:22" ht="15" x14ac:dyDescent="0.25">
      <c r="A211" s="3"/>
      <c r="B211" s="29" t="s">
        <v>425</v>
      </c>
      <c r="C211" s="32" t="s">
        <v>426</v>
      </c>
      <c r="D211" s="29" t="s">
        <v>56</v>
      </c>
      <c r="E211" s="29">
        <v>869707647</v>
      </c>
      <c r="F211" s="29">
        <v>0</v>
      </c>
      <c r="G211" s="29">
        <v>0</v>
      </c>
      <c r="H211" s="29">
        <v>0</v>
      </c>
      <c r="I211" s="29">
        <v>0</v>
      </c>
      <c r="J211" s="29">
        <v>869707647</v>
      </c>
      <c r="K211" s="29">
        <v>137845930</v>
      </c>
      <c r="L211" s="29">
        <v>137845930</v>
      </c>
      <c r="M211" s="29">
        <v>137845930</v>
      </c>
      <c r="N211" s="29">
        <v>137845930</v>
      </c>
      <c r="O211" s="29">
        <v>128435782</v>
      </c>
      <c r="P211" s="29">
        <v>0</v>
      </c>
      <c r="Q211" s="29">
        <v>128435782</v>
      </c>
      <c r="R211" s="29">
        <v>128435782</v>
      </c>
      <c r="S211" s="29">
        <v>731861717</v>
      </c>
      <c r="T211" s="29">
        <v>0</v>
      </c>
      <c r="U211" s="29">
        <v>9410148</v>
      </c>
      <c r="V211" s="29">
        <v>15.85</v>
      </c>
    </row>
    <row r="212" spans="1:22" ht="15" x14ac:dyDescent="0.25">
      <c r="A212" s="3"/>
      <c r="B212" s="29" t="s">
        <v>427</v>
      </c>
      <c r="C212" s="32" t="s">
        <v>428</v>
      </c>
      <c r="D212" s="29" t="s">
        <v>56</v>
      </c>
      <c r="E212" s="29">
        <v>144357710</v>
      </c>
      <c r="F212" s="29">
        <v>0</v>
      </c>
      <c r="G212" s="29">
        <v>0</v>
      </c>
      <c r="H212" s="29">
        <v>0</v>
      </c>
      <c r="I212" s="29">
        <v>0</v>
      </c>
      <c r="J212" s="29">
        <v>144357710</v>
      </c>
      <c r="K212" s="29">
        <v>10002185</v>
      </c>
      <c r="L212" s="29">
        <v>10002185</v>
      </c>
      <c r="M212" s="29">
        <v>10002185</v>
      </c>
      <c r="N212" s="29">
        <v>10002185</v>
      </c>
      <c r="O212" s="29">
        <v>10002185</v>
      </c>
      <c r="P212" s="29">
        <v>0</v>
      </c>
      <c r="Q212" s="29">
        <v>10002185</v>
      </c>
      <c r="R212" s="29">
        <v>10002185</v>
      </c>
      <c r="S212" s="29">
        <v>134355525</v>
      </c>
      <c r="T212" s="29">
        <v>0</v>
      </c>
      <c r="U212" s="29">
        <v>0</v>
      </c>
      <c r="V212" s="29">
        <v>6.93</v>
      </c>
    </row>
    <row r="213" spans="1:22" ht="15" x14ac:dyDescent="0.25">
      <c r="A213" s="3"/>
      <c r="B213" s="29" t="s">
        <v>429</v>
      </c>
      <c r="C213" s="32" t="s">
        <v>430</v>
      </c>
      <c r="D213" s="29" t="s">
        <v>56</v>
      </c>
      <c r="E213" s="29">
        <v>159424108</v>
      </c>
      <c r="F213" s="29">
        <v>0</v>
      </c>
      <c r="G213" s="29">
        <v>0</v>
      </c>
      <c r="H213" s="29">
        <v>0</v>
      </c>
      <c r="I213" s="29">
        <v>0</v>
      </c>
      <c r="J213" s="29">
        <v>159424108</v>
      </c>
      <c r="K213" s="29">
        <v>2874507</v>
      </c>
      <c r="L213" s="29">
        <v>2874507</v>
      </c>
      <c r="M213" s="29">
        <v>2874507</v>
      </c>
      <c r="N213" s="29">
        <v>2874507</v>
      </c>
      <c r="O213" s="29">
        <v>2874507</v>
      </c>
      <c r="P213" s="29">
        <v>0</v>
      </c>
      <c r="Q213" s="29">
        <v>2874507</v>
      </c>
      <c r="R213" s="29">
        <v>2874507</v>
      </c>
      <c r="S213" s="29">
        <v>156549601</v>
      </c>
      <c r="T213" s="29">
        <v>0</v>
      </c>
      <c r="U213" s="29">
        <v>0</v>
      </c>
      <c r="V213" s="29">
        <v>1.8</v>
      </c>
    </row>
    <row r="214" spans="1:22" ht="15" x14ac:dyDescent="0.25">
      <c r="A214" s="3"/>
      <c r="B214" s="29" t="s">
        <v>431</v>
      </c>
      <c r="C214" s="32" t="s">
        <v>432</v>
      </c>
      <c r="D214" s="29" t="s">
        <v>56</v>
      </c>
      <c r="E214" s="29">
        <v>1638602650</v>
      </c>
      <c r="F214" s="29">
        <v>0</v>
      </c>
      <c r="G214" s="29">
        <v>0</v>
      </c>
      <c r="H214" s="29">
        <v>0</v>
      </c>
      <c r="I214" s="29">
        <v>0</v>
      </c>
      <c r="J214" s="29">
        <v>1638602650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1638602650</v>
      </c>
      <c r="T214" s="29">
        <v>0</v>
      </c>
      <c r="U214" s="29">
        <v>0</v>
      </c>
      <c r="V214" s="29">
        <v>0</v>
      </c>
    </row>
    <row r="215" spans="1:22" ht="15" x14ac:dyDescent="0.25">
      <c r="A215" s="3"/>
      <c r="B215" s="29" t="s">
        <v>433</v>
      </c>
      <c r="C215" s="32" t="s">
        <v>434</v>
      </c>
      <c r="D215" s="29" t="s">
        <v>56</v>
      </c>
      <c r="E215" s="29">
        <v>48794469</v>
      </c>
      <c r="F215" s="29">
        <v>0</v>
      </c>
      <c r="G215" s="29">
        <v>0</v>
      </c>
      <c r="H215" s="29">
        <v>0</v>
      </c>
      <c r="I215" s="29">
        <v>0</v>
      </c>
      <c r="J215" s="29">
        <v>48794469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48794469</v>
      </c>
      <c r="T215" s="29">
        <v>0</v>
      </c>
      <c r="U215" s="29">
        <v>0</v>
      </c>
      <c r="V215" s="29">
        <v>0</v>
      </c>
    </row>
    <row r="216" spans="1:22" ht="15" x14ac:dyDescent="0.25">
      <c r="A216" s="3"/>
      <c r="B216" s="29" t="s">
        <v>435</v>
      </c>
      <c r="C216" s="32" t="s">
        <v>436</v>
      </c>
      <c r="D216" s="29" t="s">
        <v>56</v>
      </c>
      <c r="E216" s="29">
        <v>182292599</v>
      </c>
      <c r="F216" s="29">
        <v>0</v>
      </c>
      <c r="G216" s="29">
        <v>0</v>
      </c>
      <c r="H216" s="29">
        <v>0</v>
      </c>
      <c r="I216" s="29">
        <v>0</v>
      </c>
      <c r="J216" s="29">
        <v>182292599</v>
      </c>
      <c r="K216" s="29">
        <v>17041823</v>
      </c>
      <c r="L216" s="29">
        <v>17041823</v>
      </c>
      <c r="M216" s="29">
        <v>17041823</v>
      </c>
      <c r="N216" s="29">
        <v>17041823</v>
      </c>
      <c r="O216" s="29">
        <v>0</v>
      </c>
      <c r="P216" s="29">
        <v>0</v>
      </c>
      <c r="Q216" s="29">
        <v>0</v>
      </c>
      <c r="R216" s="29">
        <v>0</v>
      </c>
      <c r="S216" s="29">
        <v>165250776</v>
      </c>
      <c r="T216" s="29">
        <v>0</v>
      </c>
      <c r="U216" s="29">
        <v>17041823</v>
      </c>
      <c r="V216" s="29">
        <v>9.35</v>
      </c>
    </row>
    <row r="217" spans="1:22" ht="30" x14ac:dyDescent="0.25">
      <c r="A217" s="3"/>
      <c r="B217" s="29" t="s">
        <v>437</v>
      </c>
      <c r="C217" s="32" t="s">
        <v>438</v>
      </c>
      <c r="D217" s="29" t="s">
        <v>56</v>
      </c>
      <c r="E217" s="29">
        <v>302729094</v>
      </c>
      <c r="F217" s="29">
        <v>0</v>
      </c>
      <c r="G217" s="29">
        <v>0</v>
      </c>
      <c r="H217" s="29">
        <v>0</v>
      </c>
      <c r="I217" s="29">
        <v>0</v>
      </c>
      <c r="J217" s="29">
        <v>302729094</v>
      </c>
      <c r="K217" s="29">
        <v>18428828</v>
      </c>
      <c r="L217" s="29">
        <v>18428828</v>
      </c>
      <c r="M217" s="29">
        <v>18428828</v>
      </c>
      <c r="N217" s="29">
        <v>18428828</v>
      </c>
      <c r="O217" s="29">
        <v>18428828</v>
      </c>
      <c r="P217" s="29">
        <v>0</v>
      </c>
      <c r="Q217" s="29">
        <v>18428828</v>
      </c>
      <c r="R217" s="29">
        <v>18428828</v>
      </c>
      <c r="S217" s="29">
        <v>284300266</v>
      </c>
      <c r="T217" s="29">
        <v>0</v>
      </c>
      <c r="U217" s="29">
        <v>0</v>
      </c>
      <c r="V217" s="29">
        <v>6.09</v>
      </c>
    </row>
    <row r="218" spans="1:22" ht="15" x14ac:dyDescent="0.25">
      <c r="A218" s="3"/>
      <c r="B218" s="22" t="s">
        <v>439</v>
      </c>
      <c r="C218" s="20" t="s">
        <v>440</v>
      </c>
      <c r="D218" s="22" t="s">
        <v>37</v>
      </c>
      <c r="E218" s="22">
        <v>22187731823</v>
      </c>
      <c r="F218" s="22">
        <v>0</v>
      </c>
      <c r="G218" s="22">
        <v>0</v>
      </c>
      <c r="H218" s="22">
        <v>0</v>
      </c>
      <c r="I218" s="22">
        <v>0</v>
      </c>
      <c r="J218" s="22">
        <v>22187731823</v>
      </c>
      <c r="K218" s="22">
        <v>2025349671</v>
      </c>
      <c r="L218" s="22">
        <v>2025349671</v>
      </c>
      <c r="M218" s="22">
        <v>2025349671</v>
      </c>
      <c r="N218" s="22">
        <v>2025349671</v>
      </c>
      <c r="O218" s="22">
        <v>1824906073</v>
      </c>
      <c r="P218" s="22">
        <v>0</v>
      </c>
      <c r="Q218" s="22">
        <v>1824906073</v>
      </c>
      <c r="R218" s="22">
        <v>1824906073</v>
      </c>
      <c r="S218" s="22">
        <v>20162382152</v>
      </c>
      <c r="T218" s="22">
        <v>0</v>
      </c>
      <c r="U218" s="22">
        <v>200443598</v>
      </c>
      <c r="V218" s="22">
        <v>9.1300000000000008</v>
      </c>
    </row>
    <row r="219" spans="1:22" ht="15" x14ac:dyDescent="0.25">
      <c r="A219" s="3"/>
      <c r="B219" s="26" t="s">
        <v>441</v>
      </c>
      <c r="C219" s="27" t="s">
        <v>36</v>
      </c>
      <c r="D219" s="26" t="s">
        <v>37</v>
      </c>
      <c r="E219" s="26">
        <v>22187731823</v>
      </c>
      <c r="F219" s="26">
        <v>0</v>
      </c>
      <c r="G219" s="26">
        <v>0</v>
      </c>
      <c r="H219" s="26">
        <v>0</v>
      </c>
      <c r="I219" s="26">
        <v>0</v>
      </c>
      <c r="J219" s="26">
        <v>22187731823</v>
      </c>
      <c r="K219" s="26">
        <v>2025349671</v>
      </c>
      <c r="L219" s="26">
        <v>2025349671</v>
      </c>
      <c r="M219" s="26">
        <v>2025349671</v>
      </c>
      <c r="N219" s="26">
        <v>2025349671</v>
      </c>
      <c r="O219" s="26">
        <v>1824906073</v>
      </c>
      <c r="P219" s="26">
        <v>0</v>
      </c>
      <c r="Q219" s="26">
        <v>1824906073</v>
      </c>
      <c r="R219" s="26">
        <v>1824906073</v>
      </c>
      <c r="S219" s="26">
        <v>20162382152</v>
      </c>
      <c r="T219" s="26">
        <v>0</v>
      </c>
      <c r="U219" s="26">
        <v>200443598</v>
      </c>
      <c r="V219" s="26">
        <v>9.1300000000000008</v>
      </c>
    </row>
    <row r="220" spans="1:22" ht="15" x14ac:dyDescent="0.25">
      <c r="A220" s="3"/>
      <c r="B220" s="26" t="s">
        <v>442</v>
      </c>
      <c r="C220" s="27" t="s">
        <v>39</v>
      </c>
      <c r="D220" s="26" t="s">
        <v>37</v>
      </c>
      <c r="E220" s="26">
        <v>22187731823</v>
      </c>
      <c r="F220" s="26">
        <v>0</v>
      </c>
      <c r="G220" s="26">
        <v>0</v>
      </c>
      <c r="H220" s="26">
        <v>0</v>
      </c>
      <c r="I220" s="26">
        <v>0</v>
      </c>
      <c r="J220" s="26">
        <v>22187731823</v>
      </c>
      <c r="K220" s="26">
        <v>2025349671</v>
      </c>
      <c r="L220" s="26">
        <v>2025349671</v>
      </c>
      <c r="M220" s="26">
        <v>2025349671</v>
      </c>
      <c r="N220" s="26">
        <v>2025349671</v>
      </c>
      <c r="O220" s="26">
        <v>1824906073</v>
      </c>
      <c r="P220" s="26">
        <v>0</v>
      </c>
      <c r="Q220" s="26">
        <v>1824906073</v>
      </c>
      <c r="R220" s="26">
        <v>1824906073</v>
      </c>
      <c r="S220" s="26">
        <v>20162382152</v>
      </c>
      <c r="T220" s="26">
        <v>0</v>
      </c>
      <c r="U220" s="26">
        <v>200443598</v>
      </c>
      <c r="V220" s="26">
        <v>9.1300000000000008</v>
      </c>
    </row>
    <row r="221" spans="1:22" ht="15" x14ac:dyDescent="0.25">
      <c r="A221" s="3"/>
      <c r="B221" s="26" t="s">
        <v>443</v>
      </c>
      <c r="C221" s="27" t="s">
        <v>42</v>
      </c>
      <c r="D221" s="26" t="s">
        <v>37</v>
      </c>
      <c r="E221" s="26">
        <v>22187731823</v>
      </c>
      <c r="F221" s="26">
        <v>0</v>
      </c>
      <c r="G221" s="26">
        <v>0</v>
      </c>
      <c r="H221" s="26">
        <v>0</v>
      </c>
      <c r="I221" s="26">
        <v>0</v>
      </c>
      <c r="J221" s="26">
        <v>22187731823</v>
      </c>
      <c r="K221" s="26">
        <v>2025349671</v>
      </c>
      <c r="L221" s="26">
        <v>2025349671</v>
      </c>
      <c r="M221" s="26">
        <v>2025349671</v>
      </c>
      <c r="N221" s="26">
        <v>2025349671</v>
      </c>
      <c r="O221" s="26">
        <v>1824906073</v>
      </c>
      <c r="P221" s="26">
        <v>0</v>
      </c>
      <c r="Q221" s="26">
        <v>1824906073</v>
      </c>
      <c r="R221" s="26">
        <v>1824906073</v>
      </c>
      <c r="S221" s="26">
        <v>20162382152</v>
      </c>
      <c r="T221" s="26">
        <v>0</v>
      </c>
      <c r="U221" s="26">
        <v>200443598</v>
      </c>
      <c r="V221" s="26">
        <v>9.1300000000000008</v>
      </c>
    </row>
    <row r="222" spans="1:22" ht="15" x14ac:dyDescent="0.25">
      <c r="A222" s="3"/>
      <c r="B222" s="26" t="s">
        <v>444</v>
      </c>
      <c r="C222" s="27" t="s">
        <v>44</v>
      </c>
      <c r="D222" s="26" t="s">
        <v>37</v>
      </c>
      <c r="E222" s="26">
        <v>22187731823</v>
      </c>
      <c r="F222" s="26">
        <v>0</v>
      </c>
      <c r="G222" s="26">
        <v>0</v>
      </c>
      <c r="H222" s="26">
        <v>0</v>
      </c>
      <c r="I222" s="26">
        <v>0</v>
      </c>
      <c r="J222" s="26">
        <v>22187731823</v>
      </c>
      <c r="K222" s="26">
        <v>2025349671</v>
      </c>
      <c r="L222" s="26">
        <v>2025349671</v>
      </c>
      <c r="M222" s="26">
        <v>2025349671</v>
      </c>
      <c r="N222" s="26">
        <v>2025349671</v>
      </c>
      <c r="O222" s="26">
        <v>1824906073</v>
      </c>
      <c r="P222" s="26">
        <v>0</v>
      </c>
      <c r="Q222" s="26">
        <v>1824906073</v>
      </c>
      <c r="R222" s="26">
        <v>1824906073</v>
      </c>
      <c r="S222" s="26">
        <v>20162382152</v>
      </c>
      <c r="T222" s="26">
        <v>0</v>
      </c>
      <c r="U222" s="26">
        <v>200443598</v>
      </c>
      <c r="V222" s="26">
        <v>9.1300000000000008</v>
      </c>
    </row>
    <row r="223" spans="1:22" ht="15" x14ac:dyDescent="0.25">
      <c r="A223" s="3"/>
      <c r="B223" s="26" t="s">
        <v>445</v>
      </c>
      <c r="C223" s="27" t="s">
        <v>46</v>
      </c>
      <c r="D223" s="26" t="s">
        <v>37</v>
      </c>
      <c r="E223" s="26">
        <v>15680919235</v>
      </c>
      <c r="F223" s="26">
        <v>0</v>
      </c>
      <c r="G223" s="26">
        <v>0</v>
      </c>
      <c r="H223" s="26">
        <v>0</v>
      </c>
      <c r="I223" s="26">
        <v>0</v>
      </c>
      <c r="J223" s="26">
        <v>15680919235</v>
      </c>
      <c r="K223" s="26">
        <v>1142204124</v>
      </c>
      <c r="L223" s="26">
        <v>1142204124</v>
      </c>
      <c r="M223" s="26">
        <v>1142204124</v>
      </c>
      <c r="N223" s="26">
        <v>1142204124</v>
      </c>
      <c r="O223" s="26">
        <v>1083039593</v>
      </c>
      <c r="P223" s="26">
        <v>0</v>
      </c>
      <c r="Q223" s="26">
        <v>1083039593</v>
      </c>
      <c r="R223" s="26">
        <v>1083039593</v>
      </c>
      <c r="S223" s="26">
        <v>14538715111</v>
      </c>
      <c r="T223" s="26">
        <v>0</v>
      </c>
      <c r="U223" s="26">
        <v>59164531</v>
      </c>
      <c r="V223" s="26">
        <v>7.28</v>
      </c>
    </row>
    <row r="224" spans="1:22" ht="15" x14ac:dyDescent="0.25">
      <c r="A224" s="3"/>
      <c r="B224" s="26" t="s">
        <v>446</v>
      </c>
      <c r="C224" s="27" t="s">
        <v>48</v>
      </c>
      <c r="D224" s="26" t="s">
        <v>37</v>
      </c>
      <c r="E224" s="26">
        <v>15680919235</v>
      </c>
      <c r="F224" s="26">
        <v>0</v>
      </c>
      <c r="G224" s="26">
        <v>0</v>
      </c>
      <c r="H224" s="26">
        <v>0</v>
      </c>
      <c r="I224" s="26">
        <v>0</v>
      </c>
      <c r="J224" s="26">
        <v>15680919235</v>
      </c>
      <c r="K224" s="26">
        <v>1142204124</v>
      </c>
      <c r="L224" s="26">
        <v>1142204124</v>
      </c>
      <c r="M224" s="26">
        <v>1142204124</v>
      </c>
      <c r="N224" s="26">
        <v>1142204124</v>
      </c>
      <c r="O224" s="26">
        <v>1083039593</v>
      </c>
      <c r="P224" s="26">
        <v>0</v>
      </c>
      <c r="Q224" s="26">
        <v>1083039593</v>
      </c>
      <c r="R224" s="26">
        <v>1083039593</v>
      </c>
      <c r="S224" s="26">
        <v>14538715111</v>
      </c>
      <c r="T224" s="26">
        <v>0</v>
      </c>
      <c r="U224" s="26">
        <v>59164531</v>
      </c>
      <c r="V224" s="26">
        <v>7.28</v>
      </c>
    </row>
    <row r="225" spans="1:22" ht="15" x14ac:dyDescent="0.25">
      <c r="A225" s="3"/>
      <c r="B225" s="29" t="s">
        <v>447</v>
      </c>
      <c r="C225" s="32" t="s">
        <v>448</v>
      </c>
      <c r="D225" s="29" t="s">
        <v>56</v>
      </c>
      <c r="E225" s="29">
        <v>12491174972</v>
      </c>
      <c r="F225" s="29">
        <v>0</v>
      </c>
      <c r="G225" s="29">
        <v>0</v>
      </c>
      <c r="H225" s="29">
        <v>0</v>
      </c>
      <c r="I225" s="29">
        <v>0</v>
      </c>
      <c r="J225" s="29">
        <v>12491174972</v>
      </c>
      <c r="K225" s="29">
        <v>923175292</v>
      </c>
      <c r="L225" s="29">
        <v>923175292</v>
      </c>
      <c r="M225" s="29">
        <v>923175292</v>
      </c>
      <c r="N225" s="29">
        <v>923175292</v>
      </c>
      <c r="O225" s="29">
        <v>913595592</v>
      </c>
      <c r="P225" s="29">
        <v>0</v>
      </c>
      <c r="Q225" s="29">
        <v>913595592</v>
      </c>
      <c r="R225" s="29">
        <v>913595592</v>
      </c>
      <c r="S225" s="29">
        <v>11567999680</v>
      </c>
      <c r="T225" s="29">
        <v>0</v>
      </c>
      <c r="U225" s="29">
        <v>9579700</v>
      </c>
      <c r="V225" s="29">
        <v>7.39</v>
      </c>
    </row>
    <row r="226" spans="1:22" ht="30" x14ac:dyDescent="0.25">
      <c r="A226" s="3"/>
      <c r="B226" s="29" t="s">
        <v>449</v>
      </c>
      <c r="C226" s="32" t="s">
        <v>450</v>
      </c>
      <c r="D226" s="29" t="s">
        <v>56</v>
      </c>
      <c r="E226" s="29">
        <v>71919042</v>
      </c>
      <c r="F226" s="29">
        <v>0</v>
      </c>
      <c r="G226" s="29">
        <v>0</v>
      </c>
      <c r="H226" s="29">
        <v>0</v>
      </c>
      <c r="I226" s="29">
        <v>0</v>
      </c>
      <c r="J226" s="29">
        <v>71919042</v>
      </c>
      <c r="K226" s="29">
        <v>5044378</v>
      </c>
      <c r="L226" s="29">
        <v>5044378</v>
      </c>
      <c r="M226" s="29">
        <v>5044378</v>
      </c>
      <c r="N226" s="29">
        <v>5044378</v>
      </c>
      <c r="O226" s="29">
        <v>5044378</v>
      </c>
      <c r="P226" s="29">
        <v>0</v>
      </c>
      <c r="Q226" s="29">
        <v>5044378</v>
      </c>
      <c r="R226" s="29">
        <v>5044378</v>
      </c>
      <c r="S226" s="29">
        <v>66874664</v>
      </c>
      <c r="T226" s="29">
        <v>0</v>
      </c>
      <c r="U226" s="29">
        <v>0</v>
      </c>
      <c r="V226" s="29">
        <v>7.01</v>
      </c>
    </row>
    <row r="227" spans="1:22" ht="15" x14ac:dyDescent="0.25">
      <c r="A227" s="3"/>
      <c r="B227" s="29" t="s">
        <v>451</v>
      </c>
      <c r="C227" s="32" t="s">
        <v>452</v>
      </c>
      <c r="D227" s="29" t="s">
        <v>56</v>
      </c>
      <c r="E227" s="29">
        <v>1070279169</v>
      </c>
      <c r="F227" s="29">
        <v>0</v>
      </c>
      <c r="G227" s="29">
        <v>0</v>
      </c>
      <c r="H227" s="29">
        <v>0</v>
      </c>
      <c r="I227" s="29">
        <v>0</v>
      </c>
      <c r="J227" s="29">
        <v>1070279169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1070279169</v>
      </c>
      <c r="T227" s="29">
        <v>0</v>
      </c>
      <c r="U227" s="29">
        <v>0</v>
      </c>
      <c r="V227" s="29">
        <v>0</v>
      </c>
    </row>
    <row r="228" spans="1:22" ht="30" x14ac:dyDescent="0.25">
      <c r="A228" s="3"/>
      <c r="B228" s="29" t="s">
        <v>453</v>
      </c>
      <c r="C228" s="32" t="s">
        <v>454</v>
      </c>
      <c r="D228" s="29" t="s">
        <v>56</v>
      </c>
      <c r="E228" s="29">
        <v>281127952</v>
      </c>
      <c r="F228" s="29">
        <v>0</v>
      </c>
      <c r="G228" s="29">
        <v>0</v>
      </c>
      <c r="H228" s="29">
        <v>0</v>
      </c>
      <c r="I228" s="29">
        <v>0</v>
      </c>
      <c r="J228" s="29">
        <v>281127952</v>
      </c>
      <c r="K228" s="29">
        <v>113662251</v>
      </c>
      <c r="L228" s="29">
        <v>113662251</v>
      </c>
      <c r="M228" s="29">
        <v>113662251</v>
      </c>
      <c r="N228" s="29">
        <v>113662251</v>
      </c>
      <c r="O228" s="29">
        <v>98768221</v>
      </c>
      <c r="P228" s="29">
        <v>0</v>
      </c>
      <c r="Q228" s="29">
        <v>98768221</v>
      </c>
      <c r="R228" s="29">
        <v>98768221</v>
      </c>
      <c r="S228" s="29">
        <v>167465701</v>
      </c>
      <c r="T228" s="29">
        <v>0</v>
      </c>
      <c r="U228" s="29">
        <v>14894030</v>
      </c>
      <c r="V228" s="29">
        <v>40.43</v>
      </c>
    </row>
    <row r="229" spans="1:22" ht="15" x14ac:dyDescent="0.25">
      <c r="A229" s="3"/>
      <c r="B229" s="26" t="s">
        <v>455</v>
      </c>
      <c r="C229" s="27" t="s">
        <v>66</v>
      </c>
      <c r="D229" s="26" t="s">
        <v>37</v>
      </c>
      <c r="E229" s="26">
        <v>1766418100</v>
      </c>
      <c r="F229" s="26">
        <v>0</v>
      </c>
      <c r="G229" s="26">
        <v>0</v>
      </c>
      <c r="H229" s="26">
        <v>0</v>
      </c>
      <c r="I229" s="26">
        <v>0</v>
      </c>
      <c r="J229" s="26">
        <v>1766418100</v>
      </c>
      <c r="K229" s="26">
        <v>100322203</v>
      </c>
      <c r="L229" s="26">
        <v>100322203</v>
      </c>
      <c r="M229" s="26">
        <v>100322203</v>
      </c>
      <c r="N229" s="26">
        <v>100322203</v>
      </c>
      <c r="O229" s="26">
        <v>65631402</v>
      </c>
      <c r="P229" s="26">
        <v>0</v>
      </c>
      <c r="Q229" s="26">
        <v>65631402</v>
      </c>
      <c r="R229" s="26">
        <v>65631402</v>
      </c>
      <c r="S229" s="26">
        <v>1666095897</v>
      </c>
      <c r="T229" s="26">
        <v>0</v>
      </c>
      <c r="U229" s="26">
        <v>34690801</v>
      </c>
      <c r="V229" s="26">
        <v>5.68</v>
      </c>
    </row>
    <row r="230" spans="1:22" ht="15" x14ac:dyDescent="0.25">
      <c r="A230" s="3"/>
      <c r="B230" s="29" t="s">
        <v>456</v>
      </c>
      <c r="C230" s="32" t="s">
        <v>457</v>
      </c>
      <c r="D230" s="29" t="s">
        <v>56</v>
      </c>
      <c r="E230" s="29">
        <v>1166302016</v>
      </c>
      <c r="F230" s="29">
        <v>0</v>
      </c>
      <c r="G230" s="29">
        <v>0</v>
      </c>
      <c r="H230" s="29">
        <v>0</v>
      </c>
      <c r="I230" s="29">
        <v>0</v>
      </c>
      <c r="J230" s="29">
        <v>1166302016</v>
      </c>
      <c r="K230" s="29">
        <v>3266971</v>
      </c>
      <c r="L230" s="29">
        <v>3266971</v>
      </c>
      <c r="M230" s="29">
        <v>3266971</v>
      </c>
      <c r="N230" s="29">
        <v>3266971</v>
      </c>
      <c r="O230" s="29">
        <v>1596962</v>
      </c>
      <c r="P230" s="29">
        <v>0</v>
      </c>
      <c r="Q230" s="29">
        <v>1596962</v>
      </c>
      <c r="R230" s="29">
        <v>1596962</v>
      </c>
      <c r="S230" s="29">
        <v>1163035045</v>
      </c>
      <c r="T230" s="29">
        <v>0</v>
      </c>
      <c r="U230" s="29">
        <v>1670009</v>
      </c>
      <c r="V230" s="29">
        <v>0.28000000000000003</v>
      </c>
    </row>
    <row r="231" spans="1:22" ht="15" x14ac:dyDescent="0.25">
      <c r="A231" s="3"/>
      <c r="B231" s="29" t="s">
        <v>458</v>
      </c>
      <c r="C231" s="32" t="s">
        <v>459</v>
      </c>
      <c r="D231" s="29" t="s">
        <v>56</v>
      </c>
      <c r="E231" s="29">
        <v>600116084</v>
      </c>
      <c r="F231" s="29">
        <v>0</v>
      </c>
      <c r="G231" s="29">
        <v>0</v>
      </c>
      <c r="H231" s="29">
        <v>0</v>
      </c>
      <c r="I231" s="29">
        <v>0</v>
      </c>
      <c r="J231" s="29">
        <v>600116084</v>
      </c>
      <c r="K231" s="29">
        <v>97055232</v>
      </c>
      <c r="L231" s="29">
        <v>97055232</v>
      </c>
      <c r="M231" s="29">
        <v>97055232</v>
      </c>
      <c r="N231" s="29">
        <v>97055232</v>
      </c>
      <c r="O231" s="29">
        <v>64034440</v>
      </c>
      <c r="P231" s="29">
        <v>0</v>
      </c>
      <c r="Q231" s="29">
        <v>64034440</v>
      </c>
      <c r="R231" s="29">
        <v>64034440</v>
      </c>
      <c r="S231" s="29">
        <v>503060852</v>
      </c>
      <c r="T231" s="29">
        <v>0</v>
      </c>
      <c r="U231" s="29">
        <v>33020792</v>
      </c>
      <c r="V231" s="29">
        <v>16.170000000000002</v>
      </c>
    </row>
    <row r="232" spans="1:22" ht="15" x14ac:dyDescent="0.25">
      <c r="A232" s="3"/>
      <c r="B232" s="26" t="s">
        <v>460</v>
      </c>
      <c r="C232" s="27" t="s">
        <v>76</v>
      </c>
      <c r="D232" s="26" t="s">
        <v>37</v>
      </c>
      <c r="E232" s="26">
        <v>5471702590</v>
      </c>
      <c r="F232" s="26">
        <v>0</v>
      </c>
      <c r="G232" s="26">
        <v>0</v>
      </c>
      <c r="H232" s="26">
        <v>0</v>
      </c>
      <c r="I232" s="26">
        <v>0</v>
      </c>
      <c r="J232" s="26">
        <v>5471702590</v>
      </c>
      <c r="K232" s="26">
        <v>727228287</v>
      </c>
      <c r="L232" s="26">
        <v>727228287</v>
      </c>
      <c r="M232" s="26">
        <v>727228287</v>
      </c>
      <c r="N232" s="26">
        <v>727228287</v>
      </c>
      <c r="O232" s="26">
        <v>650413707</v>
      </c>
      <c r="P232" s="26">
        <v>0</v>
      </c>
      <c r="Q232" s="26">
        <v>650413707</v>
      </c>
      <c r="R232" s="26">
        <v>650413707</v>
      </c>
      <c r="S232" s="26">
        <v>4744474303</v>
      </c>
      <c r="T232" s="26">
        <v>0</v>
      </c>
      <c r="U232" s="26">
        <v>76814580</v>
      </c>
      <c r="V232" s="26">
        <v>13.29</v>
      </c>
    </row>
    <row r="233" spans="1:22" ht="30" x14ac:dyDescent="0.25">
      <c r="A233" s="3"/>
      <c r="B233" s="29" t="s">
        <v>461</v>
      </c>
      <c r="C233" s="32" t="s">
        <v>462</v>
      </c>
      <c r="D233" s="29" t="s">
        <v>56</v>
      </c>
      <c r="E233" s="29">
        <v>1554085826</v>
      </c>
      <c r="F233" s="29">
        <v>0</v>
      </c>
      <c r="G233" s="29">
        <v>0</v>
      </c>
      <c r="H233" s="29">
        <v>0</v>
      </c>
      <c r="I233" s="29">
        <v>0</v>
      </c>
      <c r="J233" s="29">
        <v>1554085826</v>
      </c>
      <c r="K233" s="29">
        <v>128286600</v>
      </c>
      <c r="L233" s="29">
        <v>128286600</v>
      </c>
      <c r="M233" s="29">
        <v>128286600</v>
      </c>
      <c r="N233" s="29">
        <v>128286600</v>
      </c>
      <c r="O233" s="29">
        <v>128286600</v>
      </c>
      <c r="P233" s="29">
        <v>0</v>
      </c>
      <c r="Q233" s="29">
        <v>128286600</v>
      </c>
      <c r="R233" s="29">
        <v>128286600</v>
      </c>
      <c r="S233" s="29">
        <v>1425799226</v>
      </c>
      <c r="T233" s="29">
        <v>0</v>
      </c>
      <c r="U233" s="29">
        <v>0</v>
      </c>
      <c r="V233" s="29">
        <v>8.25</v>
      </c>
    </row>
    <row r="234" spans="1:22" ht="30" x14ac:dyDescent="0.25">
      <c r="A234" s="3"/>
      <c r="B234" s="29" t="s">
        <v>463</v>
      </c>
      <c r="C234" s="32" t="s">
        <v>464</v>
      </c>
      <c r="D234" s="29" t="s">
        <v>56</v>
      </c>
      <c r="E234" s="29">
        <v>1103917461</v>
      </c>
      <c r="F234" s="29">
        <v>0</v>
      </c>
      <c r="G234" s="29">
        <v>0</v>
      </c>
      <c r="H234" s="29">
        <v>0</v>
      </c>
      <c r="I234" s="29">
        <v>0</v>
      </c>
      <c r="J234" s="29">
        <v>1103917461</v>
      </c>
      <c r="K234" s="29">
        <v>92143400</v>
      </c>
      <c r="L234" s="29">
        <v>92143400</v>
      </c>
      <c r="M234" s="29">
        <v>92143400</v>
      </c>
      <c r="N234" s="29">
        <v>92143400</v>
      </c>
      <c r="O234" s="29">
        <v>92143400</v>
      </c>
      <c r="P234" s="29">
        <v>0</v>
      </c>
      <c r="Q234" s="29">
        <v>92143400</v>
      </c>
      <c r="R234" s="29">
        <v>92143400</v>
      </c>
      <c r="S234" s="29">
        <v>1011774061</v>
      </c>
      <c r="T234" s="29">
        <v>0</v>
      </c>
      <c r="U234" s="29">
        <v>0</v>
      </c>
      <c r="V234" s="29">
        <v>8.35</v>
      </c>
    </row>
    <row r="235" spans="1:22" ht="15" x14ac:dyDescent="0.25">
      <c r="A235" s="3"/>
      <c r="B235" s="29" t="s">
        <v>465</v>
      </c>
      <c r="C235" s="32" t="s">
        <v>466</v>
      </c>
      <c r="D235" s="29" t="s">
        <v>56</v>
      </c>
      <c r="E235" s="29">
        <v>1387253236</v>
      </c>
      <c r="F235" s="29">
        <v>0</v>
      </c>
      <c r="G235" s="29">
        <v>0</v>
      </c>
      <c r="H235" s="29">
        <v>0</v>
      </c>
      <c r="I235" s="29">
        <v>0</v>
      </c>
      <c r="J235" s="29">
        <v>1387253236</v>
      </c>
      <c r="K235" s="29">
        <v>240663886</v>
      </c>
      <c r="L235" s="29">
        <v>240663886</v>
      </c>
      <c r="M235" s="29">
        <v>240663886</v>
      </c>
      <c r="N235" s="29">
        <v>240663886</v>
      </c>
      <c r="O235" s="29">
        <v>163849306</v>
      </c>
      <c r="P235" s="29">
        <v>0</v>
      </c>
      <c r="Q235" s="29">
        <v>163849306</v>
      </c>
      <c r="R235" s="29">
        <v>163849306</v>
      </c>
      <c r="S235" s="29">
        <v>1146589350</v>
      </c>
      <c r="T235" s="29">
        <v>0</v>
      </c>
      <c r="U235" s="29">
        <v>76814580</v>
      </c>
      <c r="V235" s="29">
        <v>17.350000000000001</v>
      </c>
    </row>
    <row r="236" spans="1:22" ht="30" x14ac:dyDescent="0.25">
      <c r="A236" s="3"/>
      <c r="B236" s="29" t="s">
        <v>467</v>
      </c>
      <c r="C236" s="32" t="s">
        <v>468</v>
      </c>
      <c r="D236" s="29" t="s">
        <v>56</v>
      </c>
      <c r="E236" s="29">
        <v>607360846</v>
      </c>
      <c r="F236" s="29">
        <v>0</v>
      </c>
      <c r="G236" s="29">
        <v>0</v>
      </c>
      <c r="H236" s="29">
        <v>0</v>
      </c>
      <c r="I236" s="29">
        <v>0</v>
      </c>
      <c r="J236" s="29">
        <v>607360846</v>
      </c>
      <c r="K236" s="29">
        <v>115559400</v>
      </c>
      <c r="L236" s="29">
        <v>115559400</v>
      </c>
      <c r="M236" s="29">
        <v>115559400</v>
      </c>
      <c r="N236" s="29">
        <v>115559400</v>
      </c>
      <c r="O236" s="29">
        <v>115559400</v>
      </c>
      <c r="P236" s="29">
        <v>0</v>
      </c>
      <c r="Q236" s="29">
        <v>115559400</v>
      </c>
      <c r="R236" s="29">
        <v>115559400</v>
      </c>
      <c r="S236" s="29">
        <v>491801446</v>
      </c>
      <c r="T236" s="29">
        <v>0</v>
      </c>
      <c r="U236" s="29">
        <v>0</v>
      </c>
      <c r="V236" s="29">
        <v>19.03</v>
      </c>
    </row>
    <row r="237" spans="1:22" ht="30" x14ac:dyDescent="0.25">
      <c r="A237" s="3"/>
      <c r="B237" s="29" t="s">
        <v>469</v>
      </c>
      <c r="C237" s="32" t="s">
        <v>470</v>
      </c>
      <c r="D237" s="29" t="s">
        <v>56</v>
      </c>
      <c r="E237" s="29">
        <v>67456189</v>
      </c>
      <c r="F237" s="29">
        <v>0</v>
      </c>
      <c r="G237" s="29">
        <v>0</v>
      </c>
      <c r="H237" s="29">
        <v>0</v>
      </c>
      <c r="I237" s="29">
        <v>0</v>
      </c>
      <c r="J237" s="29">
        <v>67456189</v>
      </c>
      <c r="K237" s="29">
        <v>4749301</v>
      </c>
      <c r="L237" s="29">
        <v>4749301</v>
      </c>
      <c r="M237" s="29">
        <v>4749301</v>
      </c>
      <c r="N237" s="29">
        <v>4749301</v>
      </c>
      <c r="O237" s="29">
        <v>4749301</v>
      </c>
      <c r="P237" s="29">
        <v>0</v>
      </c>
      <c r="Q237" s="29">
        <v>4749301</v>
      </c>
      <c r="R237" s="29">
        <v>4749301</v>
      </c>
      <c r="S237" s="29">
        <v>62706888</v>
      </c>
      <c r="T237" s="29">
        <v>0</v>
      </c>
      <c r="U237" s="29">
        <v>0</v>
      </c>
      <c r="V237" s="29">
        <v>7.04</v>
      </c>
    </row>
    <row r="238" spans="1:22" ht="15" x14ac:dyDescent="0.25">
      <c r="A238" s="3"/>
      <c r="B238" s="29" t="s">
        <v>471</v>
      </c>
      <c r="C238" s="32" t="s">
        <v>472</v>
      </c>
      <c r="D238" s="29" t="s">
        <v>56</v>
      </c>
      <c r="E238" s="29">
        <v>455537790</v>
      </c>
      <c r="F238" s="29">
        <v>0</v>
      </c>
      <c r="G238" s="29">
        <v>0</v>
      </c>
      <c r="H238" s="29">
        <v>0</v>
      </c>
      <c r="I238" s="29">
        <v>0</v>
      </c>
      <c r="J238" s="29">
        <v>455537790</v>
      </c>
      <c r="K238" s="29">
        <v>87489200</v>
      </c>
      <c r="L238" s="29">
        <v>87489200</v>
      </c>
      <c r="M238" s="29">
        <v>87489200</v>
      </c>
      <c r="N238" s="29">
        <v>87489200</v>
      </c>
      <c r="O238" s="29">
        <v>87489200</v>
      </c>
      <c r="P238" s="29">
        <v>0</v>
      </c>
      <c r="Q238" s="29">
        <v>87489200</v>
      </c>
      <c r="R238" s="29">
        <v>87489200</v>
      </c>
      <c r="S238" s="29">
        <v>368048590</v>
      </c>
      <c r="T238" s="29">
        <v>0</v>
      </c>
      <c r="U238" s="29">
        <v>0</v>
      </c>
      <c r="V238" s="29">
        <v>19.21</v>
      </c>
    </row>
    <row r="239" spans="1:22" ht="15" x14ac:dyDescent="0.25">
      <c r="A239" s="3"/>
      <c r="B239" s="29" t="s">
        <v>473</v>
      </c>
      <c r="C239" s="32" t="s">
        <v>474</v>
      </c>
      <c r="D239" s="29" t="s">
        <v>56</v>
      </c>
      <c r="E239" s="29">
        <v>75978056</v>
      </c>
      <c r="F239" s="29">
        <v>0</v>
      </c>
      <c r="G239" s="29">
        <v>0</v>
      </c>
      <c r="H239" s="29">
        <v>0</v>
      </c>
      <c r="I239" s="29">
        <v>0</v>
      </c>
      <c r="J239" s="29">
        <v>75978056</v>
      </c>
      <c r="K239" s="29">
        <v>14585400</v>
      </c>
      <c r="L239" s="29">
        <v>14585400</v>
      </c>
      <c r="M239" s="29">
        <v>14585400</v>
      </c>
      <c r="N239" s="29">
        <v>14585400</v>
      </c>
      <c r="O239" s="29">
        <v>14585400</v>
      </c>
      <c r="P239" s="29">
        <v>0</v>
      </c>
      <c r="Q239" s="29">
        <v>14585400</v>
      </c>
      <c r="R239" s="29">
        <v>14585400</v>
      </c>
      <c r="S239" s="29">
        <v>61392656</v>
      </c>
      <c r="T239" s="29">
        <v>0</v>
      </c>
      <c r="U239" s="29">
        <v>0</v>
      </c>
      <c r="V239" s="29">
        <v>19.2</v>
      </c>
    </row>
    <row r="240" spans="1:22" ht="15" x14ac:dyDescent="0.25">
      <c r="A240" s="3"/>
      <c r="B240" s="29" t="s">
        <v>475</v>
      </c>
      <c r="C240" s="32" t="s">
        <v>476</v>
      </c>
      <c r="D240" s="29" t="s">
        <v>56</v>
      </c>
      <c r="E240" s="29">
        <v>75978056</v>
      </c>
      <c r="F240" s="29">
        <v>0</v>
      </c>
      <c r="G240" s="29">
        <v>0</v>
      </c>
      <c r="H240" s="29">
        <v>0</v>
      </c>
      <c r="I240" s="29">
        <v>0</v>
      </c>
      <c r="J240" s="29">
        <v>75978056</v>
      </c>
      <c r="K240" s="29">
        <v>14585400</v>
      </c>
      <c r="L240" s="29">
        <v>14585400</v>
      </c>
      <c r="M240" s="29">
        <v>14585400</v>
      </c>
      <c r="N240" s="29">
        <v>14585400</v>
      </c>
      <c r="O240" s="29">
        <v>14585400</v>
      </c>
      <c r="P240" s="29">
        <v>0</v>
      </c>
      <c r="Q240" s="29">
        <v>14585400</v>
      </c>
      <c r="R240" s="29">
        <v>14585400</v>
      </c>
      <c r="S240" s="29">
        <v>61392656</v>
      </c>
      <c r="T240" s="29">
        <v>0</v>
      </c>
      <c r="U240" s="29">
        <v>0</v>
      </c>
      <c r="V240" s="29">
        <v>19.2</v>
      </c>
    </row>
    <row r="241" spans="1:22" ht="30" x14ac:dyDescent="0.25">
      <c r="A241" s="3"/>
      <c r="B241" s="29" t="s">
        <v>477</v>
      </c>
      <c r="C241" s="32" t="s">
        <v>478</v>
      </c>
      <c r="D241" s="29" t="s">
        <v>56</v>
      </c>
      <c r="E241" s="29">
        <v>144135130</v>
      </c>
      <c r="F241" s="29">
        <v>0</v>
      </c>
      <c r="G241" s="29">
        <v>0</v>
      </c>
      <c r="H241" s="29">
        <v>0</v>
      </c>
      <c r="I241" s="29">
        <v>0</v>
      </c>
      <c r="J241" s="29">
        <v>144135130</v>
      </c>
      <c r="K241" s="29">
        <v>29165700</v>
      </c>
      <c r="L241" s="29">
        <v>29165700</v>
      </c>
      <c r="M241" s="29">
        <v>29165700</v>
      </c>
      <c r="N241" s="29">
        <v>29165700</v>
      </c>
      <c r="O241" s="29">
        <v>29165700</v>
      </c>
      <c r="P241" s="29">
        <v>0</v>
      </c>
      <c r="Q241" s="29">
        <v>29165700</v>
      </c>
      <c r="R241" s="29">
        <v>29165700</v>
      </c>
      <c r="S241" s="29">
        <v>114969430</v>
      </c>
      <c r="T241" s="29">
        <v>0</v>
      </c>
      <c r="U241" s="29">
        <v>0</v>
      </c>
      <c r="V241" s="29">
        <v>20.23</v>
      </c>
    </row>
    <row r="242" spans="1:22" ht="15" x14ac:dyDescent="0.25">
      <c r="A242" s="3"/>
      <c r="B242" s="26" t="s">
        <v>479</v>
      </c>
      <c r="C242" s="27" t="s">
        <v>111</v>
      </c>
      <c r="D242" s="26" t="s">
        <v>37</v>
      </c>
      <c r="E242" s="26">
        <v>1035109998</v>
      </c>
      <c r="F242" s="26">
        <v>0</v>
      </c>
      <c r="G242" s="26">
        <v>0</v>
      </c>
      <c r="H242" s="26">
        <v>0</v>
      </c>
      <c r="I242" s="26">
        <v>0</v>
      </c>
      <c r="J242" s="26">
        <v>1035109998</v>
      </c>
      <c r="K242" s="26">
        <v>155917260</v>
      </c>
      <c r="L242" s="26">
        <v>155917260</v>
      </c>
      <c r="M242" s="26">
        <v>155917260</v>
      </c>
      <c r="N242" s="26">
        <v>155917260</v>
      </c>
      <c r="O242" s="26">
        <v>91452773</v>
      </c>
      <c r="P242" s="26">
        <v>0</v>
      </c>
      <c r="Q242" s="26">
        <v>91452773</v>
      </c>
      <c r="R242" s="26">
        <v>91452773</v>
      </c>
      <c r="S242" s="26">
        <v>879192738</v>
      </c>
      <c r="T242" s="26">
        <v>0</v>
      </c>
      <c r="U242" s="26">
        <v>64464487</v>
      </c>
      <c r="V242" s="26">
        <v>15.06</v>
      </c>
    </row>
    <row r="243" spans="1:22" ht="15" x14ac:dyDescent="0.25">
      <c r="A243" s="3"/>
      <c r="B243" s="26" t="s">
        <v>480</v>
      </c>
      <c r="C243" s="27" t="s">
        <v>66</v>
      </c>
      <c r="D243" s="26" t="s">
        <v>37</v>
      </c>
      <c r="E243" s="26">
        <v>952626486</v>
      </c>
      <c r="F243" s="26">
        <v>0</v>
      </c>
      <c r="G243" s="26">
        <v>0</v>
      </c>
      <c r="H243" s="26">
        <v>0</v>
      </c>
      <c r="I243" s="26">
        <v>0</v>
      </c>
      <c r="J243" s="26">
        <v>952626486</v>
      </c>
      <c r="K243" s="26">
        <v>155917260</v>
      </c>
      <c r="L243" s="26">
        <v>155917260</v>
      </c>
      <c r="M243" s="26">
        <v>155917260</v>
      </c>
      <c r="N243" s="26">
        <v>155917260</v>
      </c>
      <c r="O243" s="26">
        <v>91452773</v>
      </c>
      <c r="P243" s="26">
        <v>0</v>
      </c>
      <c r="Q243" s="26">
        <v>91452773</v>
      </c>
      <c r="R243" s="26">
        <v>91452773</v>
      </c>
      <c r="S243" s="26">
        <v>796709226</v>
      </c>
      <c r="T243" s="26">
        <v>0</v>
      </c>
      <c r="U243" s="26">
        <v>64464487</v>
      </c>
      <c r="V243" s="26">
        <v>16.37</v>
      </c>
    </row>
    <row r="244" spans="1:22" ht="15" x14ac:dyDescent="0.25">
      <c r="A244" s="3"/>
      <c r="B244" s="29" t="s">
        <v>481</v>
      </c>
      <c r="C244" s="32" t="s">
        <v>482</v>
      </c>
      <c r="D244" s="29" t="s">
        <v>56</v>
      </c>
      <c r="E244" s="29">
        <v>323643502</v>
      </c>
      <c r="F244" s="29">
        <v>0</v>
      </c>
      <c r="G244" s="29">
        <v>0</v>
      </c>
      <c r="H244" s="29">
        <v>0</v>
      </c>
      <c r="I244" s="29">
        <v>0</v>
      </c>
      <c r="J244" s="29">
        <v>323643502</v>
      </c>
      <c r="K244" s="29">
        <v>8516241</v>
      </c>
      <c r="L244" s="29">
        <v>8516241</v>
      </c>
      <c r="M244" s="29">
        <v>8516241</v>
      </c>
      <c r="N244" s="29">
        <v>8516241</v>
      </c>
      <c r="O244" s="29">
        <v>8516241</v>
      </c>
      <c r="P244" s="29">
        <v>0</v>
      </c>
      <c r="Q244" s="29">
        <v>8516241</v>
      </c>
      <c r="R244" s="29">
        <v>8516241</v>
      </c>
      <c r="S244" s="29">
        <v>315127261</v>
      </c>
      <c r="T244" s="29">
        <v>0</v>
      </c>
      <c r="U244" s="29">
        <v>0</v>
      </c>
      <c r="V244" s="29">
        <v>2.63</v>
      </c>
    </row>
    <row r="245" spans="1:22" ht="15" x14ac:dyDescent="0.25">
      <c r="A245" s="3"/>
      <c r="B245" s="29" t="s">
        <v>483</v>
      </c>
      <c r="C245" s="32" t="s">
        <v>484</v>
      </c>
      <c r="D245" s="29" t="s">
        <v>56</v>
      </c>
      <c r="E245" s="29">
        <v>567599685</v>
      </c>
      <c r="F245" s="29">
        <v>0</v>
      </c>
      <c r="G245" s="29">
        <v>0</v>
      </c>
      <c r="H245" s="29">
        <v>0</v>
      </c>
      <c r="I245" s="29">
        <v>0</v>
      </c>
      <c r="J245" s="29">
        <v>567599685</v>
      </c>
      <c r="K245" s="29">
        <v>135238532</v>
      </c>
      <c r="L245" s="29">
        <v>135238532</v>
      </c>
      <c r="M245" s="29">
        <v>135238532</v>
      </c>
      <c r="N245" s="29">
        <v>135238532</v>
      </c>
      <c r="O245" s="29">
        <v>74808423</v>
      </c>
      <c r="P245" s="29">
        <v>0</v>
      </c>
      <c r="Q245" s="29">
        <v>74808423</v>
      </c>
      <c r="R245" s="29">
        <v>74808423</v>
      </c>
      <c r="S245" s="29">
        <v>432361153</v>
      </c>
      <c r="T245" s="29">
        <v>0</v>
      </c>
      <c r="U245" s="29">
        <v>60430109</v>
      </c>
      <c r="V245" s="29">
        <v>23.83</v>
      </c>
    </row>
    <row r="246" spans="1:22" ht="15" x14ac:dyDescent="0.25">
      <c r="A246" s="3"/>
      <c r="B246" s="29" t="s">
        <v>485</v>
      </c>
      <c r="C246" s="32" t="s">
        <v>486</v>
      </c>
      <c r="D246" s="29" t="s">
        <v>56</v>
      </c>
      <c r="E246" s="29">
        <v>61383299</v>
      </c>
      <c r="F246" s="29">
        <v>0</v>
      </c>
      <c r="G246" s="29">
        <v>0</v>
      </c>
      <c r="H246" s="29">
        <v>0</v>
      </c>
      <c r="I246" s="29">
        <v>0</v>
      </c>
      <c r="J246" s="29">
        <v>61383299</v>
      </c>
      <c r="K246" s="29">
        <v>12162487</v>
      </c>
      <c r="L246" s="29">
        <v>12162487</v>
      </c>
      <c r="M246" s="29">
        <v>12162487</v>
      </c>
      <c r="N246" s="29">
        <v>12162487</v>
      </c>
      <c r="O246" s="29">
        <v>8128109</v>
      </c>
      <c r="P246" s="29">
        <v>0</v>
      </c>
      <c r="Q246" s="29">
        <v>8128109</v>
      </c>
      <c r="R246" s="29">
        <v>8128109</v>
      </c>
      <c r="S246" s="29">
        <v>49220812</v>
      </c>
      <c r="T246" s="29">
        <v>0</v>
      </c>
      <c r="U246" s="29">
        <v>4034378</v>
      </c>
      <c r="V246" s="29">
        <v>19.809999999999999</v>
      </c>
    </row>
    <row r="247" spans="1:22" ht="30" x14ac:dyDescent="0.25">
      <c r="A247" s="3"/>
      <c r="B247" s="29" t="s">
        <v>487</v>
      </c>
      <c r="C247" s="32" t="s">
        <v>488</v>
      </c>
      <c r="D247" s="29" t="s">
        <v>56</v>
      </c>
      <c r="E247" s="29">
        <v>67800472</v>
      </c>
      <c r="F247" s="29">
        <v>0</v>
      </c>
      <c r="G247" s="29">
        <v>0</v>
      </c>
      <c r="H247" s="29">
        <v>0</v>
      </c>
      <c r="I247" s="29">
        <v>0</v>
      </c>
      <c r="J247" s="29">
        <v>67800472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67800472</v>
      </c>
      <c r="T247" s="29">
        <v>0</v>
      </c>
      <c r="U247" s="29">
        <v>0</v>
      </c>
      <c r="V247" s="29">
        <v>0</v>
      </c>
    </row>
    <row r="248" spans="1:22" ht="30" x14ac:dyDescent="0.25">
      <c r="A248" s="3"/>
      <c r="B248" s="29" t="s">
        <v>489</v>
      </c>
      <c r="C248" s="32" t="s">
        <v>490</v>
      </c>
      <c r="D248" s="29" t="s">
        <v>56</v>
      </c>
      <c r="E248" s="29">
        <v>14683040</v>
      </c>
      <c r="F248" s="29">
        <v>0</v>
      </c>
      <c r="G248" s="29">
        <v>0</v>
      </c>
      <c r="H248" s="29">
        <v>0</v>
      </c>
      <c r="I248" s="29">
        <v>0</v>
      </c>
      <c r="J248" s="29">
        <v>14683040</v>
      </c>
      <c r="K248" s="29">
        <v>0</v>
      </c>
      <c r="L248" s="29">
        <v>0</v>
      </c>
      <c r="M248" s="29">
        <v>0</v>
      </c>
      <c r="N248" s="29">
        <v>0</v>
      </c>
      <c r="O248" s="29">
        <v>0</v>
      </c>
      <c r="P248" s="29">
        <v>0</v>
      </c>
      <c r="Q248" s="29">
        <v>0</v>
      </c>
      <c r="R248" s="29">
        <v>0</v>
      </c>
      <c r="S248" s="29">
        <v>14683040</v>
      </c>
      <c r="T248" s="29">
        <v>0</v>
      </c>
      <c r="U248" s="29">
        <v>0</v>
      </c>
      <c r="V248" s="29">
        <v>0</v>
      </c>
    </row>
    <row r="249" spans="1:22" ht="15" x14ac:dyDescent="0.25">
      <c r="A249" s="3"/>
      <c r="B249" s="22" t="s">
        <v>491</v>
      </c>
      <c r="C249" s="20" t="s">
        <v>492</v>
      </c>
      <c r="D249" s="22" t="s">
        <v>37</v>
      </c>
      <c r="E249" s="22">
        <v>820905244</v>
      </c>
      <c r="F249" s="22">
        <v>0</v>
      </c>
      <c r="G249" s="22">
        <v>0</v>
      </c>
      <c r="H249" s="22">
        <v>0</v>
      </c>
      <c r="I249" s="22">
        <v>0</v>
      </c>
      <c r="J249" s="22">
        <v>820905244</v>
      </c>
      <c r="K249" s="22">
        <v>42902367</v>
      </c>
      <c r="L249" s="22">
        <v>42902367</v>
      </c>
      <c r="M249" s="22">
        <v>42902367</v>
      </c>
      <c r="N249" s="22">
        <v>42902367</v>
      </c>
      <c r="O249" s="22">
        <v>42902367</v>
      </c>
      <c r="P249" s="22">
        <v>0</v>
      </c>
      <c r="Q249" s="22">
        <v>42902367</v>
      </c>
      <c r="R249" s="22">
        <v>42902367</v>
      </c>
      <c r="S249" s="22">
        <v>778002877</v>
      </c>
      <c r="T249" s="22">
        <v>0</v>
      </c>
      <c r="U249" s="22">
        <v>0</v>
      </c>
      <c r="V249" s="22">
        <v>5.23</v>
      </c>
    </row>
    <row r="250" spans="1:22" ht="15" x14ac:dyDescent="0.25">
      <c r="A250" s="3"/>
      <c r="B250" s="26" t="s">
        <v>493</v>
      </c>
      <c r="C250" s="27" t="s">
        <v>36</v>
      </c>
      <c r="D250" s="26" t="s">
        <v>37</v>
      </c>
      <c r="E250" s="26">
        <v>820905244</v>
      </c>
      <c r="F250" s="26">
        <v>0</v>
      </c>
      <c r="G250" s="26">
        <v>0</v>
      </c>
      <c r="H250" s="26">
        <v>0</v>
      </c>
      <c r="I250" s="26">
        <v>0</v>
      </c>
      <c r="J250" s="26">
        <v>820905244</v>
      </c>
      <c r="K250" s="26">
        <v>42902367</v>
      </c>
      <c r="L250" s="26">
        <v>42902367</v>
      </c>
      <c r="M250" s="26">
        <v>42902367</v>
      </c>
      <c r="N250" s="26">
        <v>42902367</v>
      </c>
      <c r="O250" s="26">
        <v>42902367</v>
      </c>
      <c r="P250" s="26">
        <v>0</v>
      </c>
      <c r="Q250" s="26">
        <v>42902367</v>
      </c>
      <c r="R250" s="26">
        <v>42902367</v>
      </c>
      <c r="S250" s="26">
        <v>778002877</v>
      </c>
      <c r="T250" s="26">
        <v>0</v>
      </c>
      <c r="U250" s="26">
        <v>0</v>
      </c>
      <c r="V250" s="26">
        <v>5.23</v>
      </c>
    </row>
    <row r="251" spans="1:22" ht="15" x14ac:dyDescent="0.25">
      <c r="A251" s="3"/>
      <c r="B251" s="26" t="s">
        <v>494</v>
      </c>
      <c r="C251" s="27" t="s">
        <v>39</v>
      </c>
      <c r="D251" s="26" t="s">
        <v>37</v>
      </c>
      <c r="E251" s="26">
        <v>820905244</v>
      </c>
      <c r="F251" s="26">
        <v>0</v>
      </c>
      <c r="G251" s="26">
        <v>0</v>
      </c>
      <c r="H251" s="26">
        <v>0</v>
      </c>
      <c r="I251" s="26">
        <v>0</v>
      </c>
      <c r="J251" s="26">
        <v>820905244</v>
      </c>
      <c r="K251" s="26">
        <v>42902367</v>
      </c>
      <c r="L251" s="26">
        <v>42902367</v>
      </c>
      <c r="M251" s="26">
        <v>42902367</v>
      </c>
      <c r="N251" s="26">
        <v>42902367</v>
      </c>
      <c r="O251" s="26">
        <v>42902367</v>
      </c>
      <c r="P251" s="26">
        <v>0</v>
      </c>
      <c r="Q251" s="26">
        <v>42902367</v>
      </c>
      <c r="R251" s="26">
        <v>42902367</v>
      </c>
      <c r="S251" s="26">
        <v>778002877</v>
      </c>
      <c r="T251" s="26">
        <v>0</v>
      </c>
      <c r="U251" s="26">
        <v>0</v>
      </c>
      <c r="V251" s="26">
        <v>5.23</v>
      </c>
    </row>
    <row r="252" spans="1:22" ht="15" x14ac:dyDescent="0.25">
      <c r="A252" s="3"/>
      <c r="B252" s="26" t="s">
        <v>495</v>
      </c>
      <c r="C252" s="27" t="s">
        <v>42</v>
      </c>
      <c r="D252" s="26" t="s">
        <v>37</v>
      </c>
      <c r="E252" s="26">
        <v>820905244</v>
      </c>
      <c r="F252" s="26">
        <v>0</v>
      </c>
      <c r="G252" s="26">
        <v>0</v>
      </c>
      <c r="H252" s="26">
        <v>0</v>
      </c>
      <c r="I252" s="26">
        <v>0</v>
      </c>
      <c r="J252" s="26">
        <v>820905244</v>
      </c>
      <c r="K252" s="26">
        <v>42902367</v>
      </c>
      <c r="L252" s="26">
        <v>42902367</v>
      </c>
      <c r="M252" s="26">
        <v>42902367</v>
      </c>
      <c r="N252" s="26">
        <v>42902367</v>
      </c>
      <c r="O252" s="26">
        <v>42902367</v>
      </c>
      <c r="P252" s="26">
        <v>0</v>
      </c>
      <c r="Q252" s="26">
        <v>42902367</v>
      </c>
      <c r="R252" s="26">
        <v>42902367</v>
      </c>
      <c r="S252" s="26">
        <v>778002877</v>
      </c>
      <c r="T252" s="26">
        <v>0</v>
      </c>
      <c r="U252" s="26">
        <v>0</v>
      </c>
      <c r="V252" s="26">
        <v>5.23</v>
      </c>
    </row>
    <row r="253" spans="1:22" ht="15" x14ac:dyDescent="0.25">
      <c r="A253" s="3"/>
      <c r="B253" s="26" t="s">
        <v>496</v>
      </c>
      <c r="C253" s="27" t="s">
        <v>44</v>
      </c>
      <c r="D253" s="26" t="s">
        <v>37</v>
      </c>
      <c r="E253" s="26">
        <v>820905244</v>
      </c>
      <c r="F253" s="26">
        <v>0</v>
      </c>
      <c r="G253" s="26">
        <v>0</v>
      </c>
      <c r="H253" s="26">
        <v>0</v>
      </c>
      <c r="I253" s="26">
        <v>0</v>
      </c>
      <c r="J253" s="26">
        <v>820905244</v>
      </c>
      <c r="K253" s="26">
        <v>42902367</v>
      </c>
      <c r="L253" s="26">
        <v>42902367</v>
      </c>
      <c r="M253" s="26">
        <v>42902367</v>
      </c>
      <c r="N253" s="26">
        <v>42902367</v>
      </c>
      <c r="O253" s="26">
        <v>42902367</v>
      </c>
      <c r="P253" s="26">
        <v>0</v>
      </c>
      <c r="Q253" s="26">
        <v>42902367</v>
      </c>
      <c r="R253" s="26">
        <v>42902367</v>
      </c>
      <c r="S253" s="26">
        <v>778002877</v>
      </c>
      <c r="T253" s="26">
        <v>0</v>
      </c>
      <c r="U253" s="26">
        <v>0</v>
      </c>
      <c r="V253" s="26">
        <v>5.23</v>
      </c>
    </row>
    <row r="254" spans="1:22" ht="15" x14ac:dyDescent="0.25">
      <c r="A254" s="3"/>
      <c r="B254" s="26" t="s">
        <v>497</v>
      </c>
      <c r="C254" s="27" t="s">
        <v>46</v>
      </c>
      <c r="D254" s="26" t="s">
        <v>37</v>
      </c>
      <c r="E254" s="26">
        <v>589892668</v>
      </c>
      <c r="F254" s="26">
        <v>0</v>
      </c>
      <c r="G254" s="26">
        <v>0</v>
      </c>
      <c r="H254" s="26">
        <v>0</v>
      </c>
      <c r="I254" s="26">
        <v>0</v>
      </c>
      <c r="J254" s="26">
        <v>589892668</v>
      </c>
      <c r="K254" s="26">
        <v>22530629</v>
      </c>
      <c r="L254" s="26">
        <v>22530629</v>
      </c>
      <c r="M254" s="26">
        <v>22530629</v>
      </c>
      <c r="N254" s="26">
        <v>22530629</v>
      </c>
      <c r="O254" s="26">
        <v>22530629</v>
      </c>
      <c r="P254" s="26">
        <v>0</v>
      </c>
      <c r="Q254" s="26">
        <v>22530629</v>
      </c>
      <c r="R254" s="26">
        <v>22530629</v>
      </c>
      <c r="S254" s="26">
        <v>567362039</v>
      </c>
      <c r="T254" s="26">
        <v>0</v>
      </c>
      <c r="U254" s="26">
        <v>0</v>
      </c>
      <c r="V254" s="26">
        <v>3.82</v>
      </c>
    </row>
    <row r="255" spans="1:22" ht="15" x14ac:dyDescent="0.25">
      <c r="A255" s="3"/>
      <c r="B255" s="26" t="s">
        <v>498</v>
      </c>
      <c r="C255" s="27" t="s">
        <v>48</v>
      </c>
      <c r="D255" s="26" t="s">
        <v>37</v>
      </c>
      <c r="E255" s="26">
        <v>589892668</v>
      </c>
      <c r="F255" s="26">
        <v>0</v>
      </c>
      <c r="G255" s="26">
        <v>0</v>
      </c>
      <c r="H255" s="26">
        <v>0</v>
      </c>
      <c r="I255" s="26">
        <v>0</v>
      </c>
      <c r="J255" s="26">
        <v>589892668</v>
      </c>
      <c r="K255" s="26">
        <v>22530629</v>
      </c>
      <c r="L255" s="26">
        <v>22530629</v>
      </c>
      <c r="M255" s="26">
        <v>22530629</v>
      </c>
      <c r="N255" s="26">
        <v>22530629</v>
      </c>
      <c r="O255" s="26">
        <v>22530629</v>
      </c>
      <c r="P255" s="26">
        <v>0</v>
      </c>
      <c r="Q255" s="26">
        <v>22530629</v>
      </c>
      <c r="R255" s="26">
        <v>22530629</v>
      </c>
      <c r="S255" s="26">
        <v>567362039</v>
      </c>
      <c r="T255" s="26">
        <v>0</v>
      </c>
      <c r="U255" s="26">
        <v>0</v>
      </c>
      <c r="V255" s="26">
        <v>3.82</v>
      </c>
    </row>
    <row r="256" spans="1:22" ht="15" x14ac:dyDescent="0.25">
      <c r="A256" s="3"/>
      <c r="B256" s="29" t="s">
        <v>499</v>
      </c>
      <c r="C256" s="32" t="s">
        <v>500</v>
      </c>
      <c r="D256" s="29" t="s">
        <v>56</v>
      </c>
      <c r="E256" s="29">
        <v>454805835</v>
      </c>
      <c r="F256" s="29">
        <v>0</v>
      </c>
      <c r="G256" s="29">
        <v>0</v>
      </c>
      <c r="H256" s="29">
        <v>0</v>
      </c>
      <c r="I256" s="29">
        <v>0</v>
      </c>
      <c r="J256" s="29">
        <v>454805835</v>
      </c>
      <c r="K256" s="29">
        <v>20184707</v>
      </c>
      <c r="L256" s="29">
        <v>20184707</v>
      </c>
      <c r="M256" s="29">
        <v>20184707</v>
      </c>
      <c r="N256" s="29">
        <v>20184707</v>
      </c>
      <c r="O256" s="29">
        <v>20184707</v>
      </c>
      <c r="P256" s="29">
        <v>0</v>
      </c>
      <c r="Q256" s="29">
        <v>20184707</v>
      </c>
      <c r="R256" s="29">
        <v>20184707</v>
      </c>
      <c r="S256" s="29">
        <v>434621128</v>
      </c>
      <c r="T256" s="29">
        <v>0</v>
      </c>
      <c r="U256" s="29">
        <v>0</v>
      </c>
      <c r="V256" s="29">
        <v>4.4400000000000004</v>
      </c>
    </row>
    <row r="257" spans="1:22" ht="30" x14ac:dyDescent="0.25">
      <c r="A257" s="3"/>
      <c r="B257" s="29" t="s">
        <v>501</v>
      </c>
      <c r="C257" s="32" t="s">
        <v>502</v>
      </c>
      <c r="D257" s="29" t="s">
        <v>56</v>
      </c>
      <c r="E257" s="29">
        <v>23276304</v>
      </c>
      <c r="F257" s="29">
        <v>0</v>
      </c>
      <c r="G257" s="29">
        <v>0</v>
      </c>
      <c r="H257" s="29">
        <v>0</v>
      </c>
      <c r="I257" s="29">
        <v>0</v>
      </c>
      <c r="J257" s="29">
        <v>23276304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23276304</v>
      </c>
      <c r="T257" s="29">
        <v>0</v>
      </c>
      <c r="U257" s="29">
        <v>0</v>
      </c>
      <c r="V257" s="29">
        <v>0</v>
      </c>
    </row>
    <row r="258" spans="1:22" ht="15" x14ac:dyDescent="0.25">
      <c r="A258" s="3"/>
      <c r="B258" s="29" t="s">
        <v>503</v>
      </c>
      <c r="C258" s="32" t="s">
        <v>504</v>
      </c>
      <c r="D258" s="29" t="s">
        <v>56</v>
      </c>
      <c r="E258" s="29">
        <v>1229146</v>
      </c>
      <c r="F258" s="29">
        <v>0</v>
      </c>
      <c r="G258" s="29">
        <v>0</v>
      </c>
      <c r="H258" s="29">
        <v>0</v>
      </c>
      <c r="I258" s="29">
        <v>0</v>
      </c>
      <c r="J258" s="29">
        <v>1229146</v>
      </c>
      <c r="K258" s="29">
        <v>249095</v>
      </c>
      <c r="L258" s="29">
        <v>249095</v>
      </c>
      <c r="M258" s="29">
        <v>249095</v>
      </c>
      <c r="N258" s="29">
        <v>249095</v>
      </c>
      <c r="O258" s="29">
        <v>249095</v>
      </c>
      <c r="P258" s="29">
        <v>0</v>
      </c>
      <c r="Q258" s="29">
        <v>249095</v>
      </c>
      <c r="R258" s="29">
        <v>249095</v>
      </c>
      <c r="S258" s="29">
        <v>980051</v>
      </c>
      <c r="T258" s="29">
        <v>0</v>
      </c>
      <c r="U258" s="29">
        <v>0</v>
      </c>
      <c r="V258" s="29">
        <v>20.27</v>
      </c>
    </row>
    <row r="259" spans="1:22" ht="15" x14ac:dyDescent="0.25">
      <c r="A259" s="3"/>
      <c r="B259" s="29" t="s">
        <v>505</v>
      </c>
      <c r="C259" s="32" t="s">
        <v>506</v>
      </c>
      <c r="D259" s="29" t="s">
        <v>56</v>
      </c>
      <c r="E259" s="29">
        <v>43308259</v>
      </c>
      <c r="F259" s="29">
        <v>0</v>
      </c>
      <c r="G259" s="29">
        <v>0</v>
      </c>
      <c r="H259" s="29">
        <v>0</v>
      </c>
      <c r="I259" s="29">
        <v>0</v>
      </c>
      <c r="J259" s="29">
        <v>43308259</v>
      </c>
      <c r="K259" s="29">
        <v>0</v>
      </c>
      <c r="L259" s="29">
        <v>0</v>
      </c>
      <c r="M259" s="29">
        <v>0</v>
      </c>
      <c r="N259" s="29">
        <v>0</v>
      </c>
      <c r="O259" s="29">
        <v>0</v>
      </c>
      <c r="P259" s="29">
        <v>0</v>
      </c>
      <c r="Q259" s="29">
        <v>0</v>
      </c>
      <c r="R259" s="29">
        <v>0</v>
      </c>
      <c r="S259" s="29">
        <v>43308259</v>
      </c>
      <c r="T259" s="29">
        <v>0</v>
      </c>
      <c r="U259" s="29">
        <v>0</v>
      </c>
      <c r="V259" s="29">
        <v>0</v>
      </c>
    </row>
    <row r="260" spans="1:22" ht="15" x14ac:dyDescent="0.25">
      <c r="A260" s="3"/>
      <c r="B260" s="29" t="s">
        <v>507</v>
      </c>
      <c r="C260" s="32" t="s">
        <v>508</v>
      </c>
      <c r="D260" s="29" t="s">
        <v>56</v>
      </c>
      <c r="E260" s="29">
        <v>11875643</v>
      </c>
      <c r="F260" s="29">
        <v>0</v>
      </c>
      <c r="G260" s="29">
        <v>0</v>
      </c>
      <c r="H260" s="29">
        <v>0</v>
      </c>
      <c r="I260" s="29">
        <v>0</v>
      </c>
      <c r="J260" s="29">
        <v>11875643</v>
      </c>
      <c r="K260" s="29">
        <v>2096827</v>
      </c>
      <c r="L260" s="29">
        <v>2096827</v>
      </c>
      <c r="M260" s="29">
        <v>2096827</v>
      </c>
      <c r="N260" s="29">
        <v>2096827</v>
      </c>
      <c r="O260" s="29">
        <v>2096827</v>
      </c>
      <c r="P260" s="29">
        <v>0</v>
      </c>
      <c r="Q260" s="29">
        <v>2096827</v>
      </c>
      <c r="R260" s="29">
        <v>2096827</v>
      </c>
      <c r="S260" s="29">
        <v>9778816</v>
      </c>
      <c r="T260" s="29">
        <v>0</v>
      </c>
      <c r="U260" s="29">
        <v>0</v>
      </c>
      <c r="V260" s="29">
        <v>17.66</v>
      </c>
    </row>
    <row r="261" spans="1:22" ht="15" x14ac:dyDescent="0.25">
      <c r="A261" s="3"/>
      <c r="B261" s="26" t="s">
        <v>509</v>
      </c>
      <c r="C261" s="27" t="s">
        <v>66</v>
      </c>
      <c r="D261" s="26" t="s">
        <v>37</v>
      </c>
      <c r="E261" s="26">
        <v>55397481</v>
      </c>
      <c r="F261" s="26">
        <v>0</v>
      </c>
      <c r="G261" s="26">
        <v>0</v>
      </c>
      <c r="H261" s="26">
        <v>0</v>
      </c>
      <c r="I261" s="26">
        <v>0</v>
      </c>
      <c r="J261" s="26">
        <v>55397481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55397481</v>
      </c>
      <c r="T261" s="26">
        <v>0</v>
      </c>
      <c r="U261" s="26">
        <v>0</v>
      </c>
      <c r="V261" s="26">
        <v>0</v>
      </c>
    </row>
    <row r="262" spans="1:22" ht="15" x14ac:dyDescent="0.25">
      <c r="A262" s="3"/>
      <c r="B262" s="29" t="s">
        <v>510</v>
      </c>
      <c r="C262" s="32" t="s">
        <v>511</v>
      </c>
      <c r="D262" s="29" t="s">
        <v>56</v>
      </c>
      <c r="E262" s="29">
        <v>37508925</v>
      </c>
      <c r="F262" s="29">
        <v>0</v>
      </c>
      <c r="G262" s="29">
        <v>0</v>
      </c>
      <c r="H262" s="29">
        <v>0</v>
      </c>
      <c r="I262" s="29">
        <v>0</v>
      </c>
      <c r="J262" s="29">
        <v>37508925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37508925</v>
      </c>
      <c r="T262" s="29">
        <v>0</v>
      </c>
      <c r="U262" s="29">
        <v>0</v>
      </c>
      <c r="V262" s="29">
        <v>0</v>
      </c>
    </row>
    <row r="263" spans="1:22" ht="15" x14ac:dyDescent="0.25">
      <c r="A263" s="3"/>
      <c r="B263" s="29" t="s">
        <v>512</v>
      </c>
      <c r="C263" s="32" t="s">
        <v>513</v>
      </c>
      <c r="D263" s="29" t="s">
        <v>56</v>
      </c>
      <c r="E263" s="29">
        <v>17888556</v>
      </c>
      <c r="F263" s="29">
        <v>0</v>
      </c>
      <c r="G263" s="29">
        <v>0</v>
      </c>
      <c r="H263" s="29">
        <v>0</v>
      </c>
      <c r="I263" s="29">
        <v>0</v>
      </c>
      <c r="J263" s="29">
        <v>17888556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17888556</v>
      </c>
      <c r="T263" s="29">
        <v>0</v>
      </c>
      <c r="U263" s="29">
        <v>0</v>
      </c>
      <c r="V263" s="29">
        <v>0</v>
      </c>
    </row>
    <row r="264" spans="1:22" ht="15" x14ac:dyDescent="0.25">
      <c r="A264" s="3"/>
      <c r="B264" s="26" t="s">
        <v>514</v>
      </c>
      <c r="C264" s="27" t="s">
        <v>76</v>
      </c>
      <c r="D264" s="26" t="s">
        <v>37</v>
      </c>
      <c r="E264" s="26">
        <v>192698016</v>
      </c>
      <c r="F264" s="26">
        <v>0</v>
      </c>
      <c r="G264" s="26">
        <v>0</v>
      </c>
      <c r="H264" s="26">
        <v>0</v>
      </c>
      <c r="I264" s="26">
        <v>0</v>
      </c>
      <c r="J264" s="26">
        <v>192698016</v>
      </c>
      <c r="K264" s="26">
        <v>17671079</v>
      </c>
      <c r="L264" s="26">
        <v>17671079</v>
      </c>
      <c r="M264" s="26">
        <v>17671079</v>
      </c>
      <c r="N264" s="26">
        <v>17671079</v>
      </c>
      <c r="O264" s="26">
        <v>17671079</v>
      </c>
      <c r="P264" s="26">
        <v>0</v>
      </c>
      <c r="Q264" s="26">
        <v>17671079</v>
      </c>
      <c r="R264" s="26">
        <v>17671079</v>
      </c>
      <c r="S264" s="26">
        <v>175026937</v>
      </c>
      <c r="T264" s="26">
        <v>0</v>
      </c>
      <c r="U264" s="26">
        <v>0</v>
      </c>
      <c r="V264" s="26">
        <v>9.17</v>
      </c>
    </row>
    <row r="265" spans="1:22" ht="15" x14ac:dyDescent="0.25">
      <c r="A265" s="3"/>
      <c r="B265" s="29" t="s">
        <v>515</v>
      </c>
      <c r="C265" s="32" t="s">
        <v>516</v>
      </c>
      <c r="D265" s="29" t="s">
        <v>56</v>
      </c>
      <c r="E265" s="29">
        <v>54659120</v>
      </c>
      <c r="F265" s="29">
        <v>0</v>
      </c>
      <c r="G265" s="29">
        <v>0</v>
      </c>
      <c r="H265" s="29">
        <v>0</v>
      </c>
      <c r="I265" s="29">
        <v>0</v>
      </c>
      <c r="J265" s="29">
        <v>54659120</v>
      </c>
      <c r="K265" s="29">
        <v>4639700</v>
      </c>
      <c r="L265" s="29">
        <v>4639700</v>
      </c>
      <c r="M265" s="29">
        <v>4639700</v>
      </c>
      <c r="N265" s="29">
        <v>4639700</v>
      </c>
      <c r="O265" s="29">
        <v>4639700</v>
      </c>
      <c r="P265" s="29">
        <v>0</v>
      </c>
      <c r="Q265" s="29">
        <v>4639700</v>
      </c>
      <c r="R265" s="29">
        <v>4639700</v>
      </c>
      <c r="S265" s="29">
        <v>50019420</v>
      </c>
      <c r="T265" s="29">
        <v>0</v>
      </c>
      <c r="U265" s="29">
        <v>0</v>
      </c>
      <c r="V265" s="29">
        <v>8.49</v>
      </c>
    </row>
    <row r="266" spans="1:22" ht="15" x14ac:dyDescent="0.25">
      <c r="A266" s="3"/>
      <c r="B266" s="29" t="s">
        <v>517</v>
      </c>
      <c r="C266" s="32" t="s">
        <v>518</v>
      </c>
      <c r="D266" s="29" t="s">
        <v>56</v>
      </c>
      <c r="E266" s="29">
        <v>41640973</v>
      </c>
      <c r="F266" s="29">
        <v>0</v>
      </c>
      <c r="G266" s="29">
        <v>0</v>
      </c>
      <c r="H266" s="29">
        <v>0</v>
      </c>
      <c r="I266" s="29">
        <v>0</v>
      </c>
      <c r="J266" s="29">
        <v>41640973</v>
      </c>
      <c r="K266" s="29">
        <v>3286600</v>
      </c>
      <c r="L266" s="29">
        <v>3286600</v>
      </c>
      <c r="M266" s="29">
        <v>3286600</v>
      </c>
      <c r="N266" s="29">
        <v>3286600</v>
      </c>
      <c r="O266" s="29">
        <v>3286600</v>
      </c>
      <c r="P266" s="29">
        <v>0</v>
      </c>
      <c r="Q266" s="29">
        <v>3286600</v>
      </c>
      <c r="R266" s="29">
        <v>3286600</v>
      </c>
      <c r="S266" s="29">
        <v>38354373</v>
      </c>
      <c r="T266" s="29">
        <v>0</v>
      </c>
      <c r="U266" s="29">
        <v>0</v>
      </c>
      <c r="V266" s="29">
        <v>7.89</v>
      </c>
    </row>
    <row r="267" spans="1:22" ht="15" x14ac:dyDescent="0.25">
      <c r="A267" s="3"/>
      <c r="B267" s="29" t="s">
        <v>519</v>
      </c>
      <c r="C267" s="32" t="s">
        <v>520</v>
      </c>
      <c r="D267" s="29" t="s">
        <v>56</v>
      </c>
      <c r="E267" s="29">
        <v>39527603</v>
      </c>
      <c r="F267" s="29">
        <v>0</v>
      </c>
      <c r="G267" s="29">
        <v>0</v>
      </c>
      <c r="H267" s="29">
        <v>0</v>
      </c>
      <c r="I267" s="29">
        <v>0</v>
      </c>
      <c r="J267" s="29">
        <v>39527603</v>
      </c>
      <c r="K267" s="29">
        <v>1961079</v>
      </c>
      <c r="L267" s="29">
        <v>1961079</v>
      </c>
      <c r="M267" s="29">
        <v>1961079</v>
      </c>
      <c r="N267" s="29">
        <v>1961079</v>
      </c>
      <c r="O267" s="29">
        <v>1961079</v>
      </c>
      <c r="P267" s="29">
        <v>0</v>
      </c>
      <c r="Q267" s="29">
        <v>1961079</v>
      </c>
      <c r="R267" s="29">
        <v>1961079</v>
      </c>
      <c r="S267" s="29">
        <v>37566524</v>
      </c>
      <c r="T267" s="29">
        <v>0</v>
      </c>
      <c r="U267" s="29">
        <v>0</v>
      </c>
      <c r="V267" s="29">
        <v>4.96</v>
      </c>
    </row>
    <row r="268" spans="1:22" ht="15" x14ac:dyDescent="0.25">
      <c r="A268" s="3"/>
      <c r="B268" s="29" t="s">
        <v>521</v>
      </c>
      <c r="C268" s="32" t="s">
        <v>522</v>
      </c>
      <c r="D268" s="29" t="s">
        <v>56</v>
      </c>
      <c r="E268" s="29">
        <v>21303965</v>
      </c>
      <c r="F268" s="29">
        <v>0</v>
      </c>
      <c r="G268" s="29">
        <v>0</v>
      </c>
      <c r="H268" s="29">
        <v>0</v>
      </c>
      <c r="I268" s="29">
        <v>0</v>
      </c>
      <c r="J268" s="29">
        <v>21303965</v>
      </c>
      <c r="K268" s="29">
        <v>3369200</v>
      </c>
      <c r="L268" s="29">
        <v>3369200</v>
      </c>
      <c r="M268" s="29">
        <v>3369200</v>
      </c>
      <c r="N268" s="29">
        <v>3369200</v>
      </c>
      <c r="O268" s="29">
        <v>3369200</v>
      </c>
      <c r="P268" s="29">
        <v>0</v>
      </c>
      <c r="Q268" s="29">
        <v>3369200</v>
      </c>
      <c r="R268" s="29">
        <v>3369200</v>
      </c>
      <c r="S268" s="29">
        <v>17934765</v>
      </c>
      <c r="T268" s="29">
        <v>0</v>
      </c>
      <c r="U268" s="29">
        <v>0</v>
      </c>
      <c r="V268" s="29">
        <v>15.81</v>
      </c>
    </row>
    <row r="269" spans="1:22" ht="30" x14ac:dyDescent="0.25">
      <c r="A269" s="3"/>
      <c r="B269" s="29" t="s">
        <v>523</v>
      </c>
      <c r="C269" s="32" t="s">
        <v>524</v>
      </c>
      <c r="D269" s="29" t="s">
        <v>56</v>
      </c>
      <c r="E269" s="29">
        <v>6661620</v>
      </c>
      <c r="F269" s="29">
        <v>0</v>
      </c>
      <c r="G269" s="29">
        <v>0</v>
      </c>
      <c r="H269" s="29">
        <v>0</v>
      </c>
      <c r="I269" s="29">
        <v>0</v>
      </c>
      <c r="J269" s="29">
        <v>6661620</v>
      </c>
      <c r="K269" s="29">
        <v>202100</v>
      </c>
      <c r="L269" s="29">
        <v>202100</v>
      </c>
      <c r="M269" s="29">
        <v>202100</v>
      </c>
      <c r="N269" s="29">
        <v>202100</v>
      </c>
      <c r="O269" s="29">
        <v>202100</v>
      </c>
      <c r="P269" s="29">
        <v>0</v>
      </c>
      <c r="Q269" s="29">
        <v>202100</v>
      </c>
      <c r="R269" s="29">
        <v>202100</v>
      </c>
      <c r="S269" s="29">
        <v>6459520</v>
      </c>
      <c r="T269" s="29">
        <v>0</v>
      </c>
      <c r="U269" s="29">
        <v>0</v>
      </c>
      <c r="V269" s="29">
        <v>3.03</v>
      </c>
    </row>
    <row r="270" spans="1:22" ht="15" x14ac:dyDescent="0.25">
      <c r="A270" s="3"/>
      <c r="B270" s="29" t="s">
        <v>525</v>
      </c>
      <c r="C270" s="32" t="s">
        <v>526</v>
      </c>
      <c r="D270" s="29" t="s">
        <v>56</v>
      </c>
      <c r="E270" s="29">
        <v>15977973</v>
      </c>
      <c r="F270" s="29">
        <v>0</v>
      </c>
      <c r="G270" s="29">
        <v>0</v>
      </c>
      <c r="H270" s="29">
        <v>0</v>
      </c>
      <c r="I270" s="29">
        <v>0</v>
      </c>
      <c r="J270" s="29">
        <v>15977973</v>
      </c>
      <c r="K270" s="29">
        <v>2527100</v>
      </c>
      <c r="L270" s="29">
        <v>2527100</v>
      </c>
      <c r="M270" s="29">
        <v>2527100</v>
      </c>
      <c r="N270" s="29">
        <v>2527100</v>
      </c>
      <c r="O270" s="29">
        <v>2527100</v>
      </c>
      <c r="P270" s="29">
        <v>0</v>
      </c>
      <c r="Q270" s="29">
        <v>2527100</v>
      </c>
      <c r="R270" s="29">
        <v>2527100</v>
      </c>
      <c r="S270" s="29">
        <v>13450873</v>
      </c>
      <c r="T270" s="29">
        <v>0</v>
      </c>
      <c r="U270" s="29">
        <v>0</v>
      </c>
      <c r="V270" s="29">
        <v>15.82</v>
      </c>
    </row>
    <row r="271" spans="1:22" ht="15" x14ac:dyDescent="0.25">
      <c r="A271" s="3"/>
      <c r="B271" s="29" t="s">
        <v>527</v>
      </c>
      <c r="C271" s="32" t="s">
        <v>528</v>
      </c>
      <c r="D271" s="29" t="s">
        <v>56</v>
      </c>
      <c r="E271" s="29">
        <v>2662995</v>
      </c>
      <c r="F271" s="29">
        <v>0</v>
      </c>
      <c r="G271" s="29">
        <v>0</v>
      </c>
      <c r="H271" s="29">
        <v>0</v>
      </c>
      <c r="I271" s="29">
        <v>0</v>
      </c>
      <c r="J271" s="29">
        <v>2662995</v>
      </c>
      <c r="K271" s="29">
        <v>421400</v>
      </c>
      <c r="L271" s="29">
        <v>421400</v>
      </c>
      <c r="M271" s="29">
        <v>421400</v>
      </c>
      <c r="N271" s="29">
        <v>421400</v>
      </c>
      <c r="O271" s="29">
        <v>421400</v>
      </c>
      <c r="P271" s="29">
        <v>0</v>
      </c>
      <c r="Q271" s="29">
        <v>421400</v>
      </c>
      <c r="R271" s="29">
        <v>421400</v>
      </c>
      <c r="S271" s="29">
        <v>2241595</v>
      </c>
      <c r="T271" s="29">
        <v>0</v>
      </c>
      <c r="U271" s="29">
        <v>0</v>
      </c>
      <c r="V271" s="29">
        <v>15.82</v>
      </c>
    </row>
    <row r="272" spans="1:22" ht="15" x14ac:dyDescent="0.25">
      <c r="A272" s="3"/>
      <c r="B272" s="29" t="s">
        <v>529</v>
      </c>
      <c r="C272" s="32" t="s">
        <v>530</v>
      </c>
      <c r="D272" s="29" t="s">
        <v>56</v>
      </c>
      <c r="E272" s="29">
        <v>4018195</v>
      </c>
      <c r="F272" s="29">
        <v>0</v>
      </c>
      <c r="G272" s="29">
        <v>0</v>
      </c>
      <c r="H272" s="29">
        <v>0</v>
      </c>
      <c r="I272" s="29">
        <v>0</v>
      </c>
      <c r="J272" s="29">
        <v>4018195</v>
      </c>
      <c r="K272" s="29">
        <v>421400</v>
      </c>
      <c r="L272" s="29">
        <v>421400</v>
      </c>
      <c r="M272" s="29">
        <v>421400</v>
      </c>
      <c r="N272" s="29">
        <v>421400</v>
      </c>
      <c r="O272" s="29">
        <v>421400</v>
      </c>
      <c r="P272" s="29">
        <v>0</v>
      </c>
      <c r="Q272" s="29">
        <v>421400</v>
      </c>
      <c r="R272" s="29">
        <v>421400</v>
      </c>
      <c r="S272" s="29">
        <v>3596795</v>
      </c>
      <c r="T272" s="29">
        <v>0</v>
      </c>
      <c r="U272" s="29">
        <v>0</v>
      </c>
      <c r="V272" s="29">
        <v>10.49</v>
      </c>
    </row>
    <row r="273" spans="1:22" ht="30" x14ac:dyDescent="0.25">
      <c r="A273" s="3"/>
      <c r="B273" s="29" t="s">
        <v>531</v>
      </c>
      <c r="C273" s="32" t="s">
        <v>532</v>
      </c>
      <c r="D273" s="29" t="s">
        <v>56</v>
      </c>
      <c r="E273" s="29">
        <v>6245572</v>
      </c>
      <c r="F273" s="29">
        <v>0</v>
      </c>
      <c r="G273" s="29">
        <v>0</v>
      </c>
      <c r="H273" s="29">
        <v>0</v>
      </c>
      <c r="I273" s="29">
        <v>0</v>
      </c>
      <c r="J273" s="29">
        <v>6245572</v>
      </c>
      <c r="K273" s="29">
        <v>842500</v>
      </c>
      <c r="L273" s="29">
        <v>842500</v>
      </c>
      <c r="M273" s="29">
        <v>842500</v>
      </c>
      <c r="N273" s="29">
        <v>842500</v>
      </c>
      <c r="O273" s="29">
        <v>842500</v>
      </c>
      <c r="P273" s="29">
        <v>0</v>
      </c>
      <c r="Q273" s="29">
        <v>842500</v>
      </c>
      <c r="R273" s="29">
        <v>842500</v>
      </c>
      <c r="S273" s="29">
        <v>5403072</v>
      </c>
      <c r="T273" s="29">
        <v>0</v>
      </c>
      <c r="U273" s="29">
        <v>0</v>
      </c>
      <c r="V273" s="29">
        <v>13.49</v>
      </c>
    </row>
    <row r="274" spans="1:22" ht="15" x14ac:dyDescent="0.25">
      <c r="A274" s="3"/>
      <c r="B274" s="26" t="s">
        <v>533</v>
      </c>
      <c r="C274" s="27" t="s">
        <v>111</v>
      </c>
      <c r="D274" s="26" t="s">
        <v>37</v>
      </c>
      <c r="E274" s="26">
        <v>38314560</v>
      </c>
      <c r="F274" s="26">
        <v>0</v>
      </c>
      <c r="G274" s="26">
        <v>0</v>
      </c>
      <c r="H274" s="26">
        <v>0</v>
      </c>
      <c r="I274" s="26">
        <v>0</v>
      </c>
      <c r="J274" s="26">
        <v>38314560</v>
      </c>
      <c r="K274" s="26">
        <v>2700659</v>
      </c>
      <c r="L274" s="26">
        <v>2700659</v>
      </c>
      <c r="M274" s="26">
        <v>2700659</v>
      </c>
      <c r="N274" s="26">
        <v>2700659</v>
      </c>
      <c r="O274" s="26">
        <v>2700659</v>
      </c>
      <c r="P274" s="26">
        <v>0</v>
      </c>
      <c r="Q274" s="26">
        <v>2700659</v>
      </c>
      <c r="R274" s="26">
        <v>2700659</v>
      </c>
      <c r="S274" s="26">
        <v>35613901</v>
      </c>
      <c r="T274" s="26">
        <v>0</v>
      </c>
      <c r="U274" s="26">
        <v>0</v>
      </c>
      <c r="V274" s="26">
        <v>7.05</v>
      </c>
    </row>
    <row r="275" spans="1:22" ht="15" x14ac:dyDescent="0.25">
      <c r="A275" s="3"/>
      <c r="B275" s="26" t="s">
        <v>534</v>
      </c>
      <c r="C275" s="27" t="s">
        <v>66</v>
      </c>
      <c r="D275" s="26" t="s">
        <v>37</v>
      </c>
      <c r="E275" s="26">
        <v>38314560</v>
      </c>
      <c r="F275" s="26">
        <v>0</v>
      </c>
      <c r="G275" s="26">
        <v>0</v>
      </c>
      <c r="H275" s="26">
        <v>0</v>
      </c>
      <c r="I275" s="26">
        <v>0</v>
      </c>
      <c r="J275" s="26">
        <v>38314560</v>
      </c>
      <c r="K275" s="26">
        <v>2700659</v>
      </c>
      <c r="L275" s="26">
        <v>2700659</v>
      </c>
      <c r="M275" s="26">
        <v>2700659</v>
      </c>
      <c r="N275" s="26">
        <v>2700659</v>
      </c>
      <c r="O275" s="26">
        <v>2700659</v>
      </c>
      <c r="P275" s="26">
        <v>0</v>
      </c>
      <c r="Q275" s="26">
        <v>2700659</v>
      </c>
      <c r="R275" s="26">
        <v>2700659</v>
      </c>
      <c r="S275" s="26">
        <v>35613901</v>
      </c>
      <c r="T275" s="26">
        <v>0</v>
      </c>
      <c r="U275" s="26">
        <v>0</v>
      </c>
      <c r="V275" s="26">
        <v>7.05</v>
      </c>
    </row>
    <row r="276" spans="1:22" ht="15" x14ac:dyDescent="0.25">
      <c r="A276" s="3"/>
      <c r="B276" s="29" t="s">
        <v>535</v>
      </c>
      <c r="C276" s="32" t="s">
        <v>536</v>
      </c>
      <c r="D276" s="29" t="s">
        <v>56</v>
      </c>
      <c r="E276" s="29">
        <v>28554044</v>
      </c>
      <c r="F276" s="29">
        <v>0</v>
      </c>
      <c r="G276" s="29">
        <v>0</v>
      </c>
      <c r="H276" s="29">
        <v>0</v>
      </c>
      <c r="I276" s="29">
        <v>0</v>
      </c>
      <c r="J276" s="29">
        <v>28554044</v>
      </c>
      <c r="K276" s="29">
        <v>2700659</v>
      </c>
      <c r="L276" s="29">
        <v>2700659</v>
      </c>
      <c r="M276" s="29">
        <v>2700659</v>
      </c>
      <c r="N276" s="29">
        <v>2700659</v>
      </c>
      <c r="O276" s="29">
        <v>2700659</v>
      </c>
      <c r="P276" s="29">
        <v>0</v>
      </c>
      <c r="Q276" s="29">
        <v>2700659</v>
      </c>
      <c r="R276" s="29">
        <v>2700659</v>
      </c>
      <c r="S276" s="29">
        <v>25853385</v>
      </c>
      <c r="T276" s="29">
        <v>0</v>
      </c>
      <c r="U276" s="29">
        <v>0</v>
      </c>
      <c r="V276" s="29">
        <v>9.4600000000000009</v>
      </c>
    </row>
    <row r="277" spans="1:22" ht="15" x14ac:dyDescent="0.25">
      <c r="A277" s="3"/>
      <c r="B277" s="29" t="s">
        <v>537</v>
      </c>
      <c r="C277" s="32" t="s">
        <v>538</v>
      </c>
      <c r="D277" s="29" t="s">
        <v>56</v>
      </c>
      <c r="E277" s="29">
        <v>7596245</v>
      </c>
      <c r="F277" s="29">
        <v>0</v>
      </c>
      <c r="G277" s="29">
        <v>0</v>
      </c>
      <c r="H277" s="29">
        <v>0</v>
      </c>
      <c r="I277" s="29">
        <v>0</v>
      </c>
      <c r="J277" s="29">
        <v>7596245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7596245</v>
      </c>
      <c r="T277" s="29">
        <v>0</v>
      </c>
      <c r="U277" s="29">
        <v>0</v>
      </c>
      <c r="V277" s="29">
        <v>0</v>
      </c>
    </row>
    <row r="278" spans="1:22" ht="15" x14ac:dyDescent="0.25">
      <c r="A278" s="3"/>
      <c r="B278" s="29" t="s">
        <v>539</v>
      </c>
      <c r="C278" s="32" t="s">
        <v>540</v>
      </c>
      <c r="D278" s="29" t="s">
        <v>56</v>
      </c>
      <c r="E278" s="29">
        <v>2164271</v>
      </c>
      <c r="F278" s="29">
        <v>0</v>
      </c>
      <c r="G278" s="29">
        <v>0</v>
      </c>
      <c r="H278" s="29">
        <v>0</v>
      </c>
      <c r="I278" s="29">
        <v>0</v>
      </c>
      <c r="J278" s="29">
        <v>2164271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9">
        <v>0</v>
      </c>
      <c r="Q278" s="29">
        <v>0</v>
      </c>
      <c r="R278" s="29">
        <v>0</v>
      </c>
      <c r="S278" s="29">
        <v>2164271</v>
      </c>
      <c r="T278" s="29">
        <v>0</v>
      </c>
      <c r="U278" s="29">
        <v>0</v>
      </c>
      <c r="V278" s="29">
        <v>0</v>
      </c>
    </row>
    <row r="279" spans="1:22" ht="15" x14ac:dyDescent="0.25">
      <c r="A279" s="3"/>
      <c r="B279" s="22" t="s">
        <v>541</v>
      </c>
      <c r="C279" s="20" t="s">
        <v>542</v>
      </c>
      <c r="D279" s="22" t="s">
        <v>37</v>
      </c>
      <c r="E279" s="22">
        <v>4185530060</v>
      </c>
      <c r="F279" s="22">
        <v>0</v>
      </c>
      <c r="G279" s="22">
        <v>0</v>
      </c>
      <c r="H279" s="22">
        <v>0</v>
      </c>
      <c r="I279" s="22">
        <v>0</v>
      </c>
      <c r="J279" s="22">
        <v>4185530060</v>
      </c>
      <c r="K279" s="22">
        <v>334301696</v>
      </c>
      <c r="L279" s="22">
        <v>334301696</v>
      </c>
      <c r="M279" s="22">
        <v>334301696</v>
      </c>
      <c r="N279" s="22">
        <v>334301696</v>
      </c>
      <c r="O279" s="22">
        <v>334036396</v>
      </c>
      <c r="P279" s="22">
        <v>0</v>
      </c>
      <c r="Q279" s="22">
        <v>334036396</v>
      </c>
      <c r="R279" s="22">
        <v>334036396</v>
      </c>
      <c r="S279" s="22">
        <v>3851228364</v>
      </c>
      <c r="T279" s="22">
        <v>0</v>
      </c>
      <c r="U279" s="22">
        <v>265300</v>
      </c>
      <c r="V279" s="22">
        <v>7.99</v>
      </c>
    </row>
    <row r="280" spans="1:22" ht="15" x14ac:dyDescent="0.25">
      <c r="A280" s="3"/>
      <c r="B280" s="26" t="s">
        <v>543</v>
      </c>
      <c r="C280" s="27" t="s">
        <v>36</v>
      </c>
      <c r="D280" s="26" t="s">
        <v>37</v>
      </c>
      <c r="E280" s="26">
        <v>4185530060</v>
      </c>
      <c r="F280" s="26">
        <v>0</v>
      </c>
      <c r="G280" s="26">
        <v>0</v>
      </c>
      <c r="H280" s="26">
        <v>0</v>
      </c>
      <c r="I280" s="26">
        <v>0</v>
      </c>
      <c r="J280" s="26">
        <v>4185530060</v>
      </c>
      <c r="K280" s="26">
        <v>334301696</v>
      </c>
      <c r="L280" s="26">
        <v>334301696</v>
      </c>
      <c r="M280" s="26">
        <v>334301696</v>
      </c>
      <c r="N280" s="26">
        <v>334301696</v>
      </c>
      <c r="O280" s="26">
        <v>334036396</v>
      </c>
      <c r="P280" s="26">
        <v>0</v>
      </c>
      <c r="Q280" s="26">
        <v>334036396</v>
      </c>
      <c r="R280" s="26">
        <v>334036396</v>
      </c>
      <c r="S280" s="26">
        <v>3851228364</v>
      </c>
      <c r="T280" s="26">
        <v>0</v>
      </c>
      <c r="U280" s="26">
        <v>265300</v>
      </c>
      <c r="V280" s="26">
        <v>7.99</v>
      </c>
    </row>
    <row r="281" spans="1:22" ht="15" x14ac:dyDescent="0.25">
      <c r="A281" s="3"/>
      <c r="B281" s="26" t="s">
        <v>544</v>
      </c>
      <c r="C281" s="27" t="s">
        <v>39</v>
      </c>
      <c r="D281" s="26" t="s">
        <v>37</v>
      </c>
      <c r="E281" s="26">
        <v>4185530060</v>
      </c>
      <c r="F281" s="26">
        <v>0</v>
      </c>
      <c r="G281" s="26">
        <v>0</v>
      </c>
      <c r="H281" s="26">
        <v>0</v>
      </c>
      <c r="I281" s="26">
        <v>0</v>
      </c>
      <c r="J281" s="26">
        <v>4185530060</v>
      </c>
      <c r="K281" s="26">
        <v>334301696</v>
      </c>
      <c r="L281" s="26">
        <v>334301696</v>
      </c>
      <c r="M281" s="26">
        <v>334301696</v>
      </c>
      <c r="N281" s="26">
        <v>334301696</v>
      </c>
      <c r="O281" s="26">
        <v>334036396</v>
      </c>
      <c r="P281" s="26">
        <v>0</v>
      </c>
      <c r="Q281" s="26">
        <v>334036396</v>
      </c>
      <c r="R281" s="26">
        <v>334036396</v>
      </c>
      <c r="S281" s="26">
        <v>3851228364</v>
      </c>
      <c r="T281" s="26">
        <v>0</v>
      </c>
      <c r="U281" s="26">
        <v>265300</v>
      </c>
      <c r="V281" s="26">
        <v>7.99</v>
      </c>
    </row>
    <row r="282" spans="1:22" ht="15" x14ac:dyDescent="0.25">
      <c r="A282" s="3"/>
      <c r="B282" s="26" t="s">
        <v>545</v>
      </c>
      <c r="C282" s="27" t="s">
        <v>42</v>
      </c>
      <c r="D282" s="26" t="s">
        <v>37</v>
      </c>
      <c r="E282" s="26">
        <v>4185530060</v>
      </c>
      <c r="F282" s="26">
        <v>0</v>
      </c>
      <c r="G282" s="26">
        <v>0</v>
      </c>
      <c r="H282" s="26">
        <v>0</v>
      </c>
      <c r="I282" s="26">
        <v>0</v>
      </c>
      <c r="J282" s="26">
        <v>4185530060</v>
      </c>
      <c r="K282" s="26">
        <v>334301696</v>
      </c>
      <c r="L282" s="26">
        <v>334301696</v>
      </c>
      <c r="M282" s="26">
        <v>334301696</v>
      </c>
      <c r="N282" s="26">
        <v>334301696</v>
      </c>
      <c r="O282" s="26">
        <v>334036396</v>
      </c>
      <c r="P282" s="26">
        <v>0</v>
      </c>
      <c r="Q282" s="26">
        <v>334036396</v>
      </c>
      <c r="R282" s="26">
        <v>334036396</v>
      </c>
      <c r="S282" s="26">
        <v>3851228364</v>
      </c>
      <c r="T282" s="26">
        <v>0</v>
      </c>
      <c r="U282" s="26">
        <v>265300</v>
      </c>
      <c r="V282" s="26">
        <v>7.99</v>
      </c>
    </row>
    <row r="283" spans="1:22" ht="15" x14ac:dyDescent="0.25">
      <c r="A283" s="3"/>
      <c r="B283" s="26" t="s">
        <v>546</v>
      </c>
      <c r="C283" s="27" t="s">
        <v>44</v>
      </c>
      <c r="D283" s="26" t="s">
        <v>37</v>
      </c>
      <c r="E283" s="26">
        <v>4185530060</v>
      </c>
      <c r="F283" s="26">
        <v>0</v>
      </c>
      <c r="G283" s="26">
        <v>0</v>
      </c>
      <c r="H283" s="26">
        <v>0</v>
      </c>
      <c r="I283" s="26">
        <v>0</v>
      </c>
      <c r="J283" s="26">
        <v>4185530060</v>
      </c>
      <c r="K283" s="26">
        <v>334301696</v>
      </c>
      <c r="L283" s="26">
        <v>334301696</v>
      </c>
      <c r="M283" s="26">
        <v>334301696</v>
      </c>
      <c r="N283" s="26">
        <v>334301696</v>
      </c>
      <c r="O283" s="26">
        <v>334036396</v>
      </c>
      <c r="P283" s="26">
        <v>0</v>
      </c>
      <c r="Q283" s="26">
        <v>334036396</v>
      </c>
      <c r="R283" s="26">
        <v>334036396</v>
      </c>
      <c r="S283" s="26">
        <v>3851228364</v>
      </c>
      <c r="T283" s="26">
        <v>0</v>
      </c>
      <c r="U283" s="26">
        <v>265300</v>
      </c>
      <c r="V283" s="26">
        <v>7.99</v>
      </c>
    </row>
    <row r="284" spans="1:22" ht="15" x14ac:dyDescent="0.25">
      <c r="A284" s="3"/>
      <c r="B284" s="26" t="s">
        <v>547</v>
      </c>
      <c r="C284" s="27" t="s">
        <v>46</v>
      </c>
      <c r="D284" s="26" t="s">
        <v>37</v>
      </c>
      <c r="E284" s="26">
        <v>2838441013</v>
      </c>
      <c r="F284" s="26">
        <v>0</v>
      </c>
      <c r="G284" s="26">
        <v>0</v>
      </c>
      <c r="H284" s="26">
        <v>0</v>
      </c>
      <c r="I284" s="26">
        <v>0</v>
      </c>
      <c r="J284" s="26">
        <v>2838441013</v>
      </c>
      <c r="K284" s="26">
        <v>179421652</v>
      </c>
      <c r="L284" s="26">
        <v>179421652</v>
      </c>
      <c r="M284" s="26">
        <v>179421652</v>
      </c>
      <c r="N284" s="26">
        <v>179421652</v>
      </c>
      <c r="O284" s="26">
        <v>179421652</v>
      </c>
      <c r="P284" s="26">
        <v>0</v>
      </c>
      <c r="Q284" s="26">
        <v>179421652</v>
      </c>
      <c r="R284" s="26">
        <v>179421652</v>
      </c>
      <c r="S284" s="26">
        <v>2659019361</v>
      </c>
      <c r="T284" s="26">
        <v>0</v>
      </c>
      <c r="U284" s="26">
        <v>0</v>
      </c>
      <c r="V284" s="26">
        <v>6.32</v>
      </c>
    </row>
    <row r="285" spans="1:22" ht="15" x14ac:dyDescent="0.25">
      <c r="A285" s="3"/>
      <c r="B285" s="26" t="s">
        <v>548</v>
      </c>
      <c r="C285" s="27" t="s">
        <v>48</v>
      </c>
      <c r="D285" s="26" t="s">
        <v>37</v>
      </c>
      <c r="E285" s="26">
        <v>2838441013</v>
      </c>
      <c r="F285" s="26">
        <v>0</v>
      </c>
      <c r="G285" s="26">
        <v>0</v>
      </c>
      <c r="H285" s="26">
        <v>0</v>
      </c>
      <c r="I285" s="26">
        <v>0</v>
      </c>
      <c r="J285" s="26">
        <v>2838441013</v>
      </c>
      <c r="K285" s="26">
        <v>179421652</v>
      </c>
      <c r="L285" s="26">
        <v>179421652</v>
      </c>
      <c r="M285" s="26">
        <v>179421652</v>
      </c>
      <c r="N285" s="26">
        <v>179421652</v>
      </c>
      <c r="O285" s="26">
        <v>179421652</v>
      </c>
      <c r="P285" s="26">
        <v>0</v>
      </c>
      <c r="Q285" s="26">
        <v>179421652</v>
      </c>
      <c r="R285" s="26">
        <v>179421652</v>
      </c>
      <c r="S285" s="26">
        <v>2659019361</v>
      </c>
      <c r="T285" s="26">
        <v>0</v>
      </c>
      <c r="U285" s="26">
        <v>0</v>
      </c>
      <c r="V285" s="26">
        <v>6.32</v>
      </c>
    </row>
    <row r="286" spans="1:22" ht="15" x14ac:dyDescent="0.25">
      <c r="A286" s="3"/>
      <c r="B286" s="29" t="s">
        <v>549</v>
      </c>
      <c r="C286" s="32" t="s">
        <v>550</v>
      </c>
      <c r="D286" s="29" t="s">
        <v>56</v>
      </c>
      <c r="E286" s="29">
        <v>2085865966</v>
      </c>
      <c r="F286" s="29">
        <v>0</v>
      </c>
      <c r="G286" s="29">
        <v>0</v>
      </c>
      <c r="H286" s="29">
        <v>0</v>
      </c>
      <c r="I286" s="29">
        <v>0</v>
      </c>
      <c r="J286" s="29">
        <v>2085865966</v>
      </c>
      <c r="K286" s="29">
        <v>168027779</v>
      </c>
      <c r="L286" s="29">
        <v>168027779</v>
      </c>
      <c r="M286" s="29">
        <v>168027779</v>
      </c>
      <c r="N286" s="29">
        <v>168027779</v>
      </c>
      <c r="O286" s="29">
        <v>168027779</v>
      </c>
      <c r="P286" s="29">
        <v>0</v>
      </c>
      <c r="Q286" s="29">
        <v>168027779</v>
      </c>
      <c r="R286" s="29">
        <v>168027779</v>
      </c>
      <c r="S286" s="29">
        <v>1917838187</v>
      </c>
      <c r="T286" s="29">
        <v>0</v>
      </c>
      <c r="U286" s="29">
        <v>0</v>
      </c>
      <c r="V286" s="29">
        <v>8.06</v>
      </c>
    </row>
    <row r="287" spans="1:22" ht="15" x14ac:dyDescent="0.25">
      <c r="A287" s="3"/>
      <c r="B287" s="29" t="s">
        <v>551</v>
      </c>
      <c r="C287" s="32" t="s">
        <v>552</v>
      </c>
      <c r="D287" s="29" t="s">
        <v>56</v>
      </c>
      <c r="E287" s="29">
        <v>139904224</v>
      </c>
      <c r="F287" s="29">
        <v>0</v>
      </c>
      <c r="G287" s="29">
        <v>0</v>
      </c>
      <c r="H287" s="29">
        <v>0</v>
      </c>
      <c r="I287" s="29">
        <v>0</v>
      </c>
      <c r="J287" s="29">
        <v>139904224</v>
      </c>
      <c r="K287" s="29">
        <v>1281042</v>
      </c>
      <c r="L287" s="29">
        <v>1281042</v>
      </c>
      <c r="M287" s="29">
        <v>1281042</v>
      </c>
      <c r="N287" s="29">
        <v>1281042</v>
      </c>
      <c r="O287" s="29">
        <v>1281042</v>
      </c>
      <c r="P287" s="29">
        <v>0</v>
      </c>
      <c r="Q287" s="29">
        <v>1281042</v>
      </c>
      <c r="R287" s="29">
        <v>1281042</v>
      </c>
      <c r="S287" s="29">
        <v>138623182</v>
      </c>
      <c r="T287" s="29">
        <v>0</v>
      </c>
      <c r="U287" s="29">
        <v>0</v>
      </c>
      <c r="V287" s="29">
        <v>0.92</v>
      </c>
    </row>
    <row r="288" spans="1:22" ht="15" x14ac:dyDescent="0.25">
      <c r="A288" s="3"/>
      <c r="B288" s="29" t="s">
        <v>553</v>
      </c>
      <c r="C288" s="32" t="s">
        <v>554</v>
      </c>
      <c r="D288" s="29" t="s">
        <v>56</v>
      </c>
      <c r="E288" s="29">
        <v>7374876</v>
      </c>
      <c r="F288" s="29">
        <v>0</v>
      </c>
      <c r="G288" s="29">
        <v>0</v>
      </c>
      <c r="H288" s="29">
        <v>0</v>
      </c>
      <c r="I288" s="29">
        <v>0</v>
      </c>
      <c r="J288" s="29">
        <v>7374876</v>
      </c>
      <c r="K288" s="29">
        <v>838621</v>
      </c>
      <c r="L288" s="29">
        <v>838621</v>
      </c>
      <c r="M288" s="29">
        <v>838621</v>
      </c>
      <c r="N288" s="29">
        <v>838621</v>
      </c>
      <c r="O288" s="29">
        <v>838621</v>
      </c>
      <c r="P288" s="29">
        <v>0</v>
      </c>
      <c r="Q288" s="29">
        <v>838621</v>
      </c>
      <c r="R288" s="29">
        <v>838621</v>
      </c>
      <c r="S288" s="29">
        <v>6536255</v>
      </c>
      <c r="T288" s="29">
        <v>0</v>
      </c>
      <c r="U288" s="29">
        <v>0</v>
      </c>
      <c r="V288" s="29">
        <v>11.37</v>
      </c>
    </row>
    <row r="289" spans="1:22" ht="15" x14ac:dyDescent="0.25">
      <c r="A289" s="3"/>
      <c r="B289" s="29" t="s">
        <v>555</v>
      </c>
      <c r="C289" s="32" t="s">
        <v>556</v>
      </c>
      <c r="D289" s="29" t="s">
        <v>56</v>
      </c>
      <c r="E289" s="29">
        <v>204409556</v>
      </c>
      <c r="F289" s="29">
        <v>0</v>
      </c>
      <c r="G289" s="29">
        <v>0</v>
      </c>
      <c r="H289" s="29">
        <v>0</v>
      </c>
      <c r="I289" s="29">
        <v>0</v>
      </c>
      <c r="J289" s="29">
        <v>204409556</v>
      </c>
      <c r="K289" s="29">
        <v>0</v>
      </c>
      <c r="L289" s="29">
        <v>0</v>
      </c>
      <c r="M289" s="29">
        <v>0</v>
      </c>
      <c r="N289" s="29">
        <v>0</v>
      </c>
      <c r="O289" s="29">
        <v>0</v>
      </c>
      <c r="P289" s="29">
        <v>0</v>
      </c>
      <c r="Q289" s="29">
        <v>0</v>
      </c>
      <c r="R289" s="29">
        <v>0</v>
      </c>
      <c r="S289" s="29">
        <v>204409556</v>
      </c>
      <c r="T289" s="29">
        <v>0</v>
      </c>
      <c r="U289" s="29">
        <v>0</v>
      </c>
      <c r="V289" s="29">
        <v>0</v>
      </c>
    </row>
    <row r="290" spans="1:22" ht="15" x14ac:dyDescent="0.25">
      <c r="A290" s="3"/>
      <c r="B290" s="29" t="s">
        <v>557</v>
      </c>
      <c r="C290" s="32" t="s">
        <v>558</v>
      </c>
      <c r="D290" s="29" t="s">
        <v>56</v>
      </c>
      <c r="E290" s="29">
        <v>69468757</v>
      </c>
      <c r="F290" s="29">
        <v>0</v>
      </c>
      <c r="G290" s="29">
        <v>0</v>
      </c>
      <c r="H290" s="29">
        <v>0</v>
      </c>
      <c r="I290" s="29">
        <v>0</v>
      </c>
      <c r="J290" s="29">
        <v>69468757</v>
      </c>
      <c r="K290" s="29">
        <v>4543369</v>
      </c>
      <c r="L290" s="29">
        <v>4543369</v>
      </c>
      <c r="M290" s="29">
        <v>4543369</v>
      </c>
      <c r="N290" s="29">
        <v>4543369</v>
      </c>
      <c r="O290" s="29">
        <v>4543369</v>
      </c>
      <c r="P290" s="29">
        <v>0</v>
      </c>
      <c r="Q290" s="29">
        <v>4543369</v>
      </c>
      <c r="R290" s="29">
        <v>4543369</v>
      </c>
      <c r="S290" s="29">
        <v>64925388</v>
      </c>
      <c r="T290" s="29">
        <v>0</v>
      </c>
      <c r="U290" s="29">
        <v>0</v>
      </c>
      <c r="V290" s="29">
        <v>6.54</v>
      </c>
    </row>
    <row r="291" spans="1:22" ht="15" x14ac:dyDescent="0.25">
      <c r="A291" s="3"/>
      <c r="B291" s="26" t="s">
        <v>559</v>
      </c>
      <c r="C291" s="27" t="s">
        <v>66</v>
      </c>
      <c r="D291" s="26" t="s">
        <v>37</v>
      </c>
      <c r="E291" s="26">
        <v>331417634</v>
      </c>
      <c r="F291" s="26">
        <v>0</v>
      </c>
      <c r="G291" s="26">
        <v>0</v>
      </c>
      <c r="H291" s="26">
        <v>0</v>
      </c>
      <c r="I291" s="26">
        <v>0</v>
      </c>
      <c r="J291" s="26">
        <v>331417634</v>
      </c>
      <c r="K291" s="26">
        <v>4730841</v>
      </c>
      <c r="L291" s="26">
        <v>4730841</v>
      </c>
      <c r="M291" s="26">
        <v>4730841</v>
      </c>
      <c r="N291" s="26">
        <v>4730841</v>
      </c>
      <c r="O291" s="26">
        <v>4730841</v>
      </c>
      <c r="P291" s="26">
        <v>0</v>
      </c>
      <c r="Q291" s="26">
        <v>4730841</v>
      </c>
      <c r="R291" s="26">
        <v>4730841</v>
      </c>
      <c r="S291" s="26">
        <v>326686793</v>
      </c>
      <c r="T291" s="26">
        <v>0</v>
      </c>
      <c r="U291" s="26">
        <v>0</v>
      </c>
      <c r="V291" s="26">
        <v>1.43</v>
      </c>
    </row>
    <row r="292" spans="1:22" ht="15" x14ac:dyDescent="0.25">
      <c r="A292" s="3"/>
      <c r="B292" s="29" t="s">
        <v>560</v>
      </c>
      <c r="C292" s="32" t="s">
        <v>561</v>
      </c>
      <c r="D292" s="29" t="s">
        <v>56</v>
      </c>
      <c r="E292" s="29">
        <v>226285551</v>
      </c>
      <c r="F292" s="29">
        <v>0</v>
      </c>
      <c r="G292" s="29">
        <v>0</v>
      </c>
      <c r="H292" s="29">
        <v>0</v>
      </c>
      <c r="I292" s="29">
        <v>0</v>
      </c>
      <c r="J292" s="29">
        <v>226285551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226285551</v>
      </c>
      <c r="T292" s="29">
        <v>0</v>
      </c>
      <c r="U292" s="29">
        <v>0</v>
      </c>
      <c r="V292" s="29">
        <v>0</v>
      </c>
    </row>
    <row r="293" spans="1:22" ht="15" x14ac:dyDescent="0.25">
      <c r="A293" s="3"/>
      <c r="B293" s="29" t="s">
        <v>562</v>
      </c>
      <c r="C293" s="32" t="s">
        <v>563</v>
      </c>
      <c r="D293" s="29" t="s">
        <v>56</v>
      </c>
      <c r="E293" s="29">
        <v>105132083</v>
      </c>
      <c r="F293" s="29">
        <v>0</v>
      </c>
      <c r="G293" s="29">
        <v>0</v>
      </c>
      <c r="H293" s="29">
        <v>0</v>
      </c>
      <c r="I293" s="29">
        <v>0</v>
      </c>
      <c r="J293" s="29">
        <v>105132083</v>
      </c>
      <c r="K293" s="29">
        <v>4730841</v>
      </c>
      <c r="L293" s="29">
        <v>4730841</v>
      </c>
      <c r="M293" s="29">
        <v>4730841</v>
      </c>
      <c r="N293" s="29">
        <v>4730841</v>
      </c>
      <c r="O293" s="29">
        <v>4730841</v>
      </c>
      <c r="P293" s="29">
        <v>0</v>
      </c>
      <c r="Q293" s="29">
        <v>4730841</v>
      </c>
      <c r="R293" s="29">
        <v>4730841</v>
      </c>
      <c r="S293" s="29">
        <v>100401242</v>
      </c>
      <c r="T293" s="29">
        <v>0</v>
      </c>
      <c r="U293" s="29">
        <v>0</v>
      </c>
      <c r="V293" s="29">
        <v>4.5</v>
      </c>
    </row>
    <row r="294" spans="1:22" ht="15" x14ac:dyDescent="0.25">
      <c r="A294" s="3"/>
      <c r="B294" s="26" t="s">
        <v>564</v>
      </c>
      <c r="C294" s="27" t="s">
        <v>76</v>
      </c>
      <c r="D294" s="26" t="s">
        <v>40</v>
      </c>
      <c r="E294" s="26">
        <v>1200259077</v>
      </c>
      <c r="F294" s="26">
        <v>0</v>
      </c>
      <c r="G294" s="26">
        <v>0</v>
      </c>
      <c r="H294" s="26">
        <v>0</v>
      </c>
      <c r="I294" s="26">
        <v>0</v>
      </c>
      <c r="J294" s="26">
        <v>1200259077</v>
      </c>
      <c r="K294" s="26">
        <v>130719908</v>
      </c>
      <c r="L294" s="26">
        <v>130719908</v>
      </c>
      <c r="M294" s="26">
        <v>130719908</v>
      </c>
      <c r="N294" s="26">
        <v>130719908</v>
      </c>
      <c r="O294" s="26">
        <v>130454608</v>
      </c>
      <c r="P294" s="26">
        <v>0</v>
      </c>
      <c r="Q294" s="26">
        <v>130454608</v>
      </c>
      <c r="R294" s="26">
        <v>130454608</v>
      </c>
      <c r="S294" s="26">
        <v>1069539169</v>
      </c>
      <c r="T294" s="26">
        <v>0</v>
      </c>
      <c r="U294" s="26">
        <v>265300</v>
      </c>
      <c r="V294" s="26">
        <v>10.89</v>
      </c>
    </row>
    <row r="295" spans="1:22" ht="15" x14ac:dyDescent="0.25">
      <c r="A295" s="3"/>
      <c r="B295" s="29" t="s">
        <v>565</v>
      </c>
      <c r="C295" s="32" t="s">
        <v>566</v>
      </c>
      <c r="D295" s="29" t="s">
        <v>56</v>
      </c>
      <c r="E295" s="29">
        <v>327954718</v>
      </c>
      <c r="F295" s="29">
        <v>0</v>
      </c>
      <c r="G295" s="29">
        <v>0</v>
      </c>
      <c r="H295" s="29">
        <v>0</v>
      </c>
      <c r="I295" s="29">
        <v>0</v>
      </c>
      <c r="J295" s="29">
        <v>327954718</v>
      </c>
      <c r="K295" s="29">
        <v>29999200</v>
      </c>
      <c r="L295" s="29">
        <v>29999200</v>
      </c>
      <c r="M295" s="29">
        <v>29999200</v>
      </c>
      <c r="N295" s="29">
        <v>29999200</v>
      </c>
      <c r="O295" s="29">
        <v>29999200</v>
      </c>
      <c r="P295" s="29">
        <v>0</v>
      </c>
      <c r="Q295" s="29">
        <v>29999200</v>
      </c>
      <c r="R295" s="29">
        <v>29999200</v>
      </c>
      <c r="S295" s="29">
        <v>297955518</v>
      </c>
      <c r="T295" s="29">
        <v>0</v>
      </c>
      <c r="U295" s="29">
        <v>0</v>
      </c>
      <c r="V295" s="29">
        <v>9.15</v>
      </c>
    </row>
    <row r="296" spans="1:22" ht="15" x14ac:dyDescent="0.25">
      <c r="A296" s="3"/>
      <c r="B296" s="29" t="s">
        <v>567</v>
      </c>
      <c r="C296" s="32" t="s">
        <v>568</v>
      </c>
      <c r="D296" s="29" t="s">
        <v>56</v>
      </c>
      <c r="E296" s="29">
        <v>249846455</v>
      </c>
      <c r="F296" s="29">
        <v>0</v>
      </c>
      <c r="G296" s="29">
        <v>0</v>
      </c>
      <c r="H296" s="29">
        <v>0</v>
      </c>
      <c r="I296" s="29">
        <v>0</v>
      </c>
      <c r="J296" s="29">
        <v>249846455</v>
      </c>
      <c r="K296" s="29">
        <v>21250000</v>
      </c>
      <c r="L296" s="29">
        <v>21250000</v>
      </c>
      <c r="M296" s="29">
        <v>21250000</v>
      </c>
      <c r="N296" s="29">
        <v>21250000</v>
      </c>
      <c r="O296" s="29">
        <v>20984700</v>
      </c>
      <c r="P296" s="29">
        <v>0</v>
      </c>
      <c r="Q296" s="29">
        <v>20984700</v>
      </c>
      <c r="R296" s="29">
        <v>20984700</v>
      </c>
      <c r="S296" s="29">
        <v>228596455</v>
      </c>
      <c r="T296" s="29">
        <v>0</v>
      </c>
      <c r="U296" s="29">
        <v>265300</v>
      </c>
      <c r="V296" s="29">
        <v>8.51</v>
      </c>
    </row>
    <row r="297" spans="1:22" ht="15" x14ac:dyDescent="0.25">
      <c r="A297" s="3"/>
      <c r="B297" s="29" t="s">
        <v>569</v>
      </c>
      <c r="C297" s="32" t="s">
        <v>570</v>
      </c>
      <c r="D297" s="29" t="s">
        <v>56</v>
      </c>
      <c r="E297" s="29">
        <v>226312064</v>
      </c>
      <c r="F297" s="29">
        <v>0</v>
      </c>
      <c r="G297" s="29">
        <v>0</v>
      </c>
      <c r="H297" s="29">
        <v>0</v>
      </c>
      <c r="I297" s="29">
        <v>0</v>
      </c>
      <c r="J297" s="29">
        <v>226312064</v>
      </c>
      <c r="K297" s="29">
        <v>16973408</v>
      </c>
      <c r="L297" s="29">
        <v>16973408</v>
      </c>
      <c r="M297" s="29">
        <v>16973408</v>
      </c>
      <c r="N297" s="29">
        <v>16973408</v>
      </c>
      <c r="O297" s="29">
        <v>16973408</v>
      </c>
      <c r="P297" s="29">
        <v>0</v>
      </c>
      <c r="Q297" s="29">
        <v>16973408</v>
      </c>
      <c r="R297" s="29">
        <v>16973408</v>
      </c>
      <c r="S297" s="29">
        <v>209338656</v>
      </c>
      <c r="T297" s="29">
        <v>0</v>
      </c>
      <c r="U297" s="29">
        <v>0</v>
      </c>
      <c r="V297" s="29">
        <v>7.5</v>
      </c>
    </row>
    <row r="298" spans="1:22" ht="15" x14ac:dyDescent="0.25">
      <c r="A298" s="3"/>
      <c r="B298" s="29" t="s">
        <v>571</v>
      </c>
      <c r="C298" s="32" t="s">
        <v>572</v>
      </c>
      <c r="D298" s="29" t="s">
        <v>56</v>
      </c>
      <c r="E298" s="29">
        <v>183263786</v>
      </c>
      <c r="F298" s="29">
        <v>0</v>
      </c>
      <c r="G298" s="29">
        <v>0</v>
      </c>
      <c r="H298" s="29">
        <v>0</v>
      </c>
      <c r="I298" s="29">
        <v>0</v>
      </c>
      <c r="J298" s="29">
        <v>183263786</v>
      </c>
      <c r="K298" s="29">
        <v>26289300</v>
      </c>
      <c r="L298" s="29">
        <v>26289300</v>
      </c>
      <c r="M298" s="29">
        <v>26289300</v>
      </c>
      <c r="N298" s="29">
        <v>26289300</v>
      </c>
      <c r="O298" s="29">
        <v>26289300</v>
      </c>
      <c r="P298" s="29">
        <v>0</v>
      </c>
      <c r="Q298" s="29">
        <v>26289300</v>
      </c>
      <c r="R298" s="29">
        <v>26289300</v>
      </c>
      <c r="S298" s="29">
        <v>156974486</v>
      </c>
      <c r="T298" s="29">
        <v>0</v>
      </c>
      <c r="U298" s="29">
        <v>0</v>
      </c>
      <c r="V298" s="29">
        <v>14.35</v>
      </c>
    </row>
    <row r="299" spans="1:22" ht="30" x14ac:dyDescent="0.25">
      <c r="A299" s="3"/>
      <c r="B299" s="29" t="s">
        <v>573</v>
      </c>
      <c r="C299" s="32" t="s">
        <v>574</v>
      </c>
      <c r="D299" s="29" t="s">
        <v>56</v>
      </c>
      <c r="E299" s="29">
        <v>39964173</v>
      </c>
      <c r="F299" s="29">
        <v>0</v>
      </c>
      <c r="G299" s="29">
        <v>0</v>
      </c>
      <c r="H299" s="29">
        <v>0</v>
      </c>
      <c r="I299" s="29">
        <v>0</v>
      </c>
      <c r="J299" s="29">
        <v>39964173</v>
      </c>
      <c r="K299" s="29">
        <v>3340200</v>
      </c>
      <c r="L299" s="29">
        <v>3340200</v>
      </c>
      <c r="M299" s="29">
        <v>3340200</v>
      </c>
      <c r="N299" s="29">
        <v>3340200</v>
      </c>
      <c r="O299" s="29">
        <v>3340200</v>
      </c>
      <c r="P299" s="29">
        <v>0</v>
      </c>
      <c r="Q299" s="29">
        <v>3340200</v>
      </c>
      <c r="R299" s="29">
        <v>3340200</v>
      </c>
      <c r="S299" s="29">
        <v>36623973</v>
      </c>
      <c r="T299" s="29">
        <v>0</v>
      </c>
      <c r="U299" s="29">
        <v>0</v>
      </c>
      <c r="V299" s="29">
        <v>8.36</v>
      </c>
    </row>
    <row r="300" spans="1:22" ht="15" x14ac:dyDescent="0.25">
      <c r="A300" s="3"/>
      <c r="B300" s="29" t="s">
        <v>575</v>
      </c>
      <c r="C300" s="32" t="s">
        <v>576</v>
      </c>
      <c r="D300" s="29" t="s">
        <v>56</v>
      </c>
      <c r="E300" s="29">
        <v>95796507</v>
      </c>
      <c r="F300" s="29">
        <v>0</v>
      </c>
      <c r="G300" s="29">
        <v>0</v>
      </c>
      <c r="H300" s="29">
        <v>0</v>
      </c>
      <c r="I300" s="29">
        <v>0</v>
      </c>
      <c r="J300" s="29">
        <v>95796507</v>
      </c>
      <c r="K300" s="29">
        <v>19717400</v>
      </c>
      <c r="L300" s="29">
        <v>19717400</v>
      </c>
      <c r="M300" s="29">
        <v>19717400</v>
      </c>
      <c r="N300" s="29">
        <v>19717400</v>
      </c>
      <c r="O300" s="29">
        <v>19717400</v>
      </c>
      <c r="P300" s="29">
        <v>0</v>
      </c>
      <c r="Q300" s="29">
        <v>19717400</v>
      </c>
      <c r="R300" s="29">
        <v>19717400</v>
      </c>
      <c r="S300" s="29">
        <v>76079107</v>
      </c>
      <c r="T300" s="29">
        <v>0</v>
      </c>
      <c r="U300" s="29">
        <v>0</v>
      </c>
      <c r="V300" s="29">
        <v>20.58</v>
      </c>
    </row>
    <row r="301" spans="1:22" ht="15" x14ac:dyDescent="0.25">
      <c r="A301" s="3"/>
      <c r="B301" s="29" t="s">
        <v>577</v>
      </c>
      <c r="C301" s="32" t="s">
        <v>578</v>
      </c>
      <c r="D301" s="29" t="s">
        <v>56</v>
      </c>
      <c r="E301" s="29">
        <v>15977973</v>
      </c>
      <c r="F301" s="29">
        <v>0</v>
      </c>
      <c r="G301" s="29">
        <v>0</v>
      </c>
      <c r="H301" s="29">
        <v>0</v>
      </c>
      <c r="I301" s="29">
        <v>0</v>
      </c>
      <c r="J301" s="29">
        <v>15977973</v>
      </c>
      <c r="K301" s="29">
        <v>3288100</v>
      </c>
      <c r="L301" s="29">
        <v>3288100</v>
      </c>
      <c r="M301" s="29">
        <v>3288100</v>
      </c>
      <c r="N301" s="29">
        <v>3288100</v>
      </c>
      <c r="O301" s="29">
        <v>3288100</v>
      </c>
      <c r="P301" s="29">
        <v>0</v>
      </c>
      <c r="Q301" s="29">
        <v>3288100</v>
      </c>
      <c r="R301" s="29">
        <v>3288100</v>
      </c>
      <c r="S301" s="29">
        <v>12689873</v>
      </c>
      <c r="T301" s="29">
        <v>0</v>
      </c>
      <c r="U301" s="29">
        <v>0</v>
      </c>
      <c r="V301" s="29">
        <v>20.58</v>
      </c>
    </row>
    <row r="302" spans="1:22" ht="15" x14ac:dyDescent="0.25">
      <c r="A302" s="3"/>
      <c r="B302" s="29" t="s">
        <v>579</v>
      </c>
      <c r="C302" s="32" t="s">
        <v>580</v>
      </c>
      <c r="D302" s="29" t="s">
        <v>56</v>
      </c>
      <c r="E302" s="29">
        <v>23669965</v>
      </c>
      <c r="F302" s="29">
        <v>0</v>
      </c>
      <c r="G302" s="29">
        <v>0</v>
      </c>
      <c r="H302" s="29">
        <v>0</v>
      </c>
      <c r="I302" s="29">
        <v>0</v>
      </c>
      <c r="J302" s="29">
        <v>23669965</v>
      </c>
      <c r="K302" s="29">
        <v>3288100</v>
      </c>
      <c r="L302" s="29">
        <v>3288100</v>
      </c>
      <c r="M302" s="29">
        <v>3288100</v>
      </c>
      <c r="N302" s="29">
        <v>3288100</v>
      </c>
      <c r="O302" s="29">
        <v>3288100</v>
      </c>
      <c r="P302" s="29">
        <v>0</v>
      </c>
      <c r="Q302" s="29">
        <v>3288100</v>
      </c>
      <c r="R302" s="29">
        <v>3288100</v>
      </c>
      <c r="S302" s="29">
        <v>20381865</v>
      </c>
      <c r="T302" s="29">
        <v>0</v>
      </c>
      <c r="U302" s="29">
        <v>0</v>
      </c>
      <c r="V302" s="29">
        <v>13.89</v>
      </c>
    </row>
    <row r="303" spans="1:22" ht="30" x14ac:dyDescent="0.25">
      <c r="A303" s="3"/>
      <c r="B303" s="29" t="s">
        <v>581</v>
      </c>
      <c r="C303" s="32" t="s">
        <v>582</v>
      </c>
      <c r="D303" s="29" t="s">
        <v>56</v>
      </c>
      <c r="E303" s="29">
        <v>37473436</v>
      </c>
      <c r="F303" s="29">
        <v>0</v>
      </c>
      <c r="G303" s="29">
        <v>0</v>
      </c>
      <c r="H303" s="29">
        <v>0</v>
      </c>
      <c r="I303" s="29">
        <v>0</v>
      </c>
      <c r="J303" s="29">
        <v>37473436</v>
      </c>
      <c r="K303" s="29">
        <v>6574200</v>
      </c>
      <c r="L303" s="29">
        <v>6574200</v>
      </c>
      <c r="M303" s="29">
        <v>6574200</v>
      </c>
      <c r="N303" s="29">
        <v>6574200</v>
      </c>
      <c r="O303" s="29">
        <v>6574200</v>
      </c>
      <c r="P303" s="29">
        <v>0</v>
      </c>
      <c r="Q303" s="29">
        <v>6574200</v>
      </c>
      <c r="R303" s="29">
        <v>6574200</v>
      </c>
      <c r="S303" s="29">
        <v>30899236</v>
      </c>
      <c r="T303" s="29">
        <v>0</v>
      </c>
      <c r="U303" s="29">
        <v>0</v>
      </c>
      <c r="V303" s="29">
        <v>17.54</v>
      </c>
    </row>
    <row r="304" spans="1:22" ht="15" x14ac:dyDescent="0.25">
      <c r="A304" s="3"/>
      <c r="B304" s="26" t="s">
        <v>583</v>
      </c>
      <c r="C304" s="27" t="s">
        <v>111</v>
      </c>
      <c r="D304" s="26" t="s">
        <v>37</v>
      </c>
      <c r="E304" s="26">
        <v>146829970</v>
      </c>
      <c r="F304" s="26">
        <v>0</v>
      </c>
      <c r="G304" s="26">
        <v>0</v>
      </c>
      <c r="H304" s="26">
        <v>0</v>
      </c>
      <c r="I304" s="26">
        <v>0</v>
      </c>
      <c r="J304" s="26">
        <v>146829970</v>
      </c>
      <c r="K304" s="26">
        <v>24160136</v>
      </c>
      <c r="L304" s="26">
        <v>24160136</v>
      </c>
      <c r="M304" s="26">
        <v>24160136</v>
      </c>
      <c r="N304" s="26">
        <v>24160136</v>
      </c>
      <c r="O304" s="26">
        <v>24160136</v>
      </c>
      <c r="P304" s="26">
        <v>0</v>
      </c>
      <c r="Q304" s="26">
        <v>24160136</v>
      </c>
      <c r="R304" s="26">
        <v>24160136</v>
      </c>
      <c r="S304" s="26">
        <v>122669834</v>
      </c>
      <c r="T304" s="26">
        <v>0</v>
      </c>
      <c r="U304" s="26">
        <v>0</v>
      </c>
      <c r="V304" s="26">
        <v>16.45</v>
      </c>
    </row>
    <row r="305" spans="1:22" ht="15" x14ac:dyDescent="0.25">
      <c r="A305" s="3"/>
      <c r="B305" s="26" t="s">
        <v>584</v>
      </c>
      <c r="C305" s="27" t="s">
        <v>66</v>
      </c>
      <c r="D305" s="26" t="s">
        <v>37</v>
      </c>
      <c r="E305" s="26">
        <v>146829970</v>
      </c>
      <c r="F305" s="26">
        <v>0</v>
      </c>
      <c r="G305" s="26">
        <v>0</v>
      </c>
      <c r="H305" s="26">
        <v>0</v>
      </c>
      <c r="I305" s="26">
        <v>0</v>
      </c>
      <c r="J305" s="26">
        <v>146829970</v>
      </c>
      <c r="K305" s="26">
        <v>24160136</v>
      </c>
      <c r="L305" s="26">
        <v>24160136</v>
      </c>
      <c r="M305" s="26">
        <v>24160136</v>
      </c>
      <c r="N305" s="26">
        <v>24160136</v>
      </c>
      <c r="O305" s="26">
        <v>24160136</v>
      </c>
      <c r="P305" s="26">
        <v>0</v>
      </c>
      <c r="Q305" s="26">
        <v>24160136</v>
      </c>
      <c r="R305" s="26">
        <v>24160136</v>
      </c>
      <c r="S305" s="26">
        <v>122669834</v>
      </c>
      <c r="T305" s="26">
        <v>0</v>
      </c>
      <c r="U305" s="26">
        <v>0</v>
      </c>
      <c r="V305" s="26">
        <v>16.45</v>
      </c>
    </row>
    <row r="306" spans="1:22" ht="15" x14ac:dyDescent="0.25">
      <c r="A306" s="3"/>
      <c r="B306" s="29" t="s">
        <v>585</v>
      </c>
      <c r="C306" s="32" t="s">
        <v>114</v>
      </c>
      <c r="D306" s="29" t="s">
        <v>56</v>
      </c>
      <c r="E306" s="29">
        <v>119016871</v>
      </c>
      <c r="F306" s="29">
        <v>0</v>
      </c>
      <c r="G306" s="29">
        <v>0</v>
      </c>
      <c r="H306" s="29">
        <v>0</v>
      </c>
      <c r="I306" s="29">
        <v>0</v>
      </c>
      <c r="J306" s="29">
        <v>119016871</v>
      </c>
      <c r="K306" s="29">
        <v>23593144</v>
      </c>
      <c r="L306" s="29">
        <v>23593144</v>
      </c>
      <c r="M306" s="29">
        <v>23593144</v>
      </c>
      <c r="N306" s="29">
        <v>23593144</v>
      </c>
      <c r="O306" s="29">
        <v>23593144</v>
      </c>
      <c r="P306" s="29">
        <v>0</v>
      </c>
      <c r="Q306" s="29">
        <v>23593144</v>
      </c>
      <c r="R306" s="29">
        <v>23593144</v>
      </c>
      <c r="S306" s="29">
        <v>95423727</v>
      </c>
      <c r="T306" s="29">
        <v>0</v>
      </c>
      <c r="U306" s="29">
        <v>0</v>
      </c>
      <c r="V306" s="29">
        <v>19.82</v>
      </c>
    </row>
    <row r="307" spans="1:22" ht="15" x14ac:dyDescent="0.25">
      <c r="A307" s="3"/>
      <c r="B307" s="29" t="s">
        <v>586</v>
      </c>
      <c r="C307" s="32" t="s">
        <v>587</v>
      </c>
      <c r="D307" s="29" t="s">
        <v>56</v>
      </c>
      <c r="E307" s="29">
        <v>15498944</v>
      </c>
      <c r="F307" s="29">
        <v>0</v>
      </c>
      <c r="G307" s="29">
        <v>0</v>
      </c>
      <c r="H307" s="29">
        <v>0</v>
      </c>
      <c r="I307" s="29">
        <v>0</v>
      </c>
      <c r="J307" s="29">
        <v>15498944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15498944</v>
      </c>
      <c r="T307" s="29">
        <v>0</v>
      </c>
      <c r="U307" s="29">
        <v>0</v>
      </c>
      <c r="V307" s="29">
        <v>0</v>
      </c>
    </row>
    <row r="308" spans="1:22" ht="15" x14ac:dyDescent="0.25">
      <c r="A308" s="3"/>
      <c r="B308" s="29" t="s">
        <v>588</v>
      </c>
      <c r="C308" s="32" t="s">
        <v>117</v>
      </c>
      <c r="D308" s="29" t="s">
        <v>56</v>
      </c>
      <c r="E308" s="29">
        <v>12314155</v>
      </c>
      <c r="F308" s="29">
        <v>0</v>
      </c>
      <c r="G308" s="29">
        <v>0</v>
      </c>
      <c r="H308" s="29">
        <v>0</v>
      </c>
      <c r="I308" s="29">
        <v>0</v>
      </c>
      <c r="J308" s="29">
        <v>12314155</v>
      </c>
      <c r="K308" s="29">
        <v>566992</v>
      </c>
      <c r="L308" s="29">
        <v>566992</v>
      </c>
      <c r="M308" s="29">
        <v>566992</v>
      </c>
      <c r="N308" s="29">
        <v>566992</v>
      </c>
      <c r="O308" s="29">
        <v>566992</v>
      </c>
      <c r="P308" s="29">
        <v>0</v>
      </c>
      <c r="Q308" s="29">
        <v>566992</v>
      </c>
      <c r="R308" s="29">
        <v>566992</v>
      </c>
      <c r="S308" s="29">
        <v>11747163</v>
      </c>
      <c r="T308" s="29">
        <v>0</v>
      </c>
      <c r="U308" s="29">
        <v>0</v>
      </c>
      <c r="V308" s="29">
        <v>4.5999999999999996</v>
      </c>
    </row>
    <row r="309" spans="1:22" ht="15" x14ac:dyDescent="0.25">
      <c r="A309" s="3"/>
      <c r="B309" s="22" t="s">
        <v>589</v>
      </c>
      <c r="C309" s="20" t="s">
        <v>590</v>
      </c>
      <c r="D309" s="22" t="s">
        <v>37</v>
      </c>
      <c r="E309" s="22">
        <v>250820000</v>
      </c>
      <c r="F309" s="22">
        <v>0</v>
      </c>
      <c r="G309" s="22">
        <v>0</v>
      </c>
      <c r="H309" s="22">
        <v>0</v>
      </c>
      <c r="I309" s="22">
        <v>0</v>
      </c>
      <c r="J309" s="22">
        <v>250820000</v>
      </c>
      <c r="K309" s="22">
        <v>32202633</v>
      </c>
      <c r="L309" s="22">
        <v>32202633</v>
      </c>
      <c r="M309" s="22">
        <v>32202633</v>
      </c>
      <c r="N309" s="22">
        <v>32202633</v>
      </c>
      <c r="O309" s="22">
        <v>31893233</v>
      </c>
      <c r="P309" s="22">
        <v>0</v>
      </c>
      <c r="Q309" s="22">
        <v>31893233</v>
      </c>
      <c r="R309" s="22">
        <v>31893233</v>
      </c>
      <c r="S309" s="22">
        <v>218617367</v>
      </c>
      <c r="T309" s="22">
        <v>0</v>
      </c>
      <c r="U309" s="22">
        <v>309400</v>
      </c>
      <c r="V309" s="22">
        <v>12.84</v>
      </c>
    </row>
    <row r="310" spans="1:22" ht="15" x14ac:dyDescent="0.25">
      <c r="A310" s="3"/>
      <c r="B310" s="26" t="s">
        <v>591</v>
      </c>
      <c r="C310" s="27" t="s">
        <v>36</v>
      </c>
      <c r="D310" s="26" t="s">
        <v>37</v>
      </c>
      <c r="E310" s="26">
        <v>250820000</v>
      </c>
      <c r="F310" s="26">
        <v>0</v>
      </c>
      <c r="G310" s="26">
        <v>0</v>
      </c>
      <c r="H310" s="26">
        <v>0</v>
      </c>
      <c r="I310" s="26">
        <v>0</v>
      </c>
      <c r="J310" s="26">
        <v>250820000</v>
      </c>
      <c r="K310" s="26">
        <v>32202633</v>
      </c>
      <c r="L310" s="26">
        <v>32202633</v>
      </c>
      <c r="M310" s="26">
        <v>32202633</v>
      </c>
      <c r="N310" s="26">
        <v>32202633</v>
      </c>
      <c r="O310" s="26">
        <v>31893233</v>
      </c>
      <c r="P310" s="26">
        <v>0</v>
      </c>
      <c r="Q310" s="26">
        <v>31893233</v>
      </c>
      <c r="R310" s="26">
        <v>31893233</v>
      </c>
      <c r="S310" s="26">
        <v>218617367</v>
      </c>
      <c r="T310" s="26">
        <v>0</v>
      </c>
      <c r="U310" s="26">
        <v>309400</v>
      </c>
      <c r="V310" s="26">
        <v>12.84</v>
      </c>
    </row>
    <row r="311" spans="1:22" ht="15" x14ac:dyDescent="0.25">
      <c r="A311" s="3"/>
      <c r="B311" s="26" t="s">
        <v>592</v>
      </c>
      <c r="C311" s="27" t="s">
        <v>39</v>
      </c>
      <c r="D311" s="26" t="s">
        <v>37</v>
      </c>
      <c r="E311" s="26">
        <v>250820000</v>
      </c>
      <c r="F311" s="26">
        <v>0</v>
      </c>
      <c r="G311" s="26">
        <v>0</v>
      </c>
      <c r="H311" s="26">
        <v>0</v>
      </c>
      <c r="I311" s="26">
        <v>0</v>
      </c>
      <c r="J311" s="26">
        <v>250820000</v>
      </c>
      <c r="K311" s="26">
        <v>32202633</v>
      </c>
      <c r="L311" s="26">
        <v>32202633</v>
      </c>
      <c r="M311" s="26">
        <v>32202633</v>
      </c>
      <c r="N311" s="26">
        <v>32202633</v>
      </c>
      <c r="O311" s="26">
        <v>31893233</v>
      </c>
      <c r="P311" s="26">
        <v>0</v>
      </c>
      <c r="Q311" s="26">
        <v>31893233</v>
      </c>
      <c r="R311" s="26">
        <v>31893233</v>
      </c>
      <c r="S311" s="26">
        <v>218617367</v>
      </c>
      <c r="T311" s="26">
        <v>0</v>
      </c>
      <c r="U311" s="26">
        <v>309400</v>
      </c>
      <c r="V311" s="26">
        <v>12.84</v>
      </c>
    </row>
    <row r="312" spans="1:22" ht="15" x14ac:dyDescent="0.25">
      <c r="A312" s="3"/>
      <c r="B312" s="26" t="s">
        <v>593</v>
      </c>
      <c r="C312" s="27" t="s">
        <v>42</v>
      </c>
      <c r="D312" s="26" t="s">
        <v>37</v>
      </c>
      <c r="E312" s="26">
        <v>250820000</v>
      </c>
      <c r="F312" s="26">
        <v>0</v>
      </c>
      <c r="G312" s="26">
        <v>0</v>
      </c>
      <c r="H312" s="26">
        <v>0</v>
      </c>
      <c r="I312" s="26">
        <v>0</v>
      </c>
      <c r="J312" s="26">
        <v>250820000</v>
      </c>
      <c r="K312" s="26">
        <v>32202633</v>
      </c>
      <c r="L312" s="26">
        <v>32202633</v>
      </c>
      <c r="M312" s="26">
        <v>32202633</v>
      </c>
      <c r="N312" s="26">
        <v>32202633</v>
      </c>
      <c r="O312" s="26">
        <v>31893233</v>
      </c>
      <c r="P312" s="26">
        <v>0</v>
      </c>
      <c r="Q312" s="26">
        <v>31893233</v>
      </c>
      <c r="R312" s="26">
        <v>31893233</v>
      </c>
      <c r="S312" s="26">
        <v>218617367</v>
      </c>
      <c r="T312" s="26">
        <v>0</v>
      </c>
      <c r="U312" s="26">
        <v>309400</v>
      </c>
      <c r="V312" s="26">
        <v>12.84</v>
      </c>
    </row>
    <row r="313" spans="1:22" ht="15" x14ac:dyDescent="0.25">
      <c r="A313" s="3"/>
      <c r="B313" s="26" t="s">
        <v>594</v>
      </c>
      <c r="C313" s="27" t="s">
        <v>44</v>
      </c>
      <c r="D313" s="26" t="s">
        <v>37</v>
      </c>
      <c r="E313" s="26">
        <v>250820000</v>
      </c>
      <c r="F313" s="26">
        <v>0</v>
      </c>
      <c r="G313" s="26">
        <v>0</v>
      </c>
      <c r="H313" s="26">
        <v>0</v>
      </c>
      <c r="I313" s="26">
        <v>0</v>
      </c>
      <c r="J313" s="26">
        <v>250820000</v>
      </c>
      <c r="K313" s="26">
        <v>32202633</v>
      </c>
      <c r="L313" s="26">
        <v>32202633</v>
      </c>
      <c r="M313" s="26">
        <v>32202633</v>
      </c>
      <c r="N313" s="26">
        <v>32202633</v>
      </c>
      <c r="O313" s="26">
        <v>31893233</v>
      </c>
      <c r="P313" s="26">
        <v>0</v>
      </c>
      <c r="Q313" s="26">
        <v>31893233</v>
      </c>
      <c r="R313" s="26">
        <v>31893233</v>
      </c>
      <c r="S313" s="26">
        <v>218617367</v>
      </c>
      <c r="T313" s="26">
        <v>0</v>
      </c>
      <c r="U313" s="26">
        <v>309400</v>
      </c>
      <c r="V313" s="26">
        <v>12.84</v>
      </c>
    </row>
    <row r="314" spans="1:22" ht="15" x14ac:dyDescent="0.25">
      <c r="A314" s="3"/>
      <c r="B314" s="26" t="s">
        <v>595</v>
      </c>
      <c r="C314" s="27" t="s">
        <v>46</v>
      </c>
      <c r="D314" s="26" t="s">
        <v>37</v>
      </c>
      <c r="E314" s="26">
        <v>167774813</v>
      </c>
      <c r="F314" s="26">
        <v>0</v>
      </c>
      <c r="G314" s="26">
        <v>0</v>
      </c>
      <c r="H314" s="26">
        <v>0</v>
      </c>
      <c r="I314" s="26">
        <v>0</v>
      </c>
      <c r="J314" s="26">
        <v>167774813</v>
      </c>
      <c r="K314" s="26">
        <v>17303062</v>
      </c>
      <c r="L314" s="26">
        <v>17303062</v>
      </c>
      <c r="M314" s="26">
        <v>17303062</v>
      </c>
      <c r="N314" s="26">
        <v>17303062</v>
      </c>
      <c r="O314" s="26">
        <v>17303062</v>
      </c>
      <c r="P314" s="26">
        <v>0</v>
      </c>
      <c r="Q314" s="26">
        <v>17303062</v>
      </c>
      <c r="R314" s="26">
        <v>17303062</v>
      </c>
      <c r="S314" s="26">
        <v>150471751</v>
      </c>
      <c r="T314" s="26">
        <v>0</v>
      </c>
      <c r="U314" s="26">
        <v>0</v>
      </c>
      <c r="V314" s="26">
        <v>10.31</v>
      </c>
    </row>
    <row r="315" spans="1:22" ht="15" x14ac:dyDescent="0.25">
      <c r="A315" s="3"/>
      <c r="B315" s="26" t="s">
        <v>596</v>
      </c>
      <c r="C315" s="27" t="s">
        <v>48</v>
      </c>
      <c r="D315" s="26" t="s">
        <v>37</v>
      </c>
      <c r="E315" s="26">
        <v>167774813</v>
      </c>
      <c r="F315" s="26">
        <v>0</v>
      </c>
      <c r="G315" s="26">
        <v>0</v>
      </c>
      <c r="H315" s="26">
        <v>0</v>
      </c>
      <c r="I315" s="26">
        <v>0</v>
      </c>
      <c r="J315" s="26">
        <v>167774813</v>
      </c>
      <c r="K315" s="26">
        <v>17303062</v>
      </c>
      <c r="L315" s="26">
        <v>17303062</v>
      </c>
      <c r="M315" s="26">
        <v>17303062</v>
      </c>
      <c r="N315" s="26">
        <v>17303062</v>
      </c>
      <c r="O315" s="26">
        <v>17303062</v>
      </c>
      <c r="P315" s="26">
        <v>0</v>
      </c>
      <c r="Q315" s="26">
        <v>17303062</v>
      </c>
      <c r="R315" s="26">
        <v>17303062</v>
      </c>
      <c r="S315" s="26">
        <v>150471751</v>
      </c>
      <c r="T315" s="26">
        <v>0</v>
      </c>
      <c r="U315" s="26">
        <v>0</v>
      </c>
      <c r="V315" s="26">
        <v>10.31</v>
      </c>
    </row>
    <row r="316" spans="1:22" ht="15" x14ac:dyDescent="0.25">
      <c r="A316" s="3"/>
      <c r="B316" s="29" t="s">
        <v>597</v>
      </c>
      <c r="C316" s="32" t="s">
        <v>598</v>
      </c>
      <c r="D316" s="29" t="s">
        <v>56</v>
      </c>
      <c r="E316" s="29">
        <v>116099181</v>
      </c>
      <c r="F316" s="29">
        <v>0</v>
      </c>
      <c r="G316" s="29">
        <v>0</v>
      </c>
      <c r="H316" s="29">
        <v>0</v>
      </c>
      <c r="I316" s="29">
        <v>0</v>
      </c>
      <c r="J316" s="29">
        <v>116099181</v>
      </c>
      <c r="K316" s="29">
        <v>15317553</v>
      </c>
      <c r="L316" s="29">
        <v>15317553</v>
      </c>
      <c r="M316" s="29">
        <v>15317553</v>
      </c>
      <c r="N316" s="29">
        <v>15317553</v>
      </c>
      <c r="O316" s="29">
        <v>15317553</v>
      </c>
      <c r="P316" s="29">
        <v>0</v>
      </c>
      <c r="Q316" s="29">
        <v>15317553</v>
      </c>
      <c r="R316" s="29">
        <v>15317553</v>
      </c>
      <c r="S316" s="29">
        <v>100781628</v>
      </c>
      <c r="T316" s="29">
        <v>0</v>
      </c>
      <c r="U316" s="29">
        <v>0</v>
      </c>
      <c r="V316" s="29">
        <v>13.19</v>
      </c>
    </row>
    <row r="317" spans="1:22" ht="30" x14ac:dyDescent="0.25">
      <c r="A317" s="3"/>
      <c r="B317" s="29" t="s">
        <v>599</v>
      </c>
      <c r="C317" s="32" t="s">
        <v>600</v>
      </c>
      <c r="D317" s="29" t="s">
        <v>56</v>
      </c>
      <c r="E317" s="29">
        <v>10345158</v>
      </c>
      <c r="F317" s="29">
        <v>0</v>
      </c>
      <c r="G317" s="29">
        <v>0</v>
      </c>
      <c r="H317" s="29">
        <v>0</v>
      </c>
      <c r="I317" s="29">
        <v>0</v>
      </c>
      <c r="J317" s="29">
        <v>10345158</v>
      </c>
      <c r="K317" s="29">
        <v>0</v>
      </c>
      <c r="L317" s="29">
        <v>0</v>
      </c>
      <c r="M317" s="29">
        <v>0</v>
      </c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10345158</v>
      </c>
      <c r="T317" s="29">
        <v>0</v>
      </c>
      <c r="U317" s="29">
        <v>0</v>
      </c>
      <c r="V317" s="29">
        <v>0</v>
      </c>
    </row>
    <row r="318" spans="1:22" ht="15" x14ac:dyDescent="0.25">
      <c r="A318" s="3"/>
      <c r="B318" s="29" t="s">
        <v>601</v>
      </c>
      <c r="C318" s="32" t="s">
        <v>602</v>
      </c>
      <c r="D318" s="29" t="s">
        <v>56</v>
      </c>
      <c r="E318" s="29">
        <v>286120</v>
      </c>
      <c r="F318" s="29">
        <v>0</v>
      </c>
      <c r="G318" s="29">
        <v>0</v>
      </c>
      <c r="H318" s="29">
        <v>0</v>
      </c>
      <c r="I318" s="29">
        <v>0</v>
      </c>
      <c r="J318" s="29">
        <v>286120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286120</v>
      </c>
      <c r="T318" s="29">
        <v>0</v>
      </c>
      <c r="U318" s="29">
        <v>0</v>
      </c>
      <c r="V318" s="29">
        <v>0</v>
      </c>
    </row>
    <row r="319" spans="1:22" ht="15" x14ac:dyDescent="0.25">
      <c r="A319" s="3"/>
      <c r="B319" s="29" t="s">
        <v>603</v>
      </c>
      <c r="C319" s="32" t="s">
        <v>604</v>
      </c>
      <c r="D319" s="29" t="s">
        <v>56</v>
      </c>
      <c r="E319" s="29">
        <v>526776</v>
      </c>
      <c r="F319" s="29">
        <v>0</v>
      </c>
      <c r="G319" s="29">
        <v>0</v>
      </c>
      <c r="H319" s="29">
        <v>0</v>
      </c>
      <c r="I319" s="29">
        <v>0</v>
      </c>
      <c r="J319" s="29">
        <v>526776</v>
      </c>
      <c r="K319" s="29">
        <v>0</v>
      </c>
      <c r="L319" s="29">
        <v>0</v>
      </c>
      <c r="M319" s="29">
        <v>0</v>
      </c>
      <c r="N319" s="29">
        <v>0</v>
      </c>
      <c r="O319" s="29">
        <v>0</v>
      </c>
      <c r="P319" s="29">
        <v>0</v>
      </c>
      <c r="Q319" s="29">
        <v>0</v>
      </c>
      <c r="R319" s="29">
        <v>0</v>
      </c>
      <c r="S319" s="29">
        <v>526776</v>
      </c>
      <c r="T319" s="29">
        <v>0</v>
      </c>
      <c r="U319" s="29">
        <v>0</v>
      </c>
      <c r="V319" s="29">
        <v>0</v>
      </c>
    </row>
    <row r="320" spans="1:22" ht="15" x14ac:dyDescent="0.25">
      <c r="A320" s="3"/>
      <c r="B320" s="29" t="s">
        <v>605</v>
      </c>
      <c r="C320" s="32" t="s">
        <v>606</v>
      </c>
      <c r="D320" s="29" t="s">
        <v>56</v>
      </c>
      <c r="E320" s="29">
        <v>14600682</v>
      </c>
      <c r="F320" s="29">
        <v>0</v>
      </c>
      <c r="G320" s="29">
        <v>0</v>
      </c>
      <c r="H320" s="29">
        <v>0</v>
      </c>
      <c r="I320" s="29">
        <v>0</v>
      </c>
      <c r="J320" s="29">
        <v>14600682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14600682</v>
      </c>
      <c r="T320" s="29">
        <v>0</v>
      </c>
      <c r="U320" s="29">
        <v>0</v>
      </c>
      <c r="V320" s="29">
        <v>0</v>
      </c>
    </row>
    <row r="321" spans="1:22" ht="30" x14ac:dyDescent="0.25">
      <c r="A321" s="3"/>
      <c r="B321" s="29" t="s">
        <v>607</v>
      </c>
      <c r="C321" s="32" t="s">
        <v>608</v>
      </c>
      <c r="D321" s="29" t="s">
        <v>56</v>
      </c>
      <c r="E321" s="29">
        <v>3817072</v>
      </c>
      <c r="F321" s="29">
        <v>0</v>
      </c>
      <c r="G321" s="29">
        <v>0</v>
      </c>
      <c r="H321" s="29">
        <v>0</v>
      </c>
      <c r="I321" s="29">
        <v>0</v>
      </c>
      <c r="J321" s="29">
        <v>3817072</v>
      </c>
      <c r="K321" s="29">
        <v>1167490</v>
      </c>
      <c r="L321" s="29">
        <v>1167490</v>
      </c>
      <c r="M321" s="29">
        <v>1167490</v>
      </c>
      <c r="N321" s="29">
        <v>1167490</v>
      </c>
      <c r="O321" s="29">
        <v>1167490</v>
      </c>
      <c r="P321" s="29">
        <v>0</v>
      </c>
      <c r="Q321" s="29">
        <v>1167490</v>
      </c>
      <c r="R321" s="29">
        <v>1167490</v>
      </c>
      <c r="S321" s="29">
        <v>2649582</v>
      </c>
      <c r="T321" s="29">
        <v>0</v>
      </c>
      <c r="U321" s="29">
        <v>0</v>
      </c>
      <c r="V321" s="29">
        <v>30.59</v>
      </c>
    </row>
    <row r="322" spans="1:22" ht="15" x14ac:dyDescent="0.25">
      <c r="A322" s="3"/>
      <c r="B322" s="26" t="s">
        <v>609</v>
      </c>
      <c r="C322" s="27" t="s">
        <v>66</v>
      </c>
      <c r="D322" s="26" t="s">
        <v>37</v>
      </c>
      <c r="E322" s="26">
        <v>22099824</v>
      </c>
      <c r="F322" s="26">
        <v>0</v>
      </c>
      <c r="G322" s="26">
        <v>0</v>
      </c>
      <c r="H322" s="26">
        <v>0</v>
      </c>
      <c r="I322" s="26">
        <v>0</v>
      </c>
      <c r="J322" s="26">
        <v>22099824</v>
      </c>
      <c r="K322" s="26">
        <v>818019</v>
      </c>
      <c r="L322" s="26">
        <v>818019</v>
      </c>
      <c r="M322" s="26">
        <v>818019</v>
      </c>
      <c r="N322" s="26">
        <v>818019</v>
      </c>
      <c r="O322" s="26">
        <v>818019</v>
      </c>
      <c r="P322" s="26">
        <v>0</v>
      </c>
      <c r="Q322" s="26">
        <v>818019</v>
      </c>
      <c r="R322" s="26">
        <v>818019</v>
      </c>
      <c r="S322" s="26">
        <v>21281805</v>
      </c>
      <c r="T322" s="26">
        <v>0</v>
      </c>
      <c r="U322" s="26">
        <v>0</v>
      </c>
      <c r="V322" s="26">
        <v>3.7</v>
      </c>
    </row>
    <row r="323" spans="1:22" ht="15" x14ac:dyDescent="0.25">
      <c r="A323" s="3"/>
      <c r="B323" s="29" t="s">
        <v>610</v>
      </c>
      <c r="C323" s="32" t="s">
        <v>611</v>
      </c>
      <c r="D323" s="29" t="s">
        <v>56</v>
      </c>
      <c r="E323" s="29">
        <v>16075254</v>
      </c>
      <c r="F323" s="29">
        <v>0</v>
      </c>
      <c r="G323" s="29">
        <v>0</v>
      </c>
      <c r="H323" s="29">
        <v>0</v>
      </c>
      <c r="I323" s="29">
        <v>0</v>
      </c>
      <c r="J323" s="29">
        <v>16075254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16075254</v>
      </c>
      <c r="T323" s="29">
        <v>0</v>
      </c>
      <c r="U323" s="29">
        <v>0</v>
      </c>
      <c r="V323" s="29">
        <v>0</v>
      </c>
    </row>
    <row r="324" spans="1:22" ht="15" x14ac:dyDescent="0.25">
      <c r="A324" s="3"/>
      <c r="B324" s="29" t="s">
        <v>612</v>
      </c>
      <c r="C324" s="32" t="s">
        <v>613</v>
      </c>
      <c r="D324" s="29" t="s">
        <v>56</v>
      </c>
      <c r="E324" s="29">
        <v>6024570</v>
      </c>
      <c r="F324" s="29">
        <v>0</v>
      </c>
      <c r="G324" s="29">
        <v>0</v>
      </c>
      <c r="H324" s="29">
        <v>0</v>
      </c>
      <c r="I324" s="29">
        <v>0</v>
      </c>
      <c r="J324" s="29">
        <v>6024570</v>
      </c>
      <c r="K324" s="29">
        <v>818019</v>
      </c>
      <c r="L324" s="29">
        <v>818019</v>
      </c>
      <c r="M324" s="29">
        <v>818019</v>
      </c>
      <c r="N324" s="29">
        <v>818019</v>
      </c>
      <c r="O324" s="29">
        <v>818019</v>
      </c>
      <c r="P324" s="29">
        <v>0</v>
      </c>
      <c r="Q324" s="29">
        <v>818019</v>
      </c>
      <c r="R324" s="29">
        <v>818019</v>
      </c>
      <c r="S324" s="29">
        <v>5206551</v>
      </c>
      <c r="T324" s="29">
        <v>0</v>
      </c>
      <c r="U324" s="29">
        <v>0</v>
      </c>
      <c r="V324" s="29">
        <v>13.58</v>
      </c>
    </row>
    <row r="325" spans="1:22" ht="15" x14ac:dyDescent="0.25">
      <c r="A325" s="3"/>
      <c r="B325" s="26" t="s">
        <v>614</v>
      </c>
      <c r="C325" s="27" t="s">
        <v>76</v>
      </c>
      <c r="D325" s="26" t="s">
        <v>37</v>
      </c>
      <c r="E325" s="26">
        <v>78987778</v>
      </c>
      <c r="F325" s="26">
        <v>0</v>
      </c>
      <c r="G325" s="26">
        <v>0</v>
      </c>
      <c r="H325" s="26">
        <v>0</v>
      </c>
      <c r="I325" s="26">
        <v>0</v>
      </c>
      <c r="J325" s="26">
        <v>78987778</v>
      </c>
      <c r="K325" s="26">
        <v>14899571</v>
      </c>
      <c r="L325" s="26">
        <v>14899571</v>
      </c>
      <c r="M325" s="26">
        <v>14899571</v>
      </c>
      <c r="N325" s="26">
        <v>14899571</v>
      </c>
      <c r="O325" s="26">
        <v>14590171</v>
      </c>
      <c r="P325" s="26">
        <v>0</v>
      </c>
      <c r="Q325" s="26">
        <v>14590171</v>
      </c>
      <c r="R325" s="26">
        <v>14590171</v>
      </c>
      <c r="S325" s="26">
        <v>64088207</v>
      </c>
      <c r="T325" s="26">
        <v>0</v>
      </c>
      <c r="U325" s="26">
        <v>309400</v>
      </c>
      <c r="V325" s="26">
        <v>18.86</v>
      </c>
    </row>
    <row r="326" spans="1:22" ht="30" x14ac:dyDescent="0.25">
      <c r="A326" s="3"/>
      <c r="B326" s="29" t="s">
        <v>615</v>
      </c>
      <c r="C326" s="32" t="s">
        <v>616</v>
      </c>
      <c r="D326" s="29" t="s">
        <v>56</v>
      </c>
      <c r="E326" s="29">
        <v>23425337</v>
      </c>
      <c r="F326" s="29">
        <v>0</v>
      </c>
      <c r="G326" s="29">
        <v>0</v>
      </c>
      <c r="H326" s="29">
        <v>0</v>
      </c>
      <c r="I326" s="29">
        <v>0</v>
      </c>
      <c r="J326" s="29">
        <v>23425337</v>
      </c>
      <c r="K326" s="29">
        <v>3287300</v>
      </c>
      <c r="L326" s="29">
        <v>3287300</v>
      </c>
      <c r="M326" s="29">
        <v>3287300</v>
      </c>
      <c r="N326" s="29">
        <v>3287300</v>
      </c>
      <c r="O326" s="29">
        <v>3287300</v>
      </c>
      <c r="P326" s="29">
        <v>0</v>
      </c>
      <c r="Q326" s="29">
        <v>3287300</v>
      </c>
      <c r="R326" s="29">
        <v>3287300</v>
      </c>
      <c r="S326" s="29">
        <v>20138037</v>
      </c>
      <c r="T326" s="29">
        <v>0</v>
      </c>
      <c r="U326" s="29">
        <v>0</v>
      </c>
      <c r="V326" s="29">
        <v>14.03</v>
      </c>
    </row>
    <row r="327" spans="1:22" ht="30" x14ac:dyDescent="0.25">
      <c r="A327" s="3"/>
      <c r="B327" s="29" t="s">
        <v>617</v>
      </c>
      <c r="C327" s="32" t="s">
        <v>618</v>
      </c>
      <c r="D327" s="29" t="s">
        <v>56</v>
      </c>
      <c r="E327" s="29">
        <v>17846184</v>
      </c>
      <c r="F327" s="29">
        <v>0</v>
      </c>
      <c r="G327" s="29">
        <v>0</v>
      </c>
      <c r="H327" s="29">
        <v>0</v>
      </c>
      <c r="I327" s="29">
        <v>0</v>
      </c>
      <c r="J327" s="29">
        <v>17846184</v>
      </c>
      <c r="K327" s="29">
        <v>2328600</v>
      </c>
      <c r="L327" s="29">
        <v>2328600</v>
      </c>
      <c r="M327" s="29">
        <v>2328600</v>
      </c>
      <c r="N327" s="29">
        <v>2328600</v>
      </c>
      <c r="O327" s="29">
        <v>2019200</v>
      </c>
      <c r="P327" s="29">
        <v>0</v>
      </c>
      <c r="Q327" s="29">
        <v>2019200</v>
      </c>
      <c r="R327" s="29">
        <v>2019200</v>
      </c>
      <c r="S327" s="29">
        <v>15517584</v>
      </c>
      <c r="T327" s="29">
        <v>0</v>
      </c>
      <c r="U327" s="29">
        <v>309400</v>
      </c>
      <c r="V327" s="29">
        <v>13.05</v>
      </c>
    </row>
    <row r="328" spans="1:22" ht="15" x14ac:dyDescent="0.25">
      <c r="A328" s="3"/>
      <c r="B328" s="29" t="s">
        <v>619</v>
      </c>
      <c r="C328" s="32" t="s">
        <v>620</v>
      </c>
      <c r="D328" s="29" t="s">
        <v>56</v>
      </c>
      <c r="E328" s="29">
        <v>13308062</v>
      </c>
      <c r="F328" s="29">
        <v>0</v>
      </c>
      <c r="G328" s="29">
        <v>0</v>
      </c>
      <c r="H328" s="29">
        <v>0</v>
      </c>
      <c r="I328" s="29">
        <v>0</v>
      </c>
      <c r="J328" s="29">
        <v>13308062</v>
      </c>
      <c r="K328" s="29">
        <v>2729671</v>
      </c>
      <c r="L328" s="29">
        <v>2729671</v>
      </c>
      <c r="M328" s="29">
        <v>2729671</v>
      </c>
      <c r="N328" s="29">
        <v>2729671</v>
      </c>
      <c r="O328" s="29">
        <v>2729671</v>
      </c>
      <c r="P328" s="29">
        <v>0</v>
      </c>
      <c r="Q328" s="29">
        <v>2729671</v>
      </c>
      <c r="R328" s="29">
        <v>2729671</v>
      </c>
      <c r="S328" s="29">
        <v>10578391</v>
      </c>
      <c r="T328" s="29">
        <v>0</v>
      </c>
      <c r="U328" s="29">
        <v>0</v>
      </c>
      <c r="V328" s="29">
        <v>20.51</v>
      </c>
    </row>
    <row r="329" spans="1:22" ht="30" x14ac:dyDescent="0.25">
      <c r="A329" s="3"/>
      <c r="B329" s="29" t="s">
        <v>621</v>
      </c>
      <c r="C329" s="32" t="s">
        <v>622</v>
      </c>
      <c r="D329" s="29" t="s">
        <v>56</v>
      </c>
      <c r="E329" s="29">
        <v>9130271</v>
      </c>
      <c r="F329" s="29">
        <v>0</v>
      </c>
      <c r="G329" s="29">
        <v>0</v>
      </c>
      <c r="H329" s="29">
        <v>0</v>
      </c>
      <c r="I329" s="29">
        <v>0</v>
      </c>
      <c r="J329" s="29">
        <v>9130271</v>
      </c>
      <c r="K329" s="29">
        <v>2849100</v>
      </c>
      <c r="L329" s="29">
        <v>2849100</v>
      </c>
      <c r="M329" s="29">
        <v>2849100</v>
      </c>
      <c r="N329" s="29">
        <v>2849100</v>
      </c>
      <c r="O329" s="29">
        <v>2849100</v>
      </c>
      <c r="P329" s="29">
        <v>0</v>
      </c>
      <c r="Q329" s="29">
        <v>2849100</v>
      </c>
      <c r="R329" s="29">
        <v>2849100</v>
      </c>
      <c r="S329" s="29">
        <v>6281171</v>
      </c>
      <c r="T329" s="29">
        <v>0</v>
      </c>
      <c r="U329" s="29">
        <v>0</v>
      </c>
      <c r="V329" s="29">
        <v>31.2</v>
      </c>
    </row>
    <row r="330" spans="1:22" ht="30" x14ac:dyDescent="0.25">
      <c r="A330" s="3"/>
      <c r="B330" s="29" t="s">
        <v>623</v>
      </c>
      <c r="C330" s="32" t="s">
        <v>624</v>
      </c>
      <c r="D330" s="29" t="s">
        <v>56</v>
      </c>
      <c r="E330" s="29">
        <v>2854980</v>
      </c>
      <c r="F330" s="29">
        <v>0</v>
      </c>
      <c r="G330" s="29">
        <v>0</v>
      </c>
      <c r="H330" s="29">
        <v>0</v>
      </c>
      <c r="I330" s="29">
        <v>0</v>
      </c>
      <c r="J330" s="29">
        <v>2854980</v>
      </c>
      <c r="K330" s="29">
        <v>143200</v>
      </c>
      <c r="L330" s="29">
        <v>143200</v>
      </c>
      <c r="M330" s="29">
        <v>143200</v>
      </c>
      <c r="N330" s="29">
        <v>143200</v>
      </c>
      <c r="O330" s="29">
        <v>143200</v>
      </c>
      <c r="P330" s="29">
        <v>0</v>
      </c>
      <c r="Q330" s="29">
        <v>143200</v>
      </c>
      <c r="R330" s="29">
        <v>143200</v>
      </c>
      <c r="S330" s="29">
        <v>2711780</v>
      </c>
      <c r="T330" s="29">
        <v>0</v>
      </c>
      <c r="U330" s="29">
        <v>0</v>
      </c>
      <c r="V330" s="29">
        <v>5.0199999999999996</v>
      </c>
    </row>
    <row r="331" spans="1:22" ht="15" x14ac:dyDescent="0.25">
      <c r="A331" s="3"/>
      <c r="B331" s="29" t="s">
        <v>625</v>
      </c>
      <c r="C331" s="32" t="s">
        <v>626</v>
      </c>
      <c r="D331" s="29" t="s">
        <v>56</v>
      </c>
      <c r="E331" s="29">
        <v>6847702</v>
      </c>
      <c r="F331" s="29">
        <v>0</v>
      </c>
      <c r="G331" s="29">
        <v>0</v>
      </c>
      <c r="H331" s="29">
        <v>0</v>
      </c>
      <c r="I331" s="29">
        <v>0</v>
      </c>
      <c r="J331" s="29">
        <v>6847702</v>
      </c>
      <c r="K331" s="29">
        <v>2136800</v>
      </c>
      <c r="L331" s="29">
        <v>2136800</v>
      </c>
      <c r="M331" s="29">
        <v>2136800</v>
      </c>
      <c r="N331" s="29">
        <v>2136800</v>
      </c>
      <c r="O331" s="29">
        <v>2136800</v>
      </c>
      <c r="P331" s="29">
        <v>0</v>
      </c>
      <c r="Q331" s="29">
        <v>2136800</v>
      </c>
      <c r="R331" s="29">
        <v>2136800</v>
      </c>
      <c r="S331" s="29">
        <v>4710902</v>
      </c>
      <c r="T331" s="29">
        <v>0</v>
      </c>
      <c r="U331" s="29">
        <v>0</v>
      </c>
      <c r="V331" s="29">
        <v>31.2</v>
      </c>
    </row>
    <row r="332" spans="1:22" ht="15" x14ac:dyDescent="0.25">
      <c r="A332" s="3"/>
      <c r="B332" s="29" t="s">
        <v>627</v>
      </c>
      <c r="C332" s="32" t="s">
        <v>628</v>
      </c>
      <c r="D332" s="29" t="s">
        <v>56</v>
      </c>
      <c r="E332" s="29">
        <v>1141284</v>
      </c>
      <c r="F332" s="29">
        <v>0</v>
      </c>
      <c r="G332" s="29">
        <v>0</v>
      </c>
      <c r="H332" s="29">
        <v>0</v>
      </c>
      <c r="I332" s="29">
        <v>0</v>
      </c>
      <c r="J332" s="29">
        <v>1141284</v>
      </c>
      <c r="K332" s="29">
        <v>356300</v>
      </c>
      <c r="L332" s="29">
        <v>356300</v>
      </c>
      <c r="M332" s="29">
        <v>356300</v>
      </c>
      <c r="N332" s="29">
        <v>356300</v>
      </c>
      <c r="O332" s="29">
        <v>356300</v>
      </c>
      <c r="P332" s="29">
        <v>0</v>
      </c>
      <c r="Q332" s="29">
        <v>356300</v>
      </c>
      <c r="R332" s="29">
        <v>356300</v>
      </c>
      <c r="S332" s="29">
        <v>784984</v>
      </c>
      <c r="T332" s="29">
        <v>0</v>
      </c>
      <c r="U332" s="29">
        <v>0</v>
      </c>
      <c r="V332" s="29">
        <v>31.22</v>
      </c>
    </row>
    <row r="333" spans="1:22" ht="15" x14ac:dyDescent="0.25">
      <c r="A333" s="3"/>
      <c r="B333" s="29" t="s">
        <v>629</v>
      </c>
      <c r="C333" s="32" t="s">
        <v>630</v>
      </c>
      <c r="D333" s="29" t="s">
        <v>56</v>
      </c>
      <c r="E333" s="29">
        <v>1757284</v>
      </c>
      <c r="F333" s="29">
        <v>0</v>
      </c>
      <c r="G333" s="29">
        <v>0</v>
      </c>
      <c r="H333" s="29">
        <v>0</v>
      </c>
      <c r="I333" s="29">
        <v>0</v>
      </c>
      <c r="J333" s="29">
        <v>1757284</v>
      </c>
      <c r="K333" s="29">
        <v>356300</v>
      </c>
      <c r="L333" s="29">
        <v>356300</v>
      </c>
      <c r="M333" s="29">
        <v>356300</v>
      </c>
      <c r="N333" s="29">
        <v>356300</v>
      </c>
      <c r="O333" s="29">
        <v>356300</v>
      </c>
      <c r="P333" s="29">
        <v>0</v>
      </c>
      <c r="Q333" s="29">
        <v>356300</v>
      </c>
      <c r="R333" s="29">
        <v>356300</v>
      </c>
      <c r="S333" s="29">
        <v>1400984</v>
      </c>
      <c r="T333" s="29">
        <v>0</v>
      </c>
      <c r="U333" s="29">
        <v>0</v>
      </c>
      <c r="V333" s="29">
        <v>20.28</v>
      </c>
    </row>
    <row r="334" spans="1:22" ht="30" x14ac:dyDescent="0.25">
      <c r="A334" s="3"/>
      <c r="B334" s="29" t="s">
        <v>631</v>
      </c>
      <c r="C334" s="32" t="s">
        <v>632</v>
      </c>
      <c r="D334" s="29" t="s">
        <v>56</v>
      </c>
      <c r="E334" s="29">
        <v>2676674</v>
      </c>
      <c r="F334" s="29">
        <v>0</v>
      </c>
      <c r="G334" s="29">
        <v>0</v>
      </c>
      <c r="H334" s="29">
        <v>0</v>
      </c>
      <c r="I334" s="29">
        <v>0</v>
      </c>
      <c r="J334" s="29">
        <v>2676674</v>
      </c>
      <c r="K334" s="29">
        <v>712300</v>
      </c>
      <c r="L334" s="29">
        <v>712300</v>
      </c>
      <c r="M334" s="29">
        <v>712300</v>
      </c>
      <c r="N334" s="29">
        <v>712300</v>
      </c>
      <c r="O334" s="29">
        <v>712300</v>
      </c>
      <c r="P334" s="29">
        <v>0</v>
      </c>
      <c r="Q334" s="29">
        <v>712300</v>
      </c>
      <c r="R334" s="29">
        <v>712300</v>
      </c>
      <c r="S334" s="29">
        <v>1964374</v>
      </c>
      <c r="T334" s="29">
        <v>0</v>
      </c>
      <c r="U334" s="29">
        <v>0</v>
      </c>
      <c r="V334" s="29">
        <v>26.61</v>
      </c>
    </row>
    <row r="335" spans="1:22" ht="15" x14ac:dyDescent="0.25">
      <c r="A335" s="3"/>
      <c r="B335" s="26" t="s">
        <v>633</v>
      </c>
      <c r="C335" s="27" t="s">
        <v>111</v>
      </c>
      <c r="D335" s="26" t="s">
        <v>37</v>
      </c>
      <c r="E335" s="26">
        <v>4057409</v>
      </c>
      <c r="F335" s="26">
        <v>0</v>
      </c>
      <c r="G335" s="26">
        <v>0</v>
      </c>
      <c r="H335" s="26">
        <v>0</v>
      </c>
      <c r="I335" s="26">
        <v>0</v>
      </c>
      <c r="J335" s="26">
        <v>4057409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4057409</v>
      </c>
      <c r="T335" s="26">
        <v>0</v>
      </c>
      <c r="U335" s="26">
        <v>0</v>
      </c>
      <c r="V335" s="26">
        <v>0</v>
      </c>
    </row>
    <row r="336" spans="1:22" ht="15" x14ac:dyDescent="0.25">
      <c r="A336" s="3"/>
      <c r="B336" s="26" t="s">
        <v>634</v>
      </c>
      <c r="C336" s="27" t="s">
        <v>66</v>
      </c>
      <c r="D336" s="26" t="s">
        <v>37</v>
      </c>
      <c r="E336" s="26">
        <v>4057409</v>
      </c>
      <c r="F336" s="26">
        <v>0</v>
      </c>
      <c r="G336" s="26">
        <v>0</v>
      </c>
      <c r="H336" s="26">
        <v>0</v>
      </c>
      <c r="I336" s="26">
        <v>0</v>
      </c>
      <c r="J336" s="26">
        <v>4057409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4057409</v>
      </c>
      <c r="T336" s="26">
        <v>0</v>
      </c>
      <c r="U336" s="26">
        <v>0</v>
      </c>
      <c r="V336" s="26">
        <v>0</v>
      </c>
    </row>
    <row r="337" spans="1:22" ht="15" x14ac:dyDescent="0.25">
      <c r="A337" s="3"/>
      <c r="B337" s="29" t="s">
        <v>635</v>
      </c>
      <c r="C337" s="32" t="s">
        <v>636</v>
      </c>
      <c r="D337" s="29" t="s">
        <v>56</v>
      </c>
      <c r="E337" s="29">
        <v>3043705</v>
      </c>
      <c r="F337" s="29">
        <v>0</v>
      </c>
      <c r="G337" s="29">
        <v>0</v>
      </c>
      <c r="H337" s="29">
        <v>0</v>
      </c>
      <c r="I337" s="29">
        <v>0</v>
      </c>
      <c r="J337" s="29">
        <v>3043705</v>
      </c>
      <c r="K337" s="29">
        <v>0</v>
      </c>
      <c r="L337" s="29">
        <v>0</v>
      </c>
      <c r="M337" s="29">
        <v>0</v>
      </c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3043705</v>
      </c>
      <c r="T337" s="29">
        <v>0</v>
      </c>
      <c r="U337" s="29">
        <v>0</v>
      </c>
      <c r="V337" s="29">
        <v>0</v>
      </c>
    </row>
    <row r="338" spans="1:22" ht="15" x14ac:dyDescent="0.25">
      <c r="A338" s="3"/>
      <c r="B338" s="29" t="s">
        <v>637</v>
      </c>
      <c r="C338" s="32" t="s">
        <v>638</v>
      </c>
      <c r="D338" s="29" t="s">
        <v>56</v>
      </c>
      <c r="E338" s="29">
        <v>287360</v>
      </c>
      <c r="F338" s="29">
        <v>0</v>
      </c>
      <c r="G338" s="29">
        <v>0</v>
      </c>
      <c r="H338" s="29">
        <v>0</v>
      </c>
      <c r="I338" s="29">
        <v>0</v>
      </c>
      <c r="J338" s="29">
        <v>287360</v>
      </c>
      <c r="K338" s="29">
        <v>0</v>
      </c>
      <c r="L338" s="29">
        <v>0</v>
      </c>
      <c r="M338" s="29">
        <v>0</v>
      </c>
      <c r="N338" s="29">
        <v>0</v>
      </c>
      <c r="O338" s="29">
        <v>0</v>
      </c>
      <c r="P338" s="29">
        <v>0</v>
      </c>
      <c r="Q338" s="29">
        <v>0</v>
      </c>
      <c r="R338" s="29">
        <v>0</v>
      </c>
      <c r="S338" s="29">
        <v>287360</v>
      </c>
      <c r="T338" s="29">
        <v>0</v>
      </c>
      <c r="U338" s="29">
        <v>0</v>
      </c>
      <c r="V338" s="29">
        <v>0</v>
      </c>
    </row>
    <row r="339" spans="1:22" ht="30" x14ac:dyDescent="0.25">
      <c r="A339" s="3"/>
      <c r="B339" s="29" t="s">
        <v>639</v>
      </c>
      <c r="C339" s="32" t="s">
        <v>640</v>
      </c>
      <c r="D339" s="29" t="s">
        <v>56</v>
      </c>
      <c r="E339" s="29">
        <v>726344</v>
      </c>
      <c r="F339" s="29">
        <v>0</v>
      </c>
      <c r="G339" s="29">
        <v>0</v>
      </c>
      <c r="H339" s="29">
        <v>0</v>
      </c>
      <c r="I339" s="29">
        <v>0</v>
      </c>
      <c r="J339" s="29">
        <v>726344</v>
      </c>
      <c r="K339" s="29">
        <v>0</v>
      </c>
      <c r="L339" s="29">
        <v>0</v>
      </c>
      <c r="M339" s="29">
        <v>0</v>
      </c>
      <c r="N339" s="29">
        <v>0</v>
      </c>
      <c r="O339" s="29">
        <v>0</v>
      </c>
      <c r="P339" s="29">
        <v>0</v>
      </c>
      <c r="Q339" s="29">
        <v>0</v>
      </c>
      <c r="R339" s="29">
        <v>0</v>
      </c>
      <c r="S339" s="29">
        <v>726344</v>
      </c>
      <c r="T339" s="29">
        <v>0</v>
      </c>
      <c r="U339" s="29">
        <v>0</v>
      </c>
      <c r="V339" s="29">
        <v>0</v>
      </c>
    </row>
    <row r="340" spans="1:22" ht="15" x14ac:dyDescent="0.25">
      <c r="A340" s="3"/>
      <c r="B340" s="22" t="s">
        <v>641</v>
      </c>
      <c r="C340" s="20" t="s">
        <v>642</v>
      </c>
      <c r="D340" s="22" t="s">
        <v>37</v>
      </c>
      <c r="E340" s="22">
        <v>684196176</v>
      </c>
      <c r="F340" s="22">
        <v>0</v>
      </c>
      <c r="G340" s="22">
        <v>0</v>
      </c>
      <c r="H340" s="22">
        <v>0</v>
      </c>
      <c r="I340" s="22">
        <v>0</v>
      </c>
      <c r="J340" s="22">
        <v>684196176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684196176</v>
      </c>
      <c r="T340" s="22">
        <v>0</v>
      </c>
      <c r="U340" s="22">
        <v>0</v>
      </c>
      <c r="V340" s="22">
        <v>0</v>
      </c>
    </row>
    <row r="341" spans="1:22" ht="15" x14ac:dyDescent="0.25">
      <c r="A341" s="3"/>
      <c r="B341" s="26" t="s">
        <v>643</v>
      </c>
      <c r="C341" s="27" t="s">
        <v>36</v>
      </c>
      <c r="D341" s="26" t="s">
        <v>56</v>
      </c>
      <c r="E341" s="26">
        <v>684196176</v>
      </c>
      <c r="F341" s="26">
        <v>0</v>
      </c>
      <c r="G341" s="26">
        <v>0</v>
      </c>
      <c r="H341" s="26">
        <v>0</v>
      </c>
      <c r="I341" s="26">
        <v>0</v>
      </c>
      <c r="J341" s="26">
        <v>684196176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684196176</v>
      </c>
      <c r="T341" s="26">
        <v>0</v>
      </c>
      <c r="U341" s="26">
        <v>0</v>
      </c>
      <c r="V341" s="26">
        <v>0</v>
      </c>
    </row>
    <row r="342" spans="1:22" ht="15" x14ac:dyDescent="0.25">
      <c r="A342" s="3"/>
      <c r="B342" s="26" t="s">
        <v>644</v>
      </c>
      <c r="C342" s="27" t="s">
        <v>642</v>
      </c>
      <c r="D342" s="26" t="s">
        <v>56</v>
      </c>
      <c r="E342" s="26">
        <v>684196176</v>
      </c>
      <c r="F342" s="26">
        <v>0</v>
      </c>
      <c r="G342" s="26">
        <v>0</v>
      </c>
      <c r="H342" s="26">
        <v>0</v>
      </c>
      <c r="I342" s="26">
        <v>0</v>
      </c>
      <c r="J342" s="26">
        <v>684196176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684196176</v>
      </c>
      <c r="T342" s="26">
        <v>0</v>
      </c>
      <c r="U342" s="26">
        <v>0</v>
      </c>
      <c r="V342" s="26">
        <v>0</v>
      </c>
    </row>
    <row r="343" spans="1:22" ht="15" x14ac:dyDescent="0.25">
      <c r="A343" s="3"/>
      <c r="B343" s="26" t="s">
        <v>645</v>
      </c>
      <c r="C343" s="27" t="s">
        <v>42</v>
      </c>
      <c r="D343" s="26" t="s">
        <v>56</v>
      </c>
      <c r="E343" s="26">
        <v>684196176</v>
      </c>
      <c r="F343" s="26">
        <v>0</v>
      </c>
      <c r="G343" s="26">
        <v>0</v>
      </c>
      <c r="H343" s="26">
        <v>0</v>
      </c>
      <c r="I343" s="26">
        <v>0</v>
      </c>
      <c r="J343" s="26">
        <v>684196176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684196176</v>
      </c>
      <c r="T343" s="26">
        <v>0</v>
      </c>
      <c r="U343" s="26">
        <v>0</v>
      </c>
      <c r="V343" s="26">
        <v>0</v>
      </c>
    </row>
    <row r="344" spans="1:22" ht="15" x14ac:dyDescent="0.25">
      <c r="A344" s="3"/>
      <c r="B344" s="26" t="s">
        <v>646</v>
      </c>
      <c r="C344" s="27" t="s">
        <v>44</v>
      </c>
      <c r="D344" s="26" t="s">
        <v>56</v>
      </c>
      <c r="E344" s="26">
        <v>684196176</v>
      </c>
      <c r="F344" s="26">
        <v>0</v>
      </c>
      <c r="G344" s="26">
        <v>0</v>
      </c>
      <c r="H344" s="26">
        <v>0</v>
      </c>
      <c r="I344" s="26">
        <v>0</v>
      </c>
      <c r="J344" s="26">
        <v>684196176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684196176</v>
      </c>
      <c r="T344" s="26">
        <v>0</v>
      </c>
      <c r="U344" s="26">
        <v>0</v>
      </c>
      <c r="V344" s="26">
        <v>0</v>
      </c>
    </row>
    <row r="345" spans="1:22" ht="15" x14ac:dyDescent="0.25">
      <c r="A345" s="3"/>
      <c r="B345" s="26" t="s">
        <v>647</v>
      </c>
      <c r="C345" s="27" t="s">
        <v>648</v>
      </c>
      <c r="D345" s="26" t="s">
        <v>56</v>
      </c>
      <c r="E345" s="26">
        <v>684196176</v>
      </c>
      <c r="F345" s="26">
        <v>0</v>
      </c>
      <c r="G345" s="26">
        <v>0</v>
      </c>
      <c r="H345" s="26">
        <v>0</v>
      </c>
      <c r="I345" s="26">
        <v>0</v>
      </c>
      <c r="J345" s="26">
        <v>684196176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684196176</v>
      </c>
      <c r="T345" s="26">
        <v>0</v>
      </c>
      <c r="U345" s="26">
        <v>0</v>
      </c>
      <c r="V345" s="26">
        <v>0</v>
      </c>
    </row>
    <row r="346" spans="1:22" ht="30" x14ac:dyDescent="0.25">
      <c r="A346" s="3"/>
      <c r="B346" s="29" t="s">
        <v>649</v>
      </c>
      <c r="C346" s="32" t="s">
        <v>650</v>
      </c>
      <c r="D346" s="29" t="s">
        <v>56</v>
      </c>
      <c r="E346" s="29">
        <v>366965388</v>
      </c>
      <c r="F346" s="29">
        <v>0</v>
      </c>
      <c r="G346" s="29">
        <v>0</v>
      </c>
      <c r="H346" s="29">
        <v>0</v>
      </c>
      <c r="I346" s="29">
        <v>0</v>
      </c>
      <c r="J346" s="29">
        <v>366965388</v>
      </c>
      <c r="K346" s="29">
        <v>0</v>
      </c>
      <c r="L346" s="29">
        <v>0</v>
      </c>
      <c r="M346" s="29">
        <v>0</v>
      </c>
      <c r="N346" s="29">
        <v>0</v>
      </c>
      <c r="O346" s="29">
        <v>0</v>
      </c>
      <c r="P346" s="29">
        <v>0</v>
      </c>
      <c r="Q346" s="29">
        <v>0</v>
      </c>
      <c r="R346" s="29">
        <v>0</v>
      </c>
      <c r="S346" s="29">
        <v>366965388</v>
      </c>
      <c r="T346" s="29">
        <v>0</v>
      </c>
      <c r="U346" s="29">
        <v>0</v>
      </c>
      <c r="V346" s="29">
        <v>0</v>
      </c>
    </row>
    <row r="347" spans="1:22" ht="30" x14ac:dyDescent="0.25">
      <c r="A347" s="3"/>
      <c r="B347" s="29" t="s">
        <v>651</v>
      </c>
      <c r="C347" s="32" t="s">
        <v>652</v>
      </c>
      <c r="D347" s="29" t="s">
        <v>56</v>
      </c>
      <c r="E347" s="29">
        <v>259034388</v>
      </c>
      <c r="F347" s="29">
        <v>0</v>
      </c>
      <c r="G347" s="29">
        <v>0</v>
      </c>
      <c r="H347" s="29">
        <v>0</v>
      </c>
      <c r="I347" s="29">
        <v>0</v>
      </c>
      <c r="J347" s="29">
        <v>259034388</v>
      </c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9">
        <v>0</v>
      </c>
      <c r="Q347" s="29">
        <v>0</v>
      </c>
      <c r="R347" s="29">
        <v>0</v>
      </c>
      <c r="S347" s="29">
        <v>259034388</v>
      </c>
      <c r="T347" s="29">
        <v>0</v>
      </c>
      <c r="U347" s="29">
        <v>0</v>
      </c>
      <c r="V347" s="29">
        <v>0</v>
      </c>
    </row>
    <row r="348" spans="1:22" ht="30" x14ac:dyDescent="0.25">
      <c r="A348" s="3"/>
      <c r="B348" s="29" t="s">
        <v>653</v>
      </c>
      <c r="C348" s="32" t="s">
        <v>654</v>
      </c>
      <c r="D348" s="29" t="s">
        <v>56</v>
      </c>
      <c r="E348" s="29">
        <v>43172400</v>
      </c>
      <c r="F348" s="29">
        <v>0</v>
      </c>
      <c r="G348" s="29">
        <v>0</v>
      </c>
      <c r="H348" s="29">
        <v>0</v>
      </c>
      <c r="I348" s="29">
        <v>0</v>
      </c>
      <c r="J348" s="29">
        <v>43172400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43172400</v>
      </c>
      <c r="T348" s="29">
        <v>0</v>
      </c>
      <c r="U348" s="29">
        <v>0</v>
      </c>
      <c r="V348" s="29">
        <v>0</v>
      </c>
    </row>
    <row r="349" spans="1:22" ht="30" x14ac:dyDescent="0.25">
      <c r="A349" s="3"/>
      <c r="B349" s="29" t="s">
        <v>655</v>
      </c>
      <c r="C349" s="32" t="s">
        <v>656</v>
      </c>
      <c r="D349" s="29" t="s">
        <v>657</v>
      </c>
      <c r="E349" s="29">
        <v>15024000</v>
      </c>
      <c r="F349" s="29">
        <v>0</v>
      </c>
      <c r="G349" s="29">
        <v>0</v>
      </c>
      <c r="H349" s="29">
        <v>0</v>
      </c>
      <c r="I349" s="29">
        <v>0</v>
      </c>
      <c r="J349" s="29">
        <v>15024000</v>
      </c>
      <c r="K349" s="29">
        <v>0</v>
      </c>
      <c r="L349" s="29">
        <v>0</v>
      </c>
      <c r="M349" s="29">
        <v>0</v>
      </c>
      <c r="N349" s="29">
        <v>0</v>
      </c>
      <c r="O349" s="29">
        <v>0</v>
      </c>
      <c r="P349" s="29">
        <v>0</v>
      </c>
      <c r="Q349" s="29">
        <v>0</v>
      </c>
      <c r="R349" s="29">
        <v>0</v>
      </c>
      <c r="S349" s="29">
        <v>15024000</v>
      </c>
      <c r="T349" s="29">
        <v>0</v>
      </c>
      <c r="U349" s="29">
        <v>0</v>
      </c>
      <c r="V349" s="29">
        <v>0</v>
      </c>
    </row>
    <row r="350" spans="1:22" ht="15" x14ac:dyDescent="0.25">
      <c r="A350" s="3"/>
      <c r="B350" s="21"/>
      <c r="C350" s="28"/>
      <c r="D350" s="28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5" x14ac:dyDescent="0.25">
      <c r="A351" s="3"/>
      <c r="B351" s="21"/>
      <c r="C351" s="28"/>
      <c r="D351" s="28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5" x14ac:dyDescent="0.25">
      <c r="A352" s="3"/>
      <c r="B352" s="19"/>
      <c r="C352" s="20" t="s">
        <v>658</v>
      </c>
      <c r="D352" s="33"/>
      <c r="E352" s="22">
        <f>E430+E937+E1200+E1458+E1686+E1779+E1814+E1909+E2064+E2261+E2301+E2320+E2361+E2489+E2530+E2622+E2667</f>
        <v>1655857731871</v>
      </c>
      <c r="F352" s="22">
        <f>F430+F937+F1200+F1458+F1686+F1779+F1814+F1909+F2064+F2261+F2301+F2320+F2361+F2489+F2530+F2622+F2667</f>
        <v>0</v>
      </c>
      <c r="G352" s="22">
        <f>G430+G937+G1200+G1458+G1686+G1779+G1814+G1909+G2064+G2261+G2301+G2320+G2361+G2489+G2530+G2622+G2667</f>
        <v>0</v>
      </c>
      <c r="H352" s="22">
        <f>H430+H937+H1200+H1458+H1686+H1779+H1814+H1909+H2064+H2261+H2301+H2320+H2361+H2489+H2530+H2622+H2667</f>
        <v>14630525192</v>
      </c>
      <c r="I352" s="22">
        <f>I430+I937+I1200+I1458+I1686+I1779+I1814+I1909+I2064+I2261+I2301+I2320+I2361+I2489+I2530+I2622+I2667</f>
        <v>14630525192</v>
      </c>
      <c r="J352" s="22">
        <f>J430+J937+J1200+J1458+J1686+J1779+J1814+J1909+J2064+J2261+J2301+J2320+J2361+J2489+J2530+J2622+J2667</f>
        <v>1655857731871</v>
      </c>
      <c r="K352" s="22">
        <f>K430+K937+K1200+K1458+K1686+K1779+K1814+K1909+K2064+K2261+K2301+K2320+K2361+K2489+K2530+K2622+K2667</f>
        <v>722230531171.31995</v>
      </c>
      <c r="L352" s="22">
        <f>L430+L937+L1200+L1458+L1686+L1779+L1814+L1909+L2064+L2261+L2301+L2320+L2361+L2489+L2530+L2622+L2667</f>
        <v>722230531171.31995</v>
      </c>
      <c r="M352" s="22">
        <f>M430+M937+M1200+M1458+M1686+M1779+M1814+M1909+M2064+M2261+M2301+M2320+M2361+M2489+M2530+M2622+M2667</f>
        <v>195543597876.33002</v>
      </c>
      <c r="N352" s="22">
        <f>N430+N937+N1200+N1458+N1686+N1779+N1814+N1909+N2064+N2261+N2301+N2320+N2361+N2489+N2530+N2622+N2667</f>
        <v>195543597876.33002</v>
      </c>
      <c r="O352" s="22">
        <f>O430+O937+O1200+O1458+O1686+O1779+O1814+O1909+O2064+O2261+O2301+O2320+O2361+O2489+O2530+O2622+O2667</f>
        <v>25735059668.960003</v>
      </c>
      <c r="P352" s="22">
        <f>P430+P937+P1200+P1458+P1686+P1779+P1814+P1909+P2064+P2261+P2301+P2320+P2361+P2489+P2530+P2622+P2667</f>
        <v>2696613139.96</v>
      </c>
      <c r="Q352" s="22">
        <f>Q430+Q937+Q1200+Q1458+Q1686+Q1779+Q1814+Q1909+Q2064+Q2261+Q2301+Q2320+Q2361+Q2489+Q2530+Q2622+Q2667</f>
        <v>0</v>
      </c>
      <c r="R352" s="22">
        <f>R430+R937+R1200+R1458+R1686+R1779+R1814+R1909+R2064+R2261+R2301+R2320+R2361+R2489+R2530+R2622+R2667</f>
        <v>23038446529</v>
      </c>
      <c r="S352" s="22">
        <f>S430+S937+S1200+S1458+S1686+S1779+S1814+S1909+S2064+S2261+S2301+S2320+S2361+S2489+S2530+S2622+S2667</f>
        <v>933627200699.67993</v>
      </c>
      <c r="T352" s="22">
        <f>T430+T937+T1200+T1458+T1686+T1779+T1814+T1909+T2064+T2261+T2301+T2320+T2361+T2489+T2530+T2622+T2667</f>
        <v>526686933294.98999</v>
      </c>
      <c r="U352" s="22">
        <f>U430+U937+U1200+U1458+U1686+U1779+U1814+U1909+U2064+U2261+U2301+U2320+U2361+U2489+U2530+U2622+U2667</f>
        <v>169808538207.37003</v>
      </c>
      <c r="V352" s="22">
        <v>11.809202814492018</v>
      </c>
    </row>
    <row r="353" spans="1:22" ht="15" x14ac:dyDescent="0.25">
      <c r="A353" s="3"/>
      <c r="B353" s="21"/>
      <c r="C353" s="28"/>
      <c r="D353" s="28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5" x14ac:dyDescent="0.25">
      <c r="A354" s="3"/>
      <c r="B354" s="21"/>
      <c r="C354" s="28"/>
      <c r="D354" s="28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5" x14ac:dyDescent="0.25">
      <c r="A355" s="3"/>
      <c r="B355" s="19"/>
      <c r="C355" s="20" t="s">
        <v>659</v>
      </c>
      <c r="D355" s="28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</row>
    <row r="356" spans="1:22" ht="15" x14ac:dyDescent="0.25">
      <c r="A356" s="3"/>
      <c r="B356" s="21"/>
      <c r="C356" s="27" t="s">
        <v>146</v>
      </c>
      <c r="D356" s="28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5" x14ac:dyDescent="0.25">
      <c r="A357" s="3"/>
      <c r="B357" s="21"/>
      <c r="C357" s="27" t="s">
        <v>164</v>
      </c>
      <c r="D357" s="28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5" x14ac:dyDescent="0.25">
      <c r="A358" s="3"/>
      <c r="B358" s="21"/>
      <c r="C358" s="27" t="s">
        <v>660</v>
      </c>
      <c r="D358" s="28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5" x14ac:dyDescent="0.25">
      <c r="A359" s="3"/>
      <c r="B359" s="21"/>
      <c r="C359" s="27" t="s">
        <v>661</v>
      </c>
      <c r="D359" s="28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5" x14ac:dyDescent="0.25">
      <c r="A360" s="3"/>
      <c r="B360" s="21"/>
      <c r="C360" s="27" t="s">
        <v>662</v>
      </c>
      <c r="D360" s="28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5" x14ac:dyDescent="0.25">
      <c r="A361" s="3"/>
      <c r="B361" s="21"/>
      <c r="C361" s="27" t="s">
        <v>120</v>
      </c>
      <c r="D361" s="28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5" x14ac:dyDescent="0.25">
      <c r="A362" s="3"/>
      <c r="B362" s="21"/>
      <c r="C362" s="27" t="s">
        <v>138</v>
      </c>
      <c r="D362" s="28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5" x14ac:dyDescent="0.25">
      <c r="A363" s="3"/>
      <c r="B363" s="21"/>
      <c r="C363" s="27" t="s">
        <v>663</v>
      </c>
      <c r="D363" s="28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5" x14ac:dyDescent="0.25">
      <c r="A364" s="3"/>
      <c r="B364" s="26" t="s">
        <v>664</v>
      </c>
      <c r="C364" s="27" t="s">
        <v>665</v>
      </c>
      <c r="D364" s="28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5" x14ac:dyDescent="0.25">
      <c r="A365" s="3"/>
      <c r="B365" s="29" t="s">
        <v>666</v>
      </c>
      <c r="C365" s="32" t="s">
        <v>667</v>
      </c>
      <c r="D365" s="29" t="s">
        <v>56</v>
      </c>
      <c r="E365" s="29">
        <v>38031608</v>
      </c>
      <c r="F365" s="29">
        <v>0</v>
      </c>
      <c r="G365" s="29">
        <v>0</v>
      </c>
      <c r="H365" s="29">
        <v>0</v>
      </c>
      <c r="I365" s="29">
        <v>0</v>
      </c>
      <c r="J365" s="29">
        <v>38031608</v>
      </c>
      <c r="K365" s="29">
        <v>0</v>
      </c>
      <c r="L365" s="29">
        <v>0</v>
      </c>
      <c r="M365" s="29">
        <v>0</v>
      </c>
      <c r="N365" s="29">
        <v>0</v>
      </c>
      <c r="O365" s="29">
        <v>0</v>
      </c>
      <c r="P365" s="29">
        <v>0</v>
      </c>
      <c r="Q365" s="29">
        <v>0</v>
      </c>
      <c r="R365" s="29">
        <v>0</v>
      </c>
      <c r="S365" s="29">
        <v>38031608</v>
      </c>
      <c r="T365" s="29">
        <v>0</v>
      </c>
      <c r="U365" s="29">
        <v>0</v>
      </c>
      <c r="V365" s="29">
        <v>0</v>
      </c>
    </row>
    <row r="366" spans="1:22" ht="15" x14ac:dyDescent="0.25">
      <c r="A366" s="3"/>
      <c r="B366" s="21"/>
      <c r="C366" s="28"/>
      <c r="D366" s="28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5" x14ac:dyDescent="0.25">
      <c r="A367" s="3"/>
      <c r="B367" s="21"/>
      <c r="C367" s="27" t="s">
        <v>146</v>
      </c>
      <c r="D367" s="28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5" x14ac:dyDescent="0.25">
      <c r="A368" s="3"/>
      <c r="B368" s="21"/>
      <c r="C368" s="27" t="s">
        <v>164</v>
      </c>
      <c r="D368" s="28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5" x14ac:dyDescent="0.25">
      <c r="A369" s="3"/>
      <c r="B369" s="26" t="s">
        <v>664</v>
      </c>
      <c r="C369" s="27" t="s">
        <v>668</v>
      </c>
      <c r="D369" s="28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5" x14ac:dyDescent="0.25">
      <c r="A370" s="3"/>
      <c r="B370" s="29" t="s">
        <v>669</v>
      </c>
      <c r="C370" s="32" t="s">
        <v>670</v>
      </c>
      <c r="D370" s="29" t="s">
        <v>56</v>
      </c>
      <c r="E370" s="29">
        <v>3000000000</v>
      </c>
      <c r="F370" s="29">
        <v>0</v>
      </c>
      <c r="G370" s="29">
        <v>0</v>
      </c>
      <c r="H370" s="29">
        <v>0</v>
      </c>
      <c r="I370" s="29">
        <v>0</v>
      </c>
      <c r="J370" s="29">
        <v>3000000000</v>
      </c>
      <c r="K370" s="29">
        <v>66000000</v>
      </c>
      <c r="L370" s="29">
        <v>66000000</v>
      </c>
      <c r="M370" s="29">
        <v>66000000</v>
      </c>
      <c r="N370" s="29">
        <v>66000000</v>
      </c>
      <c r="O370" s="29">
        <v>1400000</v>
      </c>
      <c r="P370" s="29">
        <v>1400000</v>
      </c>
      <c r="Q370" s="29">
        <v>0</v>
      </c>
      <c r="R370" s="29">
        <v>0</v>
      </c>
      <c r="S370" s="29">
        <v>2934000000</v>
      </c>
      <c r="T370" s="29">
        <v>0</v>
      </c>
      <c r="U370" s="29">
        <v>64600000</v>
      </c>
      <c r="V370" s="29">
        <v>2.2000000000000002</v>
      </c>
    </row>
    <row r="371" spans="1:22" ht="15" x14ac:dyDescent="0.25">
      <c r="A371" s="3"/>
      <c r="B371" s="21"/>
      <c r="C371" s="28"/>
      <c r="D371" s="28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5" x14ac:dyDescent="0.25">
      <c r="A372" s="3"/>
      <c r="B372" s="26" t="s">
        <v>664</v>
      </c>
      <c r="C372" s="27" t="s">
        <v>668</v>
      </c>
      <c r="D372" s="28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5" x14ac:dyDescent="0.25">
      <c r="A373" s="3"/>
      <c r="B373" s="29" t="s">
        <v>671</v>
      </c>
      <c r="C373" s="32" t="s">
        <v>670</v>
      </c>
      <c r="D373" s="29" t="s">
        <v>56</v>
      </c>
      <c r="E373" s="29">
        <v>21420000</v>
      </c>
      <c r="F373" s="29">
        <v>0</v>
      </c>
      <c r="G373" s="29">
        <v>0</v>
      </c>
      <c r="H373" s="29">
        <v>0</v>
      </c>
      <c r="I373" s="29">
        <v>0</v>
      </c>
      <c r="J373" s="29">
        <v>21420000</v>
      </c>
      <c r="K373" s="29">
        <v>0</v>
      </c>
      <c r="L373" s="29">
        <v>0</v>
      </c>
      <c r="M373" s="29">
        <v>0</v>
      </c>
      <c r="N373" s="29">
        <v>0</v>
      </c>
      <c r="O373" s="29">
        <v>0</v>
      </c>
      <c r="P373" s="29">
        <v>0</v>
      </c>
      <c r="Q373" s="29">
        <v>0</v>
      </c>
      <c r="R373" s="29">
        <v>0</v>
      </c>
      <c r="S373" s="29">
        <v>21420000</v>
      </c>
      <c r="T373" s="29">
        <v>0</v>
      </c>
      <c r="U373" s="29">
        <v>0</v>
      </c>
      <c r="V373" s="29">
        <v>0</v>
      </c>
    </row>
    <row r="374" spans="1:22" ht="15" x14ac:dyDescent="0.25">
      <c r="A374" s="3"/>
      <c r="B374" s="26" t="s">
        <v>664</v>
      </c>
      <c r="C374" s="27" t="s">
        <v>672</v>
      </c>
      <c r="D374" s="28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5" x14ac:dyDescent="0.25">
      <c r="A375" s="3"/>
      <c r="B375" s="29" t="s">
        <v>673</v>
      </c>
      <c r="C375" s="32" t="s">
        <v>674</v>
      </c>
      <c r="D375" s="29" t="s">
        <v>56</v>
      </c>
      <c r="E375" s="29">
        <v>776063398</v>
      </c>
      <c r="F375" s="29">
        <v>0</v>
      </c>
      <c r="G375" s="29">
        <v>0</v>
      </c>
      <c r="H375" s="29">
        <v>0</v>
      </c>
      <c r="I375" s="29">
        <v>0</v>
      </c>
      <c r="J375" s="29">
        <v>776063398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776063398</v>
      </c>
      <c r="T375" s="29">
        <v>0</v>
      </c>
      <c r="U375" s="29">
        <v>0</v>
      </c>
      <c r="V375" s="29">
        <v>0</v>
      </c>
    </row>
    <row r="376" spans="1:22" ht="15" x14ac:dyDescent="0.25">
      <c r="A376" s="3"/>
      <c r="B376" s="21"/>
      <c r="C376" s="28"/>
      <c r="D376" s="28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5" x14ac:dyDescent="0.25">
      <c r="A377" s="3"/>
      <c r="B377" s="26" t="s">
        <v>664</v>
      </c>
      <c r="C377" s="27" t="s">
        <v>668</v>
      </c>
      <c r="D377" s="28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5" x14ac:dyDescent="0.25">
      <c r="A378" s="3"/>
      <c r="B378" s="29" t="s">
        <v>675</v>
      </c>
      <c r="C378" s="32" t="s">
        <v>670</v>
      </c>
      <c r="D378" s="29" t="s">
        <v>56</v>
      </c>
      <c r="E378" s="29">
        <v>250000000</v>
      </c>
      <c r="F378" s="29">
        <v>0</v>
      </c>
      <c r="G378" s="29">
        <v>0</v>
      </c>
      <c r="H378" s="29">
        <v>0</v>
      </c>
      <c r="I378" s="29">
        <v>0</v>
      </c>
      <c r="J378" s="29">
        <v>250000000</v>
      </c>
      <c r="K378" s="29">
        <v>250000000</v>
      </c>
      <c r="L378" s="29">
        <v>250000000</v>
      </c>
      <c r="M378" s="29">
        <v>245850000</v>
      </c>
      <c r="N378" s="29">
        <v>245850000</v>
      </c>
      <c r="O378" s="29">
        <v>14533333.33</v>
      </c>
      <c r="P378" s="29">
        <v>14533333.33</v>
      </c>
      <c r="Q378" s="29">
        <v>0</v>
      </c>
      <c r="R378" s="29">
        <v>0</v>
      </c>
      <c r="S378" s="29">
        <v>0</v>
      </c>
      <c r="T378" s="29">
        <v>4150000</v>
      </c>
      <c r="U378" s="29">
        <v>231316666.66999999</v>
      </c>
      <c r="V378" s="29">
        <v>98.34</v>
      </c>
    </row>
    <row r="379" spans="1:22" ht="15" x14ac:dyDescent="0.25">
      <c r="A379" s="3"/>
      <c r="B379" s="21"/>
      <c r="C379" s="28"/>
      <c r="D379" s="28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5" x14ac:dyDescent="0.25">
      <c r="A380" s="3"/>
      <c r="B380" s="26" t="s">
        <v>664</v>
      </c>
      <c r="C380" s="27" t="s">
        <v>676</v>
      </c>
      <c r="D380" s="28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5" x14ac:dyDescent="0.25">
      <c r="A381" s="3"/>
      <c r="B381" s="29" t="s">
        <v>677</v>
      </c>
      <c r="C381" s="32" t="s">
        <v>678</v>
      </c>
      <c r="D381" s="29" t="s">
        <v>56</v>
      </c>
      <c r="E381" s="29">
        <v>90000000</v>
      </c>
      <c r="F381" s="29">
        <v>0</v>
      </c>
      <c r="G381" s="29">
        <v>0</v>
      </c>
      <c r="H381" s="29">
        <v>0</v>
      </c>
      <c r="I381" s="29">
        <v>0</v>
      </c>
      <c r="J381" s="29">
        <v>90000000</v>
      </c>
      <c r="K381" s="29">
        <v>90000000</v>
      </c>
      <c r="L381" s="29">
        <v>90000000</v>
      </c>
      <c r="M381" s="29">
        <v>60900000</v>
      </c>
      <c r="N381" s="29">
        <v>60900000</v>
      </c>
      <c r="O381" s="29">
        <v>3413333.33</v>
      </c>
      <c r="P381" s="29">
        <v>3413333.33</v>
      </c>
      <c r="Q381" s="29">
        <v>0</v>
      </c>
      <c r="R381" s="29">
        <v>0</v>
      </c>
      <c r="S381" s="29">
        <v>0</v>
      </c>
      <c r="T381" s="29">
        <v>29100000</v>
      </c>
      <c r="U381" s="29">
        <v>57486666.670000002</v>
      </c>
      <c r="V381" s="29">
        <v>67.66</v>
      </c>
    </row>
    <row r="382" spans="1:22" ht="15" x14ac:dyDescent="0.25">
      <c r="A382" s="3"/>
      <c r="B382" s="21"/>
      <c r="C382" s="28"/>
      <c r="D382" s="28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5" x14ac:dyDescent="0.25">
      <c r="A383" s="3"/>
      <c r="B383" s="26" t="s">
        <v>664</v>
      </c>
      <c r="C383" s="27" t="s">
        <v>668</v>
      </c>
      <c r="D383" s="28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5" x14ac:dyDescent="0.25">
      <c r="A384" s="3"/>
      <c r="B384" s="29" t="s">
        <v>679</v>
      </c>
      <c r="C384" s="32" t="s">
        <v>670</v>
      </c>
      <c r="D384" s="29" t="s">
        <v>56</v>
      </c>
      <c r="E384" s="29">
        <v>250000000</v>
      </c>
      <c r="F384" s="29">
        <v>0</v>
      </c>
      <c r="G384" s="29">
        <v>0</v>
      </c>
      <c r="H384" s="29">
        <v>0</v>
      </c>
      <c r="I384" s="29">
        <v>0</v>
      </c>
      <c r="J384" s="29">
        <v>250000000</v>
      </c>
      <c r="K384" s="29">
        <v>250000000</v>
      </c>
      <c r="L384" s="29">
        <v>250000000</v>
      </c>
      <c r="M384" s="29">
        <v>232650000</v>
      </c>
      <c r="N384" s="29">
        <v>232650000</v>
      </c>
      <c r="O384" s="29">
        <v>12000000</v>
      </c>
      <c r="P384" s="29">
        <v>12000000</v>
      </c>
      <c r="Q384" s="29">
        <v>0</v>
      </c>
      <c r="R384" s="29">
        <v>0</v>
      </c>
      <c r="S384" s="29">
        <v>0</v>
      </c>
      <c r="T384" s="29">
        <v>17350000</v>
      </c>
      <c r="U384" s="29">
        <v>220650000</v>
      </c>
      <c r="V384" s="29">
        <v>93.06</v>
      </c>
    </row>
    <row r="385" spans="1:22" ht="15" x14ac:dyDescent="0.25">
      <c r="A385" s="3"/>
      <c r="B385" s="21"/>
      <c r="C385" s="28"/>
      <c r="D385" s="28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5" x14ac:dyDescent="0.25">
      <c r="A386" s="3"/>
      <c r="B386" s="26" t="s">
        <v>664</v>
      </c>
      <c r="C386" s="27" t="s">
        <v>676</v>
      </c>
      <c r="D386" s="28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5" x14ac:dyDescent="0.25">
      <c r="A387" s="3"/>
      <c r="B387" s="29" t="s">
        <v>680</v>
      </c>
      <c r="C387" s="32" t="s">
        <v>678</v>
      </c>
      <c r="D387" s="29" t="s">
        <v>56</v>
      </c>
      <c r="E387" s="29">
        <v>1000000000</v>
      </c>
      <c r="F387" s="29">
        <v>0</v>
      </c>
      <c r="G387" s="29">
        <v>0</v>
      </c>
      <c r="H387" s="29">
        <v>0</v>
      </c>
      <c r="I387" s="29">
        <v>0</v>
      </c>
      <c r="J387" s="29">
        <v>1000000000</v>
      </c>
      <c r="K387" s="29">
        <v>841260000</v>
      </c>
      <c r="L387" s="29">
        <v>841260000</v>
      </c>
      <c r="M387" s="29">
        <v>841260000</v>
      </c>
      <c r="N387" s="29">
        <v>841260000</v>
      </c>
      <c r="O387" s="29">
        <v>52210000</v>
      </c>
      <c r="P387" s="29">
        <v>52210000</v>
      </c>
      <c r="Q387" s="29">
        <v>0</v>
      </c>
      <c r="R387" s="29">
        <v>0</v>
      </c>
      <c r="S387" s="29">
        <v>158740000</v>
      </c>
      <c r="T387" s="29">
        <v>0</v>
      </c>
      <c r="U387" s="29">
        <v>789050000</v>
      </c>
      <c r="V387" s="29">
        <v>84.12</v>
      </c>
    </row>
    <row r="388" spans="1:22" ht="15" x14ac:dyDescent="0.25">
      <c r="A388" s="3"/>
      <c r="B388" s="21"/>
      <c r="C388" s="28"/>
      <c r="D388" s="28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5" x14ac:dyDescent="0.25">
      <c r="A389" s="3"/>
      <c r="B389" s="26" t="s">
        <v>664</v>
      </c>
      <c r="C389" s="27" t="s">
        <v>676</v>
      </c>
      <c r="D389" s="28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5" x14ac:dyDescent="0.25">
      <c r="A390" s="3"/>
      <c r="B390" s="29" t="s">
        <v>681</v>
      </c>
      <c r="C390" s="32" t="s">
        <v>678</v>
      </c>
      <c r="D390" s="29" t="s">
        <v>56</v>
      </c>
      <c r="E390" s="29">
        <v>600000000</v>
      </c>
      <c r="F390" s="29">
        <v>0</v>
      </c>
      <c r="G390" s="29">
        <v>0</v>
      </c>
      <c r="H390" s="29">
        <v>0</v>
      </c>
      <c r="I390" s="29">
        <v>0</v>
      </c>
      <c r="J390" s="29">
        <v>600000000</v>
      </c>
      <c r="K390" s="29">
        <v>0</v>
      </c>
      <c r="L390" s="29">
        <v>0</v>
      </c>
      <c r="M390" s="29">
        <v>0</v>
      </c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600000000</v>
      </c>
      <c r="T390" s="29">
        <v>0</v>
      </c>
      <c r="U390" s="29">
        <v>0</v>
      </c>
      <c r="V390" s="29">
        <v>0</v>
      </c>
    </row>
    <row r="391" spans="1:22" ht="15" x14ac:dyDescent="0.25">
      <c r="A391" s="3"/>
      <c r="B391" s="26" t="s">
        <v>664</v>
      </c>
      <c r="C391" s="27" t="s">
        <v>676</v>
      </c>
      <c r="D391" s="28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5" x14ac:dyDescent="0.25">
      <c r="A392" s="3"/>
      <c r="B392" s="29" t="s">
        <v>682</v>
      </c>
      <c r="C392" s="32" t="s">
        <v>678</v>
      </c>
      <c r="D392" s="29" t="s">
        <v>56</v>
      </c>
      <c r="E392" s="29">
        <v>300000000</v>
      </c>
      <c r="F392" s="29">
        <v>0</v>
      </c>
      <c r="G392" s="29">
        <v>0</v>
      </c>
      <c r="H392" s="29">
        <v>0</v>
      </c>
      <c r="I392" s="29">
        <v>0</v>
      </c>
      <c r="J392" s="29">
        <v>300000000</v>
      </c>
      <c r="K392" s="29">
        <v>0</v>
      </c>
      <c r="L392" s="29">
        <v>0</v>
      </c>
      <c r="M392" s="29">
        <v>0</v>
      </c>
      <c r="N392" s="29">
        <v>0</v>
      </c>
      <c r="O392" s="29">
        <v>0</v>
      </c>
      <c r="P392" s="29">
        <v>0</v>
      </c>
      <c r="Q392" s="29">
        <v>0</v>
      </c>
      <c r="R392" s="29">
        <v>0</v>
      </c>
      <c r="S392" s="29">
        <v>300000000</v>
      </c>
      <c r="T392" s="29">
        <v>0</v>
      </c>
      <c r="U392" s="29">
        <v>0</v>
      </c>
      <c r="V392" s="29">
        <v>0</v>
      </c>
    </row>
    <row r="393" spans="1:22" ht="15" x14ac:dyDescent="0.25">
      <c r="A393" s="3"/>
      <c r="B393" s="21"/>
      <c r="C393" s="28"/>
      <c r="D393" s="28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5" x14ac:dyDescent="0.25">
      <c r="A394" s="3"/>
      <c r="B394" s="21"/>
      <c r="C394" s="27" t="s">
        <v>683</v>
      </c>
      <c r="D394" s="28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5" x14ac:dyDescent="0.25">
      <c r="A395" s="3"/>
      <c r="B395" s="21"/>
      <c r="C395" s="27" t="s">
        <v>684</v>
      </c>
      <c r="D395" s="28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5" x14ac:dyDescent="0.25">
      <c r="A396" s="3"/>
      <c r="B396" s="21"/>
      <c r="C396" s="27" t="s">
        <v>120</v>
      </c>
      <c r="D396" s="28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5" x14ac:dyDescent="0.25">
      <c r="A397" s="3"/>
      <c r="B397" s="21"/>
      <c r="C397" s="27" t="s">
        <v>146</v>
      </c>
      <c r="D397" s="28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5" x14ac:dyDescent="0.25">
      <c r="A398" s="3"/>
      <c r="B398" s="21"/>
      <c r="C398" s="27" t="s">
        <v>164</v>
      </c>
      <c r="D398" s="28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5" x14ac:dyDescent="0.25">
      <c r="A399" s="3"/>
      <c r="B399" s="26" t="s">
        <v>664</v>
      </c>
      <c r="C399" s="27" t="s">
        <v>676</v>
      </c>
      <c r="D399" s="28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5" x14ac:dyDescent="0.25">
      <c r="A400" s="3"/>
      <c r="B400" s="29" t="s">
        <v>685</v>
      </c>
      <c r="C400" s="32" t="s">
        <v>678</v>
      </c>
      <c r="D400" s="29" t="s">
        <v>56</v>
      </c>
      <c r="E400" s="29">
        <v>3000000000</v>
      </c>
      <c r="F400" s="29">
        <v>0</v>
      </c>
      <c r="G400" s="29">
        <v>0</v>
      </c>
      <c r="H400" s="29">
        <v>0</v>
      </c>
      <c r="I400" s="29">
        <v>0</v>
      </c>
      <c r="J400" s="29">
        <v>3000000000</v>
      </c>
      <c r="K400" s="29">
        <v>1721189985.97</v>
      </c>
      <c r="L400" s="29">
        <v>1721189985.97</v>
      </c>
      <c r="M400" s="29">
        <v>472949985.97000003</v>
      </c>
      <c r="N400" s="29">
        <v>472949985.97000003</v>
      </c>
      <c r="O400" s="29">
        <v>0</v>
      </c>
      <c r="P400" s="29">
        <v>0</v>
      </c>
      <c r="Q400" s="29">
        <v>0</v>
      </c>
      <c r="R400" s="29">
        <v>0</v>
      </c>
      <c r="S400" s="29">
        <v>1278810014.03</v>
      </c>
      <c r="T400" s="29">
        <v>1248240000</v>
      </c>
      <c r="U400" s="29">
        <v>472949985.97000003</v>
      </c>
      <c r="V400" s="29">
        <v>15.76</v>
      </c>
    </row>
    <row r="401" spans="1:22" ht="15" x14ac:dyDescent="0.25">
      <c r="A401" s="3"/>
      <c r="B401" s="21"/>
      <c r="C401" s="28"/>
      <c r="D401" s="28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5" x14ac:dyDescent="0.25">
      <c r="A402" s="3"/>
      <c r="B402" s="21"/>
      <c r="C402" s="27" t="s">
        <v>686</v>
      </c>
      <c r="D402" s="28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5" x14ac:dyDescent="0.25">
      <c r="A403" s="3"/>
      <c r="B403" s="21"/>
      <c r="C403" s="27" t="s">
        <v>120</v>
      </c>
      <c r="D403" s="28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5" x14ac:dyDescent="0.25">
      <c r="A404" s="3"/>
      <c r="B404" s="21"/>
      <c r="C404" s="27" t="s">
        <v>138</v>
      </c>
      <c r="D404" s="28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26.25" x14ac:dyDescent="0.25">
      <c r="A405" s="3"/>
      <c r="B405" s="21"/>
      <c r="C405" s="27" t="s">
        <v>687</v>
      </c>
      <c r="D405" s="28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5" x14ac:dyDescent="0.25">
      <c r="A406" s="3"/>
      <c r="B406" s="26" t="s">
        <v>664</v>
      </c>
      <c r="C406" s="27" t="s">
        <v>688</v>
      </c>
      <c r="D406" s="28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5" x14ac:dyDescent="0.25">
      <c r="A407" s="3"/>
      <c r="B407" s="29" t="s">
        <v>689</v>
      </c>
      <c r="C407" s="32" t="s">
        <v>688</v>
      </c>
      <c r="D407" s="29" t="s">
        <v>56</v>
      </c>
      <c r="E407" s="29">
        <v>874484994</v>
      </c>
      <c r="F407" s="29">
        <v>0</v>
      </c>
      <c r="G407" s="29">
        <v>0</v>
      </c>
      <c r="H407" s="29">
        <v>0</v>
      </c>
      <c r="I407" s="29">
        <v>0</v>
      </c>
      <c r="J407" s="29">
        <v>874484994</v>
      </c>
      <c r="K407" s="29">
        <v>0</v>
      </c>
      <c r="L407" s="29">
        <v>0</v>
      </c>
      <c r="M407" s="29">
        <v>0</v>
      </c>
      <c r="N407" s="29">
        <v>0</v>
      </c>
      <c r="O407" s="29">
        <v>0</v>
      </c>
      <c r="P407" s="29">
        <v>0</v>
      </c>
      <c r="Q407" s="29">
        <v>0</v>
      </c>
      <c r="R407" s="29">
        <v>0</v>
      </c>
      <c r="S407" s="29">
        <v>874484994</v>
      </c>
      <c r="T407" s="29">
        <v>0</v>
      </c>
      <c r="U407" s="29">
        <v>0</v>
      </c>
      <c r="V407" s="29">
        <v>0</v>
      </c>
    </row>
    <row r="408" spans="1:22" ht="15" x14ac:dyDescent="0.25">
      <c r="A408" s="3"/>
      <c r="B408" s="21"/>
      <c r="C408" s="28"/>
      <c r="D408" s="28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5" x14ac:dyDescent="0.25">
      <c r="A409" s="3"/>
      <c r="B409" s="21"/>
      <c r="C409" s="27" t="s">
        <v>146</v>
      </c>
      <c r="D409" s="28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5" x14ac:dyDescent="0.25">
      <c r="A410" s="3"/>
      <c r="B410" s="21"/>
      <c r="C410" s="27" t="s">
        <v>164</v>
      </c>
      <c r="D410" s="28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5" x14ac:dyDescent="0.25">
      <c r="A411" s="3"/>
      <c r="B411" s="26" t="s">
        <v>664</v>
      </c>
      <c r="C411" s="27" t="s">
        <v>668</v>
      </c>
      <c r="D411" s="28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5" x14ac:dyDescent="0.25">
      <c r="A412" s="3"/>
      <c r="B412" s="29" t="s">
        <v>690</v>
      </c>
      <c r="C412" s="32" t="s">
        <v>670</v>
      </c>
      <c r="D412" s="29" t="s">
        <v>56</v>
      </c>
      <c r="E412" s="29">
        <v>700000000</v>
      </c>
      <c r="F412" s="29">
        <v>0</v>
      </c>
      <c r="G412" s="29">
        <v>0</v>
      </c>
      <c r="H412" s="29">
        <v>0</v>
      </c>
      <c r="I412" s="29">
        <v>0</v>
      </c>
      <c r="J412" s="29">
        <v>700000000</v>
      </c>
      <c r="K412" s="29">
        <v>700000000</v>
      </c>
      <c r="L412" s="29">
        <v>700000000</v>
      </c>
      <c r="M412" s="29">
        <v>575100000</v>
      </c>
      <c r="N412" s="29">
        <v>575100000</v>
      </c>
      <c r="O412" s="29">
        <v>25739666.66</v>
      </c>
      <c r="P412" s="29">
        <v>25739666.66</v>
      </c>
      <c r="Q412" s="29">
        <v>0</v>
      </c>
      <c r="R412" s="29">
        <v>0</v>
      </c>
      <c r="S412" s="29">
        <v>0</v>
      </c>
      <c r="T412" s="29">
        <v>124900000</v>
      </c>
      <c r="U412" s="29">
        <v>549360333.34000003</v>
      </c>
      <c r="V412" s="29">
        <v>82.15</v>
      </c>
    </row>
    <row r="413" spans="1:22" ht="15" x14ac:dyDescent="0.25">
      <c r="A413" s="3"/>
      <c r="B413" s="21"/>
      <c r="C413" s="28"/>
      <c r="D413" s="28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5" x14ac:dyDescent="0.25">
      <c r="A414" s="3"/>
      <c r="B414" s="26" t="s">
        <v>664</v>
      </c>
      <c r="C414" s="27" t="s">
        <v>668</v>
      </c>
      <c r="D414" s="28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5" x14ac:dyDescent="0.25">
      <c r="A415" s="3"/>
      <c r="B415" s="29" t="s">
        <v>691</v>
      </c>
      <c r="C415" s="32" t="s">
        <v>670</v>
      </c>
      <c r="D415" s="29" t="s">
        <v>56</v>
      </c>
      <c r="E415" s="29">
        <v>350000000</v>
      </c>
      <c r="F415" s="29">
        <v>0</v>
      </c>
      <c r="G415" s="29">
        <v>0</v>
      </c>
      <c r="H415" s="29">
        <v>0</v>
      </c>
      <c r="I415" s="29">
        <v>0</v>
      </c>
      <c r="J415" s="29">
        <v>350000000</v>
      </c>
      <c r="K415" s="29">
        <v>249000000</v>
      </c>
      <c r="L415" s="29">
        <v>249000000</v>
      </c>
      <c r="M415" s="29">
        <v>249000000</v>
      </c>
      <c r="N415" s="29">
        <v>249000000</v>
      </c>
      <c r="O415" s="29">
        <v>15266666.67</v>
      </c>
      <c r="P415" s="29">
        <v>15266666.67</v>
      </c>
      <c r="Q415" s="29">
        <v>0</v>
      </c>
      <c r="R415" s="29">
        <v>0</v>
      </c>
      <c r="S415" s="29">
        <v>101000000</v>
      </c>
      <c r="T415" s="29">
        <v>0</v>
      </c>
      <c r="U415" s="29">
        <v>233733333.33000001</v>
      </c>
      <c r="V415" s="29">
        <v>71.14</v>
      </c>
    </row>
    <row r="416" spans="1:22" ht="15" x14ac:dyDescent="0.25">
      <c r="A416" s="3"/>
      <c r="B416" s="29" t="s">
        <v>692</v>
      </c>
      <c r="C416" s="32" t="s">
        <v>670</v>
      </c>
      <c r="D416" s="29" t="s">
        <v>56</v>
      </c>
      <c r="E416" s="29">
        <v>250000000</v>
      </c>
      <c r="F416" s="29">
        <v>0</v>
      </c>
      <c r="G416" s="29">
        <v>0</v>
      </c>
      <c r="H416" s="29">
        <v>0</v>
      </c>
      <c r="I416" s="29">
        <v>0</v>
      </c>
      <c r="J416" s="29">
        <v>250000000</v>
      </c>
      <c r="K416" s="29">
        <v>250000000</v>
      </c>
      <c r="L416" s="29">
        <v>250000000</v>
      </c>
      <c r="M416" s="29">
        <v>250000000</v>
      </c>
      <c r="N416" s="29">
        <v>250000000</v>
      </c>
      <c r="O416" s="29">
        <v>12976333.34</v>
      </c>
      <c r="P416" s="29">
        <v>12976333.34</v>
      </c>
      <c r="Q416" s="29">
        <v>0</v>
      </c>
      <c r="R416" s="29">
        <v>0</v>
      </c>
      <c r="S416" s="29">
        <v>0</v>
      </c>
      <c r="T416" s="29">
        <v>0</v>
      </c>
      <c r="U416" s="29">
        <v>237023666.66</v>
      </c>
      <c r="V416" s="29">
        <v>100</v>
      </c>
    </row>
    <row r="417" spans="1:22" ht="15" x14ac:dyDescent="0.25">
      <c r="A417" s="3"/>
      <c r="B417" s="29" t="s">
        <v>693</v>
      </c>
      <c r="C417" s="32" t="s">
        <v>670</v>
      </c>
      <c r="D417" s="29" t="s">
        <v>56</v>
      </c>
      <c r="E417" s="29">
        <v>350000000</v>
      </c>
      <c r="F417" s="29">
        <v>0</v>
      </c>
      <c r="G417" s="29">
        <v>0</v>
      </c>
      <c r="H417" s="29">
        <v>0</v>
      </c>
      <c r="I417" s="29">
        <v>0</v>
      </c>
      <c r="J417" s="29">
        <v>350000000</v>
      </c>
      <c r="K417" s="29">
        <v>350000000</v>
      </c>
      <c r="L417" s="29">
        <v>350000000</v>
      </c>
      <c r="M417" s="29">
        <v>264000000</v>
      </c>
      <c r="N417" s="29">
        <v>264000000</v>
      </c>
      <c r="O417" s="29">
        <v>12316666.67</v>
      </c>
      <c r="P417" s="29">
        <v>12316666.67</v>
      </c>
      <c r="Q417" s="29">
        <v>0</v>
      </c>
      <c r="R417" s="29">
        <v>0</v>
      </c>
      <c r="S417" s="29">
        <v>0</v>
      </c>
      <c r="T417" s="29">
        <v>86000000</v>
      </c>
      <c r="U417" s="29">
        <v>251683333.33000001</v>
      </c>
      <c r="V417" s="29">
        <v>75.42</v>
      </c>
    </row>
    <row r="418" spans="1:22" ht="15" x14ac:dyDescent="0.25">
      <c r="A418" s="3"/>
      <c r="B418" s="21"/>
      <c r="C418" s="28"/>
      <c r="D418" s="28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5" x14ac:dyDescent="0.25">
      <c r="A419" s="3"/>
      <c r="B419" s="26" t="s">
        <v>664</v>
      </c>
      <c r="C419" s="27" t="s">
        <v>668</v>
      </c>
      <c r="D419" s="28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5" x14ac:dyDescent="0.25">
      <c r="A420" s="3"/>
      <c r="B420" s="29" t="s">
        <v>694</v>
      </c>
      <c r="C420" s="32" t="s">
        <v>670</v>
      </c>
      <c r="D420" s="29" t="s">
        <v>56</v>
      </c>
      <c r="E420" s="29">
        <v>350000000</v>
      </c>
      <c r="F420" s="29">
        <v>0</v>
      </c>
      <c r="G420" s="29">
        <v>0</v>
      </c>
      <c r="H420" s="29">
        <v>0</v>
      </c>
      <c r="I420" s="29">
        <v>0</v>
      </c>
      <c r="J420" s="29">
        <v>350000000</v>
      </c>
      <c r="K420" s="29">
        <v>269420000</v>
      </c>
      <c r="L420" s="29">
        <v>269420000</v>
      </c>
      <c r="M420" s="29">
        <v>269420000</v>
      </c>
      <c r="N420" s="29">
        <v>269420000</v>
      </c>
      <c r="O420" s="29">
        <v>23189999.989999998</v>
      </c>
      <c r="P420" s="29">
        <v>23189999.989999998</v>
      </c>
      <c r="Q420" s="29">
        <v>0</v>
      </c>
      <c r="R420" s="29">
        <v>0</v>
      </c>
      <c r="S420" s="29">
        <v>80580000</v>
      </c>
      <c r="T420" s="29">
        <v>0</v>
      </c>
      <c r="U420" s="29">
        <v>246230000.00999999</v>
      </c>
      <c r="V420" s="29">
        <v>76.97</v>
      </c>
    </row>
    <row r="421" spans="1:22" ht="15" x14ac:dyDescent="0.25">
      <c r="A421" s="3"/>
      <c r="B421" s="21"/>
      <c r="C421" s="28"/>
      <c r="D421" s="28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5" x14ac:dyDescent="0.25">
      <c r="A422" s="3"/>
      <c r="B422" s="21"/>
      <c r="C422" s="27" t="s">
        <v>188</v>
      </c>
      <c r="D422" s="28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5" x14ac:dyDescent="0.25">
      <c r="A423" s="3"/>
      <c r="B423" s="26" t="s">
        <v>664</v>
      </c>
      <c r="C423" s="27" t="s">
        <v>695</v>
      </c>
      <c r="D423" s="28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5" x14ac:dyDescent="0.25">
      <c r="A424" s="3"/>
      <c r="B424" s="29" t="s">
        <v>696</v>
      </c>
      <c r="C424" s="32" t="s">
        <v>697</v>
      </c>
      <c r="D424" s="29" t="s">
        <v>56</v>
      </c>
      <c r="E424" s="29">
        <v>180000000</v>
      </c>
      <c r="F424" s="29">
        <v>0</v>
      </c>
      <c r="G424" s="29">
        <v>0</v>
      </c>
      <c r="H424" s="29">
        <v>0</v>
      </c>
      <c r="I424" s="29">
        <v>0</v>
      </c>
      <c r="J424" s="29">
        <v>180000000</v>
      </c>
      <c r="K424" s="29">
        <v>180000000</v>
      </c>
      <c r="L424" s="29">
        <v>180000000</v>
      </c>
      <c r="M424" s="29">
        <v>0</v>
      </c>
      <c r="N424" s="29">
        <v>0</v>
      </c>
      <c r="O424" s="29">
        <v>0</v>
      </c>
      <c r="P424" s="29">
        <v>0</v>
      </c>
      <c r="Q424" s="29">
        <v>0</v>
      </c>
      <c r="R424" s="29">
        <v>0</v>
      </c>
      <c r="S424" s="29">
        <v>0</v>
      </c>
      <c r="T424" s="29">
        <v>180000000</v>
      </c>
      <c r="U424" s="29">
        <v>0</v>
      </c>
      <c r="V424" s="29">
        <v>0</v>
      </c>
    </row>
    <row r="425" spans="1:22" ht="15" x14ac:dyDescent="0.25">
      <c r="A425" s="3"/>
      <c r="B425" s="26" t="s">
        <v>664</v>
      </c>
      <c r="C425" s="27" t="s">
        <v>698</v>
      </c>
      <c r="D425" s="28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5" x14ac:dyDescent="0.25">
      <c r="A426" s="3"/>
      <c r="B426" s="29" t="s">
        <v>699</v>
      </c>
      <c r="C426" s="32" t="s">
        <v>700</v>
      </c>
      <c r="D426" s="29" t="s">
        <v>56</v>
      </c>
      <c r="E426" s="29">
        <v>2070000000</v>
      </c>
      <c r="F426" s="29">
        <v>0</v>
      </c>
      <c r="G426" s="29">
        <v>0</v>
      </c>
      <c r="H426" s="29">
        <v>0</v>
      </c>
      <c r="I426" s="29">
        <v>0</v>
      </c>
      <c r="J426" s="29">
        <v>2070000000</v>
      </c>
      <c r="K426" s="29">
        <v>1900000000</v>
      </c>
      <c r="L426" s="29">
        <v>1900000000</v>
      </c>
      <c r="M426" s="29">
        <v>0</v>
      </c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170000000</v>
      </c>
      <c r="T426" s="29">
        <v>1900000000</v>
      </c>
      <c r="U426" s="29">
        <v>0</v>
      </c>
      <c r="V426" s="29">
        <v>0</v>
      </c>
    </row>
    <row r="427" spans="1:22" ht="15" x14ac:dyDescent="0.25">
      <c r="A427" s="3"/>
      <c r="B427" s="26" t="s">
        <v>664</v>
      </c>
      <c r="C427" s="27" t="s">
        <v>701</v>
      </c>
      <c r="D427" s="28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5" x14ac:dyDescent="0.25">
      <c r="A428" s="3"/>
      <c r="B428" s="29" t="s">
        <v>702</v>
      </c>
      <c r="C428" s="32" t="s">
        <v>703</v>
      </c>
      <c r="D428" s="29" t="s">
        <v>56</v>
      </c>
      <c r="E428" s="29">
        <v>550000000</v>
      </c>
      <c r="F428" s="29">
        <v>0</v>
      </c>
      <c r="G428" s="29">
        <v>0</v>
      </c>
      <c r="H428" s="29">
        <v>0</v>
      </c>
      <c r="I428" s="29">
        <v>0</v>
      </c>
      <c r="J428" s="29">
        <v>550000000</v>
      </c>
      <c r="K428" s="29">
        <v>0</v>
      </c>
      <c r="L428" s="29">
        <v>0</v>
      </c>
      <c r="M428" s="29">
        <v>0</v>
      </c>
      <c r="N428" s="29">
        <v>0</v>
      </c>
      <c r="O428" s="29">
        <v>0</v>
      </c>
      <c r="P428" s="29">
        <v>0</v>
      </c>
      <c r="Q428" s="29">
        <v>0</v>
      </c>
      <c r="R428" s="29">
        <v>0</v>
      </c>
      <c r="S428" s="29">
        <v>550000000</v>
      </c>
      <c r="T428" s="29">
        <v>0</v>
      </c>
      <c r="U428" s="29">
        <v>0</v>
      </c>
      <c r="V428" s="29">
        <v>0</v>
      </c>
    </row>
    <row r="429" spans="1:22" ht="15" x14ac:dyDescent="0.25">
      <c r="A429" s="3"/>
      <c r="B429" s="21"/>
      <c r="C429" s="28"/>
      <c r="D429" s="28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5" x14ac:dyDescent="0.25">
      <c r="A430" s="3"/>
      <c r="B430" s="19"/>
      <c r="C430" s="20" t="s">
        <v>704</v>
      </c>
      <c r="D430" s="28"/>
      <c r="E430" s="22">
        <v>15000000000</v>
      </c>
      <c r="F430" s="22">
        <v>0</v>
      </c>
      <c r="G430" s="22">
        <v>0</v>
      </c>
      <c r="H430" s="22">
        <v>0</v>
      </c>
      <c r="I430" s="22">
        <v>0</v>
      </c>
      <c r="J430" s="22">
        <v>15000000000</v>
      </c>
      <c r="K430" s="22">
        <v>7116869985.9700003</v>
      </c>
      <c r="L430" s="22">
        <v>7116869985.9700003</v>
      </c>
      <c r="M430" s="22">
        <v>3527129985.9699998</v>
      </c>
      <c r="N430" s="22">
        <v>3527129985.9699998</v>
      </c>
      <c r="O430" s="22">
        <v>173045999.99000001</v>
      </c>
      <c r="P430" s="22">
        <v>173045999.99000001</v>
      </c>
      <c r="Q430" s="19"/>
      <c r="R430" s="22">
        <v>0</v>
      </c>
      <c r="S430" s="22">
        <v>7883130014.0299997</v>
      </c>
      <c r="T430" s="22">
        <v>3589740000</v>
      </c>
      <c r="U430" s="22">
        <v>3354083985.98</v>
      </c>
      <c r="V430" s="22">
        <v>23.514199906466665</v>
      </c>
    </row>
    <row r="431" spans="1:22" ht="15" x14ac:dyDescent="0.25">
      <c r="A431" s="3"/>
      <c r="B431" s="21"/>
      <c r="C431" s="28"/>
      <c r="D431" s="28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5" x14ac:dyDescent="0.25">
      <c r="A432" s="3"/>
      <c r="B432" s="19"/>
      <c r="C432" s="20" t="s">
        <v>705</v>
      </c>
      <c r="D432" s="28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</row>
    <row r="433" spans="1:22" ht="15" x14ac:dyDescent="0.25">
      <c r="A433" s="3"/>
      <c r="B433" s="21"/>
      <c r="C433" s="27" t="s">
        <v>706</v>
      </c>
      <c r="D433" s="28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5" x14ac:dyDescent="0.25">
      <c r="A434" s="3"/>
      <c r="B434" s="21"/>
      <c r="C434" s="27" t="s">
        <v>707</v>
      </c>
      <c r="D434" s="28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5" x14ac:dyDescent="0.25">
      <c r="A435" s="3"/>
      <c r="B435" s="21"/>
      <c r="C435" s="27" t="s">
        <v>198</v>
      </c>
      <c r="D435" s="28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5" x14ac:dyDescent="0.25">
      <c r="A436" s="3"/>
      <c r="B436" s="21"/>
      <c r="C436" s="27" t="s">
        <v>42</v>
      </c>
      <c r="D436" s="28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5" x14ac:dyDescent="0.25">
      <c r="A437" s="3"/>
      <c r="B437" s="21"/>
      <c r="C437" s="27" t="s">
        <v>46</v>
      </c>
      <c r="D437" s="28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5" x14ac:dyDescent="0.25">
      <c r="A438" s="3"/>
      <c r="B438" s="21"/>
      <c r="C438" s="27" t="s">
        <v>48</v>
      </c>
      <c r="D438" s="28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5" x14ac:dyDescent="0.25">
      <c r="A439" s="3"/>
      <c r="B439" s="26" t="s">
        <v>664</v>
      </c>
      <c r="C439" s="27" t="s">
        <v>708</v>
      </c>
      <c r="D439" s="28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5" x14ac:dyDescent="0.25">
      <c r="A440" s="3"/>
      <c r="B440" s="29" t="s">
        <v>709</v>
      </c>
      <c r="C440" s="32" t="s">
        <v>710</v>
      </c>
      <c r="D440" s="29" t="s">
        <v>56</v>
      </c>
      <c r="E440" s="29">
        <v>1564847213.26</v>
      </c>
      <c r="F440" s="29">
        <v>0</v>
      </c>
      <c r="G440" s="29">
        <v>0</v>
      </c>
      <c r="H440" s="29">
        <v>0</v>
      </c>
      <c r="I440" s="29">
        <v>0</v>
      </c>
      <c r="J440" s="29">
        <v>1564847213.26</v>
      </c>
      <c r="K440" s="29">
        <v>580000</v>
      </c>
      <c r="L440" s="29">
        <v>580000</v>
      </c>
      <c r="M440" s="29">
        <v>580000</v>
      </c>
      <c r="N440" s="29">
        <v>580000</v>
      </c>
      <c r="O440" s="29">
        <v>580000</v>
      </c>
      <c r="P440" s="29">
        <v>0</v>
      </c>
      <c r="Q440" s="29">
        <v>580000</v>
      </c>
      <c r="R440" s="29">
        <v>580000</v>
      </c>
      <c r="S440" s="29">
        <v>1564267213.26</v>
      </c>
      <c r="T440" s="29">
        <v>0</v>
      </c>
      <c r="U440" s="29">
        <v>0</v>
      </c>
      <c r="V440" s="29">
        <v>0.03</v>
      </c>
    </row>
    <row r="441" spans="1:22" ht="15" x14ac:dyDescent="0.25">
      <c r="A441" s="3"/>
      <c r="B441" s="29" t="s">
        <v>711</v>
      </c>
      <c r="C441" s="32" t="s">
        <v>712</v>
      </c>
      <c r="D441" s="29" t="s">
        <v>53</v>
      </c>
      <c r="E441" s="29">
        <v>12052567818.34</v>
      </c>
      <c r="F441" s="29">
        <v>0</v>
      </c>
      <c r="G441" s="29">
        <v>0</v>
      </c>
      <c r="H441" s="29">
        <v>0</v>
      </c>
      <c r="I441" s="29">
        <v>0</v>
      </c>
      <c r="J441" s="29">
        <v>12052567818.34</v>
      </c>
      <c r="K441" s="29">
        <v>907097659</v>
      </c>
      <c r="L441" s="29">
        <v>907097659</v>
      </c>
      <c r="M441" s="29">
        <v>907097659</v>
      </c>
      <c r="N441" s="29">
        <v>907097659</v>
      </c>
      <c r="O441" s="29">
        <v>907097659</v>
      </c>
      <c r="P441" s="29">
        <v>0</v>
      </c>
      <c r="Q441" s="29">
        <v>907097659</v>
      </c>
      <c r="R441" s="29">
        <v>907097659</v>
      </c>
      <c r="S441" s="29">
        <v>11145470159.34</v>
      </c>
      <c r="T441" s="29">
        <v>0</v>
      </c>
      <c r="U441" s="29">
        <v>0</v>
      </c>
      <c r="V441" s="29">
        <v>7.52</v>
      </c>
    </row>
    <row r="442" spans="1:22" ht="15" x14ac:dyDescent="0.25">
      <c r="A442" s="3"/>
      <c r="B442" s="21"/>
      <c r="C442" s="28"/>
      <c r="D442" s="28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5" x14ac:dyDescent="0.25">
      <c r="A443" s="3"/>
      <c r="B443" s="26" t="s">
        <v>664</v>
      </c>
      <c r="C443" s="27" t="s">
        <v>713</v>
      </c>
      <c r="D443" s="28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5" x14ac:dyDescent="0.25">
      <c r="A444" s="3"/>
      <c r="B444" s="29" t="s">
        <v>714</v>
      </c>
      <c r="C444" s="32" t="s">
        <v>712</v>
      </c>
      <c r="D444" s="29" t="s">
        <v>53</v>
      </c>
      <c r="E444" s="29">
        <v>645402427</v>
      </c>
      <c r="F444" s="29">
        <v>0</v>
      </c>
      <c r="G444" s="29">
        <v>0</v>
      </c>
      <c r="H444" s="29">
        <v>0</v>
      </c>
      <c r="I444" s="29">
        <v>0</v>
      </c>
      <c r="J444" s="29">
        <v>645402427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645402427</v>
      </c>
      <c r="T444" s="29">
        <v>0</v>
      </c>
      <c r="U444" s="29">
        <v>0</v>
      </c>
      <c r="V444" s="29">
        <v>0</v>
      </c>
    </row>
    <row r="445" spans="1:22" ht="15" x14ac:dyDescent="0.25">
      <c r="A445" s="3"/>
      <c r="B445" s="21"/>
      <c r="C445" s="28"/>
      <c r="D445" s="28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5" x14ac:dyDescent="0.25">
      <c r="A446" s="3"/>
      <c r="B446" s="26" t="s">
        <v>664</v>
      </c>
      <c r="C446" s="27" t="s">
        <v>715</v>
      </c>
      <c r="D446" s="28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5" x14ac:dyDescent="0.25">
      <c r="A447" s="3"/>
      <c r="B447" s="29" t="s">
        <v>716</v>
      </c>
      <c r="C447" s="32" t="s">
        <v>712</v>
      </c>
      <c r="D447" s="29" t="s">
        <v>53</v>
      </c>
      <c r="E447" s="29">
        <v>427915228</v>
      </c>
      <c r="F447" s="29">
        <v>0</v>
      </c>
      <c r="G447" s="29">
        <v>0</v>
      </c>
      <c r="H447" s="29">
        <v>0</v>
      </c>
      <c r="I447" s="29">
        <v>0</v>
      </c>
      <c r="J447" s="29">
        <v>427915228</v>
      </c>
      <c r="K447" s="29">
        <v>16300715</v>
      </c>
      <c r="L447" s="29">
        <v>16300715</v>
      </c>
      <c r="M447" s="29">
        <v>16300715</v>
      </c>
      <c r="N447" s="29">
        <v>16300715</v>
      </c>
      <c r="O447" s="29">
        <v>16300715</v>
      </c>
      <c r="P447" s="29">
        <v>0</v>
      </c>
      <c r="Q447" s="29">
        <v>16300715</v>
      </c>
      <c r="R447" s="29">
        <v>16300715</v>
      </c>
      <c r="S447" s="29">
        <v>411614513</v>
      </c>
      <c r="T447" s="29">
        <v>0</v>
      </c>
      <c r="U447" s="29">
        <v>0</v>
      </c>
      <c r="V447" s="29">
        <v>3.8</v>
      </c>
    </row>
    <row r="448" spans="1:22" ht="15" x14ac:dyDescent="0.25">
      <c r="A448" s="3"/>
      <c r="B448" s="21"/>
      <c r="C448" s="28"/>
      <c r="D448" s="28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5" x14ac:dyDescent="0.25">
      <c r="A449" s="3"/>
      <c r="B449" s="26" t="s">
        <v>664</v>
      </c>
      <c r="C449" s="27" t="s">
        <v>717</v>
      </c>
      <c r="D449" s="28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5" x14ac:dyDescent="0.25">
      <c r="A450" s="3"/>
      <c r="B450" s="29" t="s">
        <v>718</v>
      </c>
      <c r="C450" s="32" t="s">
        <v>712</v>
      </c>
      <c r="D450" s="29" t="s">
        <v>53</v>
      </c>
      <c r="E450" s="29">
        <v>1318106293</v>
      </c>
      <c r="F450" s="29">
        <v>0</v>
      </c>
      <c r="G450" s="29">
        <v>0</v>
      </c>
      <c r="H450" s="29">
        <v>0</v>
      </c>
      <c r="I450" s="29">
        <v>0</v>
      </c>
      <c r="J450" s="29">
        <v>1318106293</v>
      </c>
      <c r="K450" s="29">
        <v>0</v>
      </c>
      <c r="L450" s="29">
        <v>0</v>
      </c>
      <c r="M450" s="29">
        <v>0</v>
      </c>
      <c r="N450" s="29">
        <v>0</v>
      </c>
      <c r="O450" s="29">
        <v>0</v>
      </c>
      <c r="P450" s="29">
        <v>0</v>
      </c>
      <c r="Q450" s="29">
        <v>0</v>
      </c>
      <c r="R450" s="29">
        <v>0</v>
      </c>
      <c r="S450" s="29">
        <v>1318106293</v>
      </c>
      <c r="T450" s="29">
        <v>0</v>
      </c>
      <c r="U450" s="29">
        <v>0</v>
      </c>
      <c r="V450" s="29">
        <v>0</v>
      </c>
    </row>
    <row r="451" spans="1:22" ht="15" x14ac:dyDescent="0.25">
      <c r="A451" s="3"/>
      <c r="B451" s="21"/>
      <c r="C451" s="28"/>
      <c r="D451" s="28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5" x14ac:dyDescent="0.25">
      <c r="A452" s="3"/>
      <c r="B452" s="26" t="s">
        <v>664</v>
      </c>
      <c r="C452" s="27" t="s">
        <v>719</v>
      </c>
      <c r="D452" s="28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5" x14ac:dyDescent="0.25">
      <c r="A453" s="3"/>
      <c r="B453" s="29" t="s">
        <v>720</v>
      </c>
      <c r="C453" s="32" t="s">
        <v>712</v>
      </c>
      <c r="D453" s="29" t="s">
        <v>53</v>
      </c>
      <c r="E453" s="29">
        <v>573391698</v>
      </c>
      <c r="F453" s="29">
        <v>0</v>
      </c>
      <c r="G453" s="29">
        <v>0</v>
      </c>
      <c r="H453" s="29">
        <v>0</v>
      </c>
      <c r="I453" s="29">
        <v>0</v>
      </c>
      <c r="J453" s="29">
        <v>573391698</v>
      </c>
      <c r="K453" s="29">
        <v>5292750</v>
      </c>
      <c r="L453" s="29">
        <v>5292750</v>
      </c>
      <c r="M453" s="29">
        <v>5292750</v>
      </c>
      <c r="N453" s="29">
        <v>5292750</v>
      </c>
      <c r="O453" s="29">
        <v>5292750</v>
      </c>
      <c r="P453" s="29">
        <v>0</v>
      </c>
      <c r="Q453" s="29">
        <v>5292750</v>
      </c>
      <c r="R453" s="29">
        <v>5292750</v>
      </c>
      <c r="S453" s="29">
        <v>568098948</v>
      </c>
      <c r="T453" s="29">
        <v>0</v>
      </c>
      <c r="U453" s="29">
        <v>0</v>
      </c>
      <c r="V453" s="29">
        <v>0.92</v>
      </c>
    </row>
    <row r="454" spans="1:22" ht="15" x14ac:dyDescent="0.25">
      <c r="A454" s="3"/>
      <c r="B454" s="21"/>
      <c r="C454" s="28"/>
      <c r="D454" s="28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5" x14ac:dyDescent="0.25">
      <c r="A455" s="3"/>
      <c r="B455" s="21"/>
      <c r="C455" s="27" t="s">
        <v>76</v>
      </c>
      <c r="D455" s="28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5" x14ac:dyDescent="0.25">
      <c r="A456" s="3"/>
      <c r="B456" s="21"/>
      <c r="C456" s="27" t="s">
        <v>78</v>
      </c>
      <c r="D456" s="28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5" x14ac:dyDescent="0.25">
      <c r="A457" s="3"/>
      <c r="B457" s="26" t="s">
        <v>664</v>
      </c>
      <c r="C457" s="27" t="s">
        <v>721</v>
      </c>
      <c r="D457" s="28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5" x14ac:dyDescent="0.25">
      <c r="A458" s="3"/>
      <c r="B458" s="29" t="s">
        <v>722</v>
      </c>
      <c r="C458" s="32" t="s">
        <v>712</v>
      </c>
      <c r="D458" s="29" t="s">
        <v>53</v>
      </c>
      <c r="E458" s="29">
        <v>1700429880</v>
      </c>
      <c r="F458" s="29">
        <v>0</v>
      </c>
      <c r="G458" s="29">
        <v>0</v>
      </c>
      <c r="H458" s="29">
        <v>0</v>
      </c>
      <c r="I458" s="29">
        <v>0</v>
      </c>
      <c r="J458" s="29">
        <v>1700429880</v>
      </c>
      <c r="K458" s="29">
        <v>126255400</v>
      </c>
      <c r="L458" s="29">
        <v>126255400</v>
      </c>
      <c r="M458" s="29">
        <v>126255400</v>
      </c>
      <c r="N458" s="29">
        <v>126255400</v>
      </c>
      <c r="O458" s="29">
        <v>126255400</v>
      </c>
      <c r="P458" s="29">
        <v>0</v>
      </c>
      <c r="Q458" s="29">
        <v>126255400</v>
      </c>
      <c r="R458" s="29">
        <v>126255400</v>
      </c>
      <c r="S458" s="29">
        <v>1574174480</v>
      </c>
      <c r="T458" s="29">
        <v>0</v>
      </c>
      <c r="U458" s="29">
        <v>0</v>
      </c>
      <c r="V458" s="29">
        <v>7.42</v>
      </c>
    </row>
    <row r="459" spans="1:22" ht="15" x14ac:dyDescent="0.25">
      <c r="A459" s="3"/>
      <c r="B459" s="21"/>
      <c r="C459" s="28"/>
      <c r="D459" s="28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5" x14ac:dyDescent="0.25">
      <c r="A460" s="3"/>
      <c r="B460" s="21"/>
      <c r="C460" s="27" t="s">
        <v>723</v>
      </c>
      <c r="D460" s="28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5" x14ac:dyDescent="0.25">
      <c r="A461" s="3"/>
      <c r="B461" s="26" t="s">
        <v>664</v>
      </c>
      <c r="C461" s="27" t="s">
        <v>724</v>
      </c>
      <c r="D461" s="28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5" x14ac:dyDescent="0.25">
      <c r="A462" s="3"/>
      <c r="B462" s="29" t="s">
        <v>725</v>
      </c>
      <c r="C462" s="32" t="s">
        <v>712</v>
      </c>
      <c r="D462" s="29" t="s">
        <v>53</v>
      </c>
      <c r="E462" s="29">
        <v>1209168960</v>
      </c>
      <c r="F462" s="29">
        <v>0</v>
      </c>
      <c r="G462" s="29">
        <v>0</v>
      </c>
      <c r="H462" s="29">
        <v>0</v>
      </c>
      <c r="I462" s="29">
        <v>0</v>
      </c>
      <c r="J462" s="29">
        <v>1209168960</v>
      </c>
      <c r="K462" s="29">
        <v>89769800</v>
      </c>
      <c r="L462" s="29">
        <v>89769800</v>
      </c>
      <c r="M462" s="29">
        <v>89769800</v>
      </c>
      <c r="N462" s="29">
        <v>89769800</v>
      </c>
      <c r="O462" s="29">
        <v>89769800</v>
      </c>
      <c r="P462" s="29">
        <v>0</v>
      </c>
      <c r="Q462" s="29">
        <v>89769800</v>
      </c>
      <c r="R462" s="29">
        <v>89769800</v>
      </c>
      <c r="S462" s="29">
        <v>1119399160</v>
      </c>
      <c r="T462" s="29">
        <v>0</v>
      </c>
      <c r="U462" s="29">
        <v>0</v>
      </c>
      <c r="V462" s="29">
        <v>7.42</v>
      </c>
    </row>
    <row r="463" spans="1:22" ht="15" x14ac:dyDescent="0.25">
      <c r="A463" s="3"/>
      <c r="B463" s="21"/>
      <c r="C463" s="28"/>
      <c r="D463" s="28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5" x14ac:dyDescent="0.25">
      <c r="A464" s="3"/>
      <c r="B464" s="21"/>
      <c r="C464" s="27" t="s">
        <v>86</v>
      </c>
      <c r="D464" s="28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5" x14ac:dyDescent="0.25">
      <c r="A465" s="3"/>
      <c r="B465" s="26" t="s">
        <v>664</v>
      </c>
      <c r="C465" s="27" t="s">
        <v>726</v>
      </c>
      <c r="D465" s="28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5" x14ac:dyDescent="0.25">
      <c r="A466" s="3"/>
      <c r="B466" s="29" t="s">
        <v>727</v>
      </c>
      <c r="C466" s="32" t="s">
        <v>712</v>
      </c>
      <c r="D466" s="29" t="s">
        <v>53</v>
      </c>
      <c r="E466" s="29">
        <v>2704366124</v>
      </c>
      <c r="F466" s="29">
        <v>0</v>
      </c>
      <c r="G466" s="29">
        <v>0</v>
      </c>
      <c r="H466" s="29">
        <v>0</v>
      </c>
      <c r="I466" s="29">
        <v>0</v>
      </c>
      <c r="J466" s="29">
        <v>2704366124</v>
      </c>
      <c r="K466" s="29">
        <v>1242937826</v>
      </c>
      <c r="L466" s="29">
        <v>1242937826</v>
      </c>
      <c r="M466" s="29">
        <v>1242937826</v>
      </c>
      <c r="N466" s="29">
        <v>1242937826</v>
      </c>
      <c r="O466" s="29">
        <v>1242937826</v>
      </c>
      <c r="P466" s="29">
        <v>0</v>
      </c>
      <c r="Q466" s="29">
        <v>1242937826</v>
      </c>
      <c r="R466" s="29">
        <v>1242937826</v>
      </c>
      <c r="S466" s="29">
        <v>1461428298</v>
      </c>
      <c r="T466" s="29">
        <v>0</v>
      </c>
      <c r="U466" s="29">
        <v>0</v>
      </c>
      <c r="V466" s="29">
        <v>45.96</v>
      </c>
    </row>
    <row r="467" spans="1:22" ht="15" x14ac:dyDescent="0.25">
      <c r="A467" s="3"/>
      <c r="B467" s="21"/>
      <c r="C467" s="28"/>
      <c r="D467" s="28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5" x14ac:dyDescent="0.25">
      <c r="A468" s="3"/>
      <c r="B468" s="21"/>
      <c r="C468" s="27" t="s">
        <v>90</v>
      </c>
      <c r="D468" s="28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5" x14ac:dyDescent="0.25">
      <c r="A469" s="3"/>
      <c r="B469" s="26" t="s">
        <v>664</v>
      </c>
      <c r="C469" s="27" t="s">
        <v>728</v>
      </c>
      <c r="D469" s="28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5" x14ac:dyDescent="0.25">
      <c r="A470" s="3"/>
      <c r="B470" s="29" t="s">
        <v>729</v>
      </c>
      <c r="C470" s="32" t="s">
        <v>712</v>
      </c>
      <c r="D470" s="29" t="s">
        <v>53</v>
      </c>
      <c r="E470" s="29">
        <v>632124120</v>
      </c>
      <c r="F470" s="29">
        <v>0</v>
      </c>
      <c r="G470" s="29">
        <v>0</v>
      </c>
      <c r="H470" s="29">
        <v>0</v>
      </c>
      <c r="I470" s="29">
        <v>0</v>
      </c>
      <c r="J470" s="29">
        <v>632124120</v>
      </c>
      <c r="K470" s="29">
        <v>44461400</v>
      </c>
      <c r="L470" s="29">
        <v>44461400</v>
      </c>
      <c r="M470" s="29">
        <v>44461400</v>
      </c>
      <c r="N470" s="29">
        <v>44461400</v>
      </c>
      <c r="O470" s="29">
        <v>44461400</v>
      </c>
      <c r="P470" s="29">
        <v>0</v>
      </c>
      <c r="Q470" s="29">
        <v>44461400</v>
      </c>
      <c r="R470" s="29">
        <v>44461400</v>
      </c>
      <c r="S470" s="29">
        <v>587662720</v>
      </c>
      <c r="T470" s="29">
        <v>0</v>
      </c>
      <c r="U470" s="29">
        <v>0</v>
      </c>
      <c r="V470" s="29">
        <v>7.03</v>
      </c>
    </row>
    <row r="471" spans="1:22" ht="15" x14ac:dyDescent="0.25">
      <c r="A471" s="3"/>
      <c r="B471" s="21"/>
      <c r="C471" s="28"/>
      <c r="D471" s="28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5" x14ac:dyDescent="0.25">
      <c r="A472" s="3"/>
      <c r="B472" s="21"/>
      <c r="C472" s="27" t="s">
        <v>94</v>
      </c>
      <c r="D472" s="28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5" x14ac:dyDescent="0.25">
      <c r="A473" s="3"/>
      <c r="B473" s="26" t="s">
        <v>664</v>
      </c>
      <c r="C473" s="27" t="s">
        <v>730</v>
      </c>
      <c r="D473" s="28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5" x14ac:dyDescent="0.25">
      <c r="A474" s="3"/>
      <c r="B474" s="29" t="s">
        <v>731</v>
      </c>
      <c r="C474" s="32" t="s">
        <v>712</v>
      </c>
      <c r="D474" s="29" t="s">
        <v>53</v>
      </c>
      <c r="E474" s="29">
        <v>69195720</v>
      </c>
      <c r="F474" s="29">
        <v>0</v>
      </c>
      <c r="G474" s="29">
        <v>0</v>
      </c>
      <c r="H474" s="29">
        <v>0</v>
      </c>
      <c r="I474" s="29">
        <v>0</v>
      </c>
      <c r="J474" s="29">
        <v>69195720</v>
      </c>
      <c r="K474" s="29">
        <v>4714000</v>
      </c>
      <c r="L474" s="29">
        <v>4714000</v>
      </c>
      <c r="M474" s="29">
        <v>4714000</v>
      </c>
      <c r="N474" s="29">
        <v>4714000</v>
      </c>
      <c r="O474" s="29">
        <v>4714000</v>
      </c>
      <c r="P474" s="29">
        <v>0</v>
      </c>
      <c r="Q474" s="29">
        <v>4714000</v>
      </c>
      <c r="R474" s="29">
        <v>4714000</v>
      </c>
      <c r="S474" s="29">
        <v>64481720</v>
      </c>
      <c r="T474" s="29">
        <v>0</v>
      </c>
      <c r="U474" s="29">
        <v>0</v>
      </c>
      <c r="V474" s="29">
        <v>6.81</v>
      </c>
    </row>
    <row r="475" spans="1:22" ht="15" x14ac:dyDescent="0.25">
      <c r="A475" s="3"/>
      <c r="B475" s="21"/>
      <c r="C475" s="28"/>
      <c r="D475" s="28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5" x14ac:dyDescent="0.25">
      <c r="A476" s="3"/>
      <c r="B476" s="21"/>
      <c r="C476" s="27" t="s">
        <v>98</v>
      </c>
      <c r="D476" s="28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5" x14ac:dyDescent="0.25">
      <c r="A477" s="3"/>
      <c r="B477" s="26" t="s">
        <v>664</v>
      </c>
      <c r="C477" s="27" t="s">
        <v>732</v>
      </c>
      <c r="D477" s="28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5" x14ac:dyDescent="0.25">
      <c r="A478" s="3"/>
      <c r="B478" s="29" t="s">
        <v>733</v>
      </c>
      <c r="C478" s="32" t="s">
        <v>712</v>
      </c>
      <c r="D478" s="29" t="s">
        <v>53</v>
      </c>
      <c r="E478" s="29">
        <v>474134400</v>
      </c>
      <c r="F478" s="29">
        <v>0</v>
      </c>
      <c r="G478" s="29">
        <v>0</v>
      </c>
      <c r="H478" s="29">
        <v>0</v>
      </c>
      <c r="I478" s="29">
        <v>0</v>
      </c>
      <c r="J478" s="29">
        <v>474134400</v>
      </c>
      <c r="K478" s="29">
        <v>33349500</v>
      </c>
      <c r="L478" s="29">
        <v>33349500</v>
      </c>
      <c r="M478" s="29">
        <v>33349500</v>
      </c>
      <c r="N478" s="29">
        <v>33349500</v>
      </c>
      <c r="O478" s="29">
        <v>33349500</v>
      </c>
      <c r="P478" s="29">
        <v>0</v>
      </c>
      <c r="Q478" s="29">
        <v>33349500</v>
      </c>
      <c r="R478" s="29">
        <v>33349500</v>
      </c>
      <c r="S478" s="29">
        <v>440784900</v>
      </c>
      <c r="T478" s="29">
        <v>0</v>
      </c>
      <c r="U478" s="29">
        <v>0</v>
      </c>
      <c r="V478" s="29">
        <v>7.03</v>
      </c>
    </row>
    <row r="479" spans="1:22" ht="15" x14ac:dyDescent="0.25">
      <c r="A479" s="3"/>
      <c r="B479" s="21"/>
      <c r="C479" s="28"/>
      <c r="D479" s="28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5" x14ac:dyDescent="0.25">
      <c r="A480" s="3"/>
      <c r="B480" s="21"/>
      <c r="C480" s="27" t="s">
        <v>102</v>
      </c>
      <c r="D480" s="28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5" x14ac:dyDescent="0.25">
      <c r="A481" s="3"/>
      <c r="B481" s="26" t="s">
        <v>664</v>
      </c>
      <c r="C481" s="27" t="s">
        <v>734</v>
      </c>
      <c r="D481" s="28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5" x14ac:dyDescent="0.25">
      <c r="A482" s="3"/>
      <c r="B482" s="29" t="s">
        <v>735</v>
      </c>
      <c r="C482" s="32" t="s">
        <v>712</v>
      </c>
      <c r="D482" s="29" t="s">
        <v>53</v>
      </c>
      <c r="E482" s="29">
        <v>79192560</v>
      </c>
      <c r="F482" s="29">
        <v>0</v>
      </c>
      <c r="G482" s="29">
        <v>0</v>
      </c>
      <c r="H482" s="29">
        <v>0</v>
      </c>
      <c r="I482" s="29">
        <v>0</v>
      </c>
      <c r="J482" s="29">
        <v>79192560</v>
      </c>
      <c r="K482" s="29">
        <v>5576300</v>
      </c>
      <c r="L482" s="29">
        <v>5576300</v>
      </c>
      <c r="M482" s="29">
        <v>5576300</v>
      </c>
      <c r="N482" s="29">
        <v>5576300</v>
      </c>
      <c r="O482" s="29">
        <v>5576300</v>
      </c>
      <c r="P482" s="29">
        <v>0</v>
      </c>
      <c r="Q482" s="29">
        <v>5576300</v>
      </c>
      <c r="R482" s="29">
        <v>5576300</v>
      </c>
      <c r="S482" s="29">
        <v>73616260</v>
      </c>
      <c r="T482" s="29">
        <v>0</v>
      </c>
      <c r="U482" s="29">
        <v>0</v>
      </c>
      <c r="V482" s="29">
        <v>7.04</v>
      </c>
    </row>
    <row r="483" spans="1:22" ht="15" x14ac:dyDescent="0.25">
      <c r="A483" s="3"/>
      <c r="B483" s="21"/>
      <c r="C483" s="28"/>
      <c r="D483" s="28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5" x14ac:dyDescent="0.25">
      <c r="A484" s="3"/>
      <c r="B484" s="21"/>
      <c r="C484" s="27" t="s">
        <v>105</v>
      </c>
      <c r="D484" s="28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5" x14ac:dyDescent="0.25">
      <c r="A485" s="3"/>
      <c r="B485" s="26" t="s">
        <v>664</v>
      </c>
      <c r="C485" s="27" t="s">
        <v>736</v>
      </c>
      <c r="D485" s="28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5" x14ac:dyDescent="0.25">
      <c r="A486" s="3"/>
      <c r="B486" s="29" t="s">
        <v>737</v>
      </c>
      <c r="C486" s="32" t="s">
        <v>712</v>
      </c>
      <c r="D486" s="29" t="s">
        <v>53</v>
      </c>
      <c r="E486" s="29">
        <v>79192560</v>
      </c>
      <c r="F486" s="29">
        <v>0</v>
      </c>
      <c r="G486" s="29">
        <v>0</v>
      </c>
      <c r="H486" s="29">
        <v>0</v>
      </c>
      <c r="I486" s="29">
        <v>0</v>
      </c>
      <c r="J486" s="29">
        <v>79192560</v>
      </c>
      <c r="K486" s="29">
        <v>5576300</v>
      </c>
      <c r="L486" s="29">
        <v>5576300</v>
      </c>
      <c r="M486" s="29">
        <v>5576300</v>
      </c>
      <c r="N486" s="29">
        <v>5576300</v>
      </c>
      <c r="O486" s="29">
        <v>5576300</v>
      </c>
      <c r="P486" s="29">
        <v>0</v>
      </c>
      <c r="Q486" s="29">
        <v>5576300</v>
      </c>
      <c r="R486" s="29">
        <v>5576300</v>
      </c>
      <c r="S486" s="29">
        <v>73616260</v>
      </c>
      <c r="T486" s="29">
        <v>0</v>
      </c>
      <c r="U486" s="29">
        <v>0</v>
      </c>
      <c r="V486" s="29">
        <v>7.04</v>
      </c>
    </row>
    <row r="487" spans="1:22" ht="15" x14ac:dyDescent="0.25">
      <c r="A487" s="3"/>
      <c r="B487" s="21"/>
      <c r="C487" s="28"/>
      <c r="D487" s="28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5" x14ac:dyDescent="0.25">
      <c r="A488" s="3"/>
      <c r="B488" s="21"/>
      <c r="C488" s="27" t="s">
        <v>108</v>
      </c>
      <c r="D488" s="28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5" x14ac:dyDescent="0.25">
      <c r="A489" s="3"/>
      <c r="B489" s="26" t="s">
        <v>664</v>
      </c>
      <c r="C489" s="27" t="s">
        <v>738</v>
      </c>
      <c r="D489" s="28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5" x14ac:dyDescent="0.25">
      <c r="A490" s="3"/>
      <c r="B490" s="29" t="s">
        <v>739</v>
      </c>
      <c r="C490" s="32" t="s">
        <v>712</v>
      </c>
      <c r="D490" s="29" t="s">
        <v>53</v>
      </c>
      <c r="E490" s="29">
        <v>158184360</v>
      </c>
      <c r="F490" s="29">
        <v>0</v>
      </c>
      <c r="G490" s="29">
        <v>0</v>
      </c>
      <c r="H490" s="29">
        <v>0</v>
      </c>
      <c r="I490" s="29">
        <v>0</v>
      </c>
      <c r="J490" s="29">
        <v>158184360</v>
      </c>
      <c r="K490" s="29">
        <v>11131100</v>
      </c>
      <c r="L490" s="29">
        <v>11131100</v>
      </c>
      <c r="M490" s="29">
        <v>11131100</v>
      </c>
      <c r="N490" s="29">
        <v>11131100</v>
      </c>
      <c r="O490" s="29">
        <v>11131100</v>
      </c>
      <c r="P490" s="29">
        <v>0</v>
      </c>
      <c r="Q490" s="29">
        <v>11131100</v>
      </c>
      <c r="R490" s="29">
        <v>11131100</v>
      </c>
      <c r="S490" s="29">
        <v>147053260</v>
      </c>
      <c r="T490" s="29">
        <v>0</v>
      </c>
      <c r="U490" s="29">
        <v>0</v>
      </c>
      <c r="V490" s="29">
        <v>7.03</v>
      </c>
    </row>
    <row r="491" spans="1:22" ht="15" x14ac:dyDescent="0.25">
      <c r="A491" s="3"/>
      <c r="B491" s="21"/>
      <c r="C491" s="28"/>
      <c r="D491" s="28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5" x14ac:dyDescent="0.25">
      <c r="A492" s="3"/>
      <c r="B492" s="21"/>
      <c r="C492" s="27" t="s">
        <v>111</v>
      </c>
      <c r="D492" s="28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5" x14ac:dyDescent="0.25">
      <c r="A493" s="3"/>
      <c r="B493" s="21"/>
      <c r="C493" s="27" t="s">
        <v>66</v>
      </c>
      <c r="D493" s="28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5" x14ac:dyDescent="0.25">
      <c r="A494" s="3"/>
      <c r="B494" s="26" t="s">
        <v>664</v>
      </c>
      <c r="C494" s="27" t="s">
        <v>740</v>
      </c>
      <c r="D494" s="28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5" x14ac:dyDescent="0.25">
      <c r="A495" s="3"/>
      <c r="B495" s="29" t="s">
        <v>741</v>
      </c>
      <c r="C495" s="32" t="s">
        <v>712</v>
      </c>
      <c r="D495" s="29" t="s">
        <v>53</v>
      </c>
      <c r="E495" s="29">
        <v>881135554</v>
      </c>
      <c r="F495" s="29">
        <v>0</v>
      </c>
      <c r="G495" s="29">
        <v>0</v>
      </c>
      <c r="H495" s="29">
        <v>0</v>
      </c>
      <c r="I495" s="29">
        <v>0</v>
      </c>
      <c r="J495" s="29">
        <v>881135554</v>
      </c>
      <c r="K495" s="29">
        <v>189266998</v>
      </c>
      <c r="L495" s="29">
        <v>189266998</v>
      </c>
      <c r="M495" s="29">
        <v>189266998</v>
      </c>
      <c r="N495" s="29">
        <v>189266998</v>
      </c>
      <c r="O495" s="29">
        <v>189266998</v>
      </c>
      <c r="P495" s="29">
        <v>0</v>
      </c>
      <c r="Q495" s="29">
        <v>189266998</v>
      </c>
      <c r="R495" s="29">
        <v>189266998</v>
      </c>
      <c r="S495" s="29">
        <v>691868556</v>
      </c>
      <c r="T495" s="29">
        <v>0</v>
      </c>
      <c r="U495" s="29">
        <v>0</v>
      </c>
      <c r="V495" s="29">
        <v>21.47</v>
      </c>
    </row>
    <row r="496" spans="1:22" ht="15" x14ac:dyDescent="0.25">
      <c r="A496" s="3"/>
      <c r="B496" s="21"/>
      <c r="C496" s="28"/>
      <c r="D496" s="28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5" x14ac:dyDescent="0.25">
      <c r="A497" s="3"/>
      <c r="B497" s="26" t="s">
        <v>664</v>
      </c>
      <c r="C497" s="27" t="s">
        <v>742</v>
      </c>
      <c r="D497" s="28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5" x14ac:dyDescent="0.25">
      <c r="A498" s="3"/>
      <c r="B498" s="29" t="s">
        <v>743</v>
      </c>
      <c r="C498" s="32" t="s">
        <v>712</v>
      </c>
      <c r="D498" s="29" t="s">
        <v>53</v>
      </c>
      <c r="E498" s="29">
        <v>73235108</v>
      </c>
      <c r="F498" s="29">
        <v>0</v>
      </c>
      <c r="G498" s="29">
        <v>0</v>
      </c>
      <c r="H498" s="29">
        <v>0</v>
      </c>
      <c r="I498" s="29">
        <v>0</v>
      </c>
      <c r="J498" s="29">
        <v>73235108</v>
      </c>
      <c r="K498" s="29">
        <v>590902</v>
      </c>
      <c r="L498" s="29">
        <v>590902</v>
      </c>
      <c r="M498" s="29">
        <v>590902</v>
      </c>
      <c r="N498" s="29">
        <v>590902</v>
      </c>
      <c r="O498" s="29">
        <v>590902</v>
      </c>
      <c r="P498" s="29">
        <v>0</v>
      </c>
      <c r="Q498" s="29">
        <v>590902</v>
      </c>
      <c r="R498" s="29">
        <v>590902</v>
      </c>
      <c r="S498" s="29">
        <v>72644206</v>
      </c>
      <c r="T498" s="29">
        <v>0</v>
      </c>
      <c r="U498" s="29">
        <v>0</v>
      </c>
      <c r="V498" s="29">
        <v>0.8</v>
      </c>
    </row>
    <row r="499" spans="1:22" ht="15" x14ac:dyDescent="0.25">
      <c r="A499" s="3"/>
      <c r="B499" s="21"/>
      <c r="C499" s="28"/>
      <c r="D499" s="28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5" x14ac:dyDescent="0.25">
      <c r="A500" s="3"/>
      <c r="B500" s="21"/>
      <c r="C500" s="27" t="s">
        <v>744</v>
      </c>
      <c r="D500" s="28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5" x14ac:dyDescent="0.25">
      <c r="A501" s="3"/>
      <c r="B501" s="26" t="s">
        <v>664</v>
      </c>
      <c r="C501" s="27" t="s">
        <v>745</v>
      </c>
      <c r="D501" s="28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5" x14ac:dyDescent="0.25">
      <c r="A502" s="3"/>
      <c r="B502" s="29" t="s">
        <v>746</v>
      </c>
      <c r="C502" s="32" t="s">
        <v>712</v>
      </c>
      <c r="D502" s="29" t="s">
        <v>53</v>
      </c>
      <c r="E502" s="29">
        <v>945459902</v>
      </c>
      <c r="F502" s="29">
        <v>0</v>
      </c>
      <c r="G502" s="29">
        <v>0</v>
      </c>
      <c r="H502" s="29">
        <v>0</v>
      </c>
      <c r="I502" s="29">
        <v>0</v>
      </c>
      <c r="J502" s="29">
        <v>945459902</v>
      </c>
      <c r="K502" s="29">
        <v>61102794</v>
      </c>
      <c r="L502" s="29">
        <v>61102794</v>
      </c>
      <c r="M502" s="29">
        <v>61102794</v>
      </c>
      <c r="N502" s="29">
        <v>61102794</v>
      </c>
      <c r="O502" s="29">
        <v>61102794</v>
      </c>
      <c r="P502" s="29">
        <v>0</v>
      </c>
      <c r="Q502" s="29">
        <v>61102794</v>
      </c>
      <c r="R502" s="29">
        <v>61102794</v>
      </c>
      <c r="S502" s="29">
        <v>884357108</v>
      </c>
      <c r="T502" s="29">
        <v>0</v>
      </c>
      <c r="U502" s="29">
        <v>0</v>
      </c>
      <c r="V502" s="29">
        <v>6.46</v>
      </c>
    </row>
    <row r="503" spans="1:22" ht="15" x14ac:dyDescent="0.25">
      <c r="A503" s="3"/>
      <c r="B503" s="21"/>
      <c r="C503" s="28"/>
      <c r="D503" s="28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5" x14ac:dyDescent="0.25">
      <c r="A504" s="3"/>
      <c r="B504" s="21"/>
      <c r="C504" s="27" t="s">
        <v>747</v>
      </c>
      <c r="D504" s="28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5" x14ac:dyDescent="0.25">
      <c r="A505" s="3"/>
      <c r="B505" s="21"/>
      <c r="C505" s="27" t="s">
        <v>707</v>
      </c>
      <c r="D505" s="28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5" x14ac:dyDescent="0.25">
      <c r="A506" s="3"/>
      <c r="B506" s="21"/>
      <c r="C506" s="27" t="s">
        <v>198</v>
      </c>
      <c r="D506" s="28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5" x14ac:dyDescent="0.25">
      <c r="A507" s="3"/>
      <c r="B507" s="21"/>
      <c r="C507" s="27" t="s">
        <v>42</v>
      </c>
      <c r="D507" s="28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5" x14ac:dyDescent="0.25">
      <c r="A508" s="3"/>
      <c r="B508" s="21"/>
      <c r="C508" s="27" t="s">
        <v>46</v>
      </c>
      <c r="D508" s="28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5" x14ac:dyDescent="0.25">
      <c r="A509" s="3"/>
      <c r="B509" s="21"/>
      <c r="C509" s="27" t="s">
        <v>48</v>
      </c>
      <c r="D509" s="28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5" x14ac:dyDescent="0.25">
      <c r="A510" s="3"/>
      <c r="B510" s="26" t="s">
        <v>664</v>
      </c>
      <c r="C510" s="27" t="s">
        <v>748</v>
      </c>
      <c r="D510" s="28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5" x14ac:dyDescent="0.25">
      <c r="A511" s="3"/>
      <c r="B511" s="29" t="s">
        <v>749</v>
      </c>
      <c r="C511" s="32" t="s">
        <v>712</v>
      </c>
      <c r="D511" s="29" t="s">
        <v>53</v>
      </c>
      <c r="E511" s="29">
        <v>145551743320.17001</v>
      </c>
      <c r="F511" s="29">
        <v>0</v>
      </c>
      <c r="G511" s="29">
        <v>0</v>
      </c>
      <c r="H511" s="29">
        <v>0</v>
      </c>
      <c r="I511" s="29">
        <v>0</v>
      </c>
      <c r="J511" s="29">
        <v>145551743320.17001</v>
      </c>
      <c r="K511" s="29">
        <v>3751608740</v>
      </c>
      <c r="L511" s="29">
        <v>3751608740</v>
      </c>
      <c r="M511" s="29">
        <v>3751608740</v>
      </c>
      <c r="N511" s="29">
        <v>3751608740</v>
      </c>
      <c r="O511" s="29">
        <v>3751608740</v>
      </c>
      <c r="P511" s="29">
        <v>0</v>
      </c>
      <c r="Q511" s="29">
        <v>3751608740</v>
      </c>
      <c r="R511" s="29">
        <v>3751608740</v>
      </c>
      <c r="S511" s="29">
        <v>141800134580.17001</v>
      </c>
      <c r="T511" s="29">
        <v>0</v>
      </c>
      <c r="U511" s="29">
        <v>0</v>
      </c>
      <c r="V511" s="29">
        <v>2.57</v>
      </c>
    </row>
    <row r="512" spans="1:22" ht="15" x14ac:dyDescent="0.25">
      <c r="A512" s="3"/>
      <c r="B512" s="29" t="s">
        <v>750</v>
      </c>
      <c r="C512" s="32" t="s">
        <v>751</v>
      </c>
      <c r="D512" s="29" t="s">
        <v>752</v>
      </c>
      <c r="E512" s="29">
        <v>500000000</v>
      </c>
      <c r="F512" s="29">
        <v>0</v>
      </c>
      <c r="G512" s="29">
        <v>0</v>
      </c>
      <c r="H512" s="29">
        <v>0</v>
      </c>
      <c r="I512" s="29">
        <v>0</v>
      </c>
      <c r="J512" s="29">
        <v>500000000</v>
      </c>
      <c r="K512" s="29">
        <v>0</v>
      </c>
      <c r="L512" s="29">
        <v>0</v>
      </c>
      <c r="M512" s="29">
        <v>0</v>
      </c>
      <c r="N512" s="29">
        <v>0</v>
      </c>
      <c r="O512" s="29">
        <v>0</v>
      </c>
      <c r="P512" s="29">
        <v>0</v>
      </c>
      <c r="Q512" s="29">
        <v>0</v>
      </c>
      <c r="R512" s="29">
        <v>0</v>
      </c>
      <c r="S512" s="29">
        <v>500000000</v>
      </c>
      <c r="T512" s="29">
        <v>0</v>
      </c>
      <c r="U512" s="29">
        <v>0</v>
      </c>
      <c r="V512" s="29">
        <v>0</v>
      </c>
    </row>
    <row r="513" spans="1:22" ht="15" x14ac:dyDescent="0.25">
      <c r="A513" s="3"/>
      <c r="B513" s="21"/>
      <c r="C513" s="28"/>
      <c r="D513" s="28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5" x14ac:dyDescent="0.25">
      <c r="A514" s="3"/>
      <c r="B514" s="26" t="s">
        <v>664</v>
      </c>
      <c r="C514" s="27" t="s">
        <v>753</v>
      </c>
      <c r="D514" s="28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5" x14ac:dyDescent="0.25">
      <c r="A515" s="3"/>
      <c r="B515" s="29" t="s">
        <v>754</v>
      </c>
      <c r="C515" s="32" t="s">
        <v>712</v>
      </c>
      <c r="D515" s="29" t="s">
        <v>53</v>
      </c>
      <c r="E515" s="29">
        <v>2677292149</v>
      </c>
      <c r="F515" s="29">
        <v>0</v>
      </c>
      <c r="G515" s="29">
        <v>0</v>
      </c>
      <c r="H515" s="29">
        <v>0</v>
      </c>
      <c r="I515" s="29">
        <v>0</v>
      </c>
      <c r="J515" s="29">
        <v>2677292149</v>
      </c>
      <c r="K515" s="29">
        <v>0</v>
      </c>
      <c r="L515" s="29">
        <v>0</v>
      </c>
      <c r="M515" s="29">
        <v>0</v>
      </c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2677292149</v>
      </c>
      <c r="T515" s="29">
        <v>0</v>
      </c>
      <c r="U515" s="29">
        <v>0</v>
      </c>
      <c r="V515" s="29">
        <v>0</v>
      </c>
    </row>
    <row r="516" spans="1:22" ht="15" x14ac:dyDescent="0.25">
      <c r="A516" s="3"/>
      <c r="B516" s="21"/>
      <c r="C516" s="28"/>
      <c r="D516" s="28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5" x14ac:dyDescent="0.25">
      <c r="A517" s="3"/>
      <c r="B517" s="26" t="s">
        <v>664</v>
      </c>
      <c r="C517" s="27" t="s">
        <v>755</v>
      </c>
      <c r="D517" s="28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5" x14ac:dyDescent="0.25">
      <c r="A518" s="3"/>
      <c r="B518" s="29" t="s">
        <v>756</v>
      </c>
      <c r="C518" s="32" t="s">
        <v>712</v>
      </c>
      <c r="D518" s="29" t="s">
        <v>53</v>
      </c>
      <c r="E518" s="29">
        <v>53856557</v>
      </c>
      <c r="F518" s="29">
        <v>0</v>
      </c>
      <c r="G518" s="29">
        <v>0</v>
      </c>
      <c r="H518" s="29">
        <v>0</v>
      </c>
      <c r="I518" s="29">
        <v>0</v>
      </c>
      <c r="J518" s="29">
        <v>53856557</v>
      </c>
      <c r="K518" s="29">
        <v>1424592</v>
      </c>
      <c r="L518" s="29">
        <v>1424592</v>
      </c>
      <c r="M518" s="29">
        <v>1424592</v>
      </c>
      <c r="N518" s="29">
        <v>1424592</v>
      </c>
      <c r="O518" s="29">
        <v>1424592</v>
      </c>
      <c r="P518" s="29">
        <v>0</v>
      </c>
      <c r="Q518" s="29">
        <v>1424592</v>
      </c>
      <c r="R518" s="29">
        <v>1424592</v>
      </c>
      <c r="S518" s="29">
        <v>52431965</v>
      </c>
      <c r="T518" s="29">
        <v>0</v>
      </c>
      <c r="U518" s="29">
        <v>0</v>
      </c>
      <c r="V518" s="29">
        <v>2.64</v>
      </c>
    </row>
    <row r="519" spans="1:22" ht="15" x14ac:dyDescent="0.25">
      <c r="A519" s="3"/>
      <c r="B519" s="21"/>
      <c r="C519" s="28"/>
      <c r="D519" s="28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5" x14ac:dyDescent="0.25">
      <c r="A520" s="3"/>
      <c r="B520" s="26" t="s">
        <v>664</v>
      </c>
      <c r="C520" s="27" t="s">
        <v>757</v>
      </c>
      <c r="D520" s="28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5" x14ac:dyDescent="0.25">
      <c r="A521" s="3"/>
      <c r="B521" s="29" t="s">
        <v>758</v>
      </c>
      <c r="C521" s="32" t="s">
        <v>712</v>
      </c>
      <c r="D521" s="29" t="s">
        <v>53</v>
      </c>
      <c r="E521" s="29">
        <v>104400576</v>
      </c>
      <c r="F521" s="29">
        <v>0</v>
      </c>
      <c r="G521" s="29">
        <v>0</v>
      </c>
      <c r="H521" s="29">
        <v>0</v>
      </c>
      <c r="I521" s="29">
        <v>0</v>
      </c>
      <c r="J521" s="29">
        <v>104400576</v>
      </c>
      <c r="K521" s="29">
        <v>3811179</v>
      </c>
      <c r="L521" s="29">
        <v>3811179</v>
      </c>
      <c r="M521" s="29">
        <v>3811179</v>
      </c>
      <c r="N521" s="29">
        <v>3811179</v>
      </c>
      <c r="O521" s="29">
        <v>3811179</v>
      </c>
      <c r="P521" s="29">
        <v>0</v>
      </c>
      <c r="Q521" s="29">
        <v>3811179</v>
      </c>
      <c r="R521" s="29">
        <v>3811179</v>
      </c>
      <c r="S521" s="29">
        <v>100589397</v>
      </c>
      <c r="T521" s="29">
        <v>0</v>
      </c>
      <c r="U521" s="29">
        <v>0</v>
      </c>
      <c r="V521" s="29">
        <v>3.65</v>
      </c>
    </row>
    <row r="522" spans="1:22" ht="15" x14ac:dyDescent="0.25">
      <c r="A522" s="3"/>
      <c r="B522" s="21"/>
      <c r="C522" s="28"/>
      <c r="D522" s="28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5" x14ac:dyDescent="0.25">
      <c r="A523" s="3"/>
      <c r="B523" s="26" t="s">
        <v>664</v>
      </c>
      <c r="C523" s="27" t="s">
        <v>759</v>
      </c>
      <c r="D523" s="28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5" x14ac:dyDescent="0.25">
      <c r="A524" s="3"/>
      <c r="B524" s="29" t="s">
        <v>760</v>
      </c>
      <c r="C524" s="32" t="s">
        <v>712</v>
      </c>
      <c r="D524" s="29" t="s">
        <v>53</v>
      </c>
      <c r="E524" s="29">
        <v>10051597743</v>
      </c>
      <c r="F524" s="29">
        <v>0</v>
      </c>
      <c r="G524" s="29">
        <v>0</v>
      </c>
      <c r="H524" s="29">
        <v>0</v>
      </c>
      <c r="I524" s="29">
        <v>0</v>
      </c>
      <c r="J524" s="29">
        <v>10051597743</v>
      </c>
      <c r="K524" s="29">
        <v>52914130</v>
      </c>
      <c r="L524" s="29">
        <v>52914130</v>
      </c>
      <c r="M524" s="29">
        <v>52914130</v>
      </c>
      <c r="N524" s="29">
        <v>52914130</v>
      </c>
      <c r="O524" s="29">
        <v>52914130</v>
      </c>
      <c r="P524" s="29">
        <v>0</v>
      </c>
      <c r="Q524" s="29">
        <v>52914130</v>
      </c>
      <c r="R524" s="29">
        <v>52914130</v>
      </c>
      <c r="S524" s="29">
        <v>9998683613</v>
      </c>
      <c r="T524" s="29">
        <v>0</v>
      </c>
      <c r="U524" s="29">
        <v>0</v>
      </c>
      <c r="V524" s="29">
        <v>0.52</v>
      </c>
    </row>
    <row r="525" spans="1:22" ht="15" x14ac:dyDescent="0.25">
      <c r="A525" s="3"/>
      <c r="B525" s="21"/>
      <c r="C525" s="28"/>
      <c r="D525" s="28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5" x14ac:dyDescent="0.25">
      <c r="A526" s="3"/>
      <c r="B526" s="26" t="s">
        <v>664</v>
      </c>
      <c r="C526" s="27" t="s">
        <v>761</v>
      </c>
      <c r="D526" s="28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5" x14ac:dyDescent="0.25">
      <c r="A527" s="3"/>
      <c r="B527" s="29" t="s">
        <v>762</v>
      </c>
      <c r="C527" s="32" t="s">
        <v>712</v>
      </c>
      <c r="D527" s="29" t="s">
        <v>53</v>
      </c>
      <c r="E527" s="29">
        <v>19713928692</v>
      </c>
      <c r="F527" s="29">
        <v>0</v>
      </c>
      <c r="G527" s="29">
        <v>0</v>
      </c>
      <c r="H527" s="29">
        <v>0</v>
      </c>
      <c r="I527" s="29">
        <v>0</v>
      </c>
      <c r="J527" s="29">
        <v>19713928692</v>
      </c>
      <c r="K527" s="29">
        <v>6737601</v>
      </c>
      <c r="L527" s="29">
        <v>6737601</v>
      </c>
      <c r="M527" s="29">
        <v>6737601</v>
      </c>
      <c r="N527" s="29">
        <v>6737601</v>
      </c>
      <c r="O527" s="29">
        <v>6737601</v>
      </c>
      <c r="P527" s="29">
        <v>0</v>
      </c>
      <c r="Q527" s="29">
        <v>6737601</v>
      </c>
      <c r="R527" s="29">
        <v>6737601</v>
      </c>
      <c r="S527" s="29">
        <v>19707191091</v>
      </c>
      <c r="T527" s="29">
        <v>0</v>
      </c>
      <c r="U527" s="29">
        <v>0</v>
      </c>
      <c r="V527" s="29">
        <v>0.03</v>
      </c>
    </row>
    <row r="528" spans="1:22" ht="15" x14ac:dyDescent="0.25">
      <c r="A528" s="3"/>
      <c r="B528" s="21"/>
      <c r="C528" s="28"/>
      <c r="D528" s="28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5" x14ac:dyDescent="0.25">
      <c r="A529" s="3"/>
      <c r="B529" s="26" t="s">
        <v>664</v>
      </c>
      <c r="C529" s="27" t="s">
        <v>763</v>
      </c>
      <c r="D529" s="28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5" x14ac:dyDescent="0.25">
      <c r="A530" s="3"/>
      <c r="B530" s="29" t="s">
        <v>764</v>
      </c>
      <c r="C530" s="32" t="s">
        <v>712</v>
      </c>
      <c r="D530" s="29" t="s">
        <v>53</v>
      </c>
      <c r="E530" s="29">
        <v>9598617889</v>
      </c>
      <c r="F530" s="29">
        <v>0</v>
      </c>
      <c r="G530" s="29">
        <v>0</v>
      </c>
      <c r="H530" s="29">
        <v>0</v>
      </c>
      <c r="I530" s="29">
        <v>0</v>
      </c>
      <c r="J530" s="29">
        <v>9598617889</v>
      </c>
      <c r="K530" s="29">
        <v>2457928</v>
      </c>
      <c r="L530" s="29">
        <v>2457928</v>
      </c>
      <c r="M530" s="29">
        <v>2457928</v>
      </c>
      <c r="N530" s="29">
        <v>2457928</v>
      </c>
      <c r="O530" s="29">
        <v>2457928</v>
      </c>
      <c r="P530" s="29">
        <v>0</v>
      </c>
      <c r="Q530" s="29">
        <v>2457928</v>
      </c>
      <c r="R530" s="29">
        <v>2457928</v>
      </c>
      <c r="S530" s="29">
        <v>9596159961</v>
      </c>
      <c r="T530" s="29">
        <v>0</v>
      </c>
      <c r="U530" s="29">
        <v>0</v>
      </c>
      <c r="V530" s="29">
        <v>0.02</v>
      </c>
    </row>
    <row r="531" spans="1:22" ht="15" x14ac:dyDescent="0.25">
      <c r="A531" s="3"/>
      <c r="B531" s="21"/>
      <c r="C531" s="28"/>
      <c r="D531" s="28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5" x14ac:dyDescent="0.25">
      <c r="A532" s="3"/>
      <c r="B532" s="21"/>
      <c r="C532" s="27" t="s">
        <v>765</v>
      </c>
      <c r="D532" s="28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5" x14ac:dyDescent="0.25">
      <c r="A533" s="3"/>
      <c r="B533" s="26" t="s">
        <v>664</v>
      </c>
      <c r="C533" s="27" t="s">
        <v>766</v>
      </c>
      <c r="D533" s="28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5" x14ac:dyDescent="0.25">
      <c r="A534" s="3"/>
      <c r="B534" s="29" t="s">
        <v>767</v>
      </c>
      <c r="C534" s="32" t="s">
        <v>712</v>
      </c>
      <c r="D534" s="29" t="s">
        <v>53</v>
      </c>
      <c r="E534" s="29">
        <v>300985</v>
      </c>
      <c r="F534" s="29">
        <v>0</v>
      </c>
      <c r="G534" s="29">
        <v>0</v>
      </c>
      <c r="H534" s="29">
        <v>0</v>
      </c>
      <c r="I534" s="29">
        <v>0</v>
      </c>
      <c r="J534" s="29">
        <v>300985</v>
      </c>
      <c r="K534" s="29">
        <v>18716</v>
      </c>
      <c r="L534" s="29">
        <v>18716</v>
      </c>
      <c r="M534" s="29">
        <v>18716</v>
      </c>
      <c r="N534" s="29">
        <v>18716</v>
      </c>
      <c r="O534" s="29">
        <v>18716</v>
      </c>
      <c r="P534" s="29">
        <v>0</v>
      </c>
      <c r="Q534" s="29">
        <v>18716</v>
      </c>
      <c r="R534" s="29">
        <v>18716</v>
      </c>
      <c r="S534" s="29">
        <v>282269</v>
      </c>
      <c r="T534" s="29">
        <v>0</v>
      </c>
      <c r="U534" s="29">
        <v>0</v>
      </c>
      <c r="V534" s="29">
        <v>6.21</v>
      </c>
    </row>
    <row r="535" spans="1:22" ht="15" x14ac:dyDescent="0.25">
      <c r="A535" s="3"/>
      <c r="B535" s="21"/>
      <c r="C535" s="28"/>
      <c r="D535" s="28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5" x14ac:dyDescent="0.25">
      <c r="A536" s="3"/>
      <c r="B536" s="26" t="s">
        <v>664</v>
      </c>
      <c r="C536" s="27" t="s">
        <v>768</v>
      </c>
      <c r="D536" s="28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5" x14ac:dyDescent="0.25">
      <c r="A537" s="3"/>
      <c r="B537" s="29" t="s">
        <v>769</v>
      </c>
      <c r="C537" s="32" t="s">
        <v>712</v>
      </c>
      <c r="D537" s="29" t="s">
        <v>53</v>
      </c>
      <c r="E537" s="29">
        <v>5103639229</v>
      </c>
      <c r="F537" s="29">
        <v>0</v>
      </c>
      <c r="G537" s="29">
        <v>0</v>
      </c>
      <c r="H537" s="29">
        <v>0</v>
      </c>
      <c r="I537" s="29">
        <v>0</v>
      </c>
      <c r="J537" s="29">
        <v>5103639229</v>
      </c>
      <c r="K537" s="29">
        <v>315513574</v>
      </c>
      <c r="L537" s="29">
        <v>315513574</v>
      </c>
      <c r="M537" s="29">
        <v>315513574</v>
      </c>
      <c r="N537" s="29">
        <v>315513574</v>
      </c>
      <c r="O537" s="29">
        <v>315513574</v>
      </c>
      <c r="P537" s="29">
        <v>0</v>
      </c>
      <c r="Q537" s="29">
        <v>315513574</v>
      </c>
      <c r="R537" s="29">
        <v>315513574</v>
      </c>
      <c r="S537" s="29">
        <v>4788125655</v>
      </c>
      <c r="T537" s="29">
        <v>0</v>
      </c>
      <c r="U537" s="29">
        <v>0</v>
      </c>
      <c r="V537" s="29">
        <v>6.18</v>
      </c>
    </row>
    <row r="538" spans="1:22" ht="15" x14ac:dyDescent="0.25">
      <c r="A538" s="3"/>
      <c r="B538" s="21"/>
      <c r="C538" s="28"/>
      <c r="D538" s="28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26.25" x14ac:dyDescent="0.25">
      <c r="A539" s="3"/>
      <c r="B539" s="26" t="s">
        <v>664</v>
      </c>
      <c r="C539" s="27" t="s">
        <v>770</v>
      </c>
      <c r="D539" s="28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5" x14ac:dyDescent="0.25">
      <c r="A540" s="3"/>
      <c r="B540" s="29" t="s">
        <v>771</v>
      </c>
      <c r="C540" s="32" t="s">
        <v>712</v>
      </c>
      <c r="D540" s="29" t="s">
        <v>53</v>
      </c>
      <c r="E540" s="29">
        <v>26359294</v>
      </c>
      <c r="F540" s="29">
        <v>0</v>
      </c>
      <c r="G540" s="29">
        <v>0</v>
      </c>
      <c r="H540" s="29">
        <v>0</v>
      </c>
      <c r="I540" s="29">
        <v>0</v>
      </c>
      <c r="J540" s="29">
        <v>26359294</v>
      </c>
      <c r="K540" s="29">
        <v>804166</v>
      </c>
      <c r="L540" s="29">
        <v>804166</v>
      </c>
      <c r="M540" s="29">
        <v>804166</v>
      </c>
      <c r="N540" s="29">
        <v>804166</v>
      </c>
      <c r="O540" s="29">
        <v>804166</v>
      </c>
      <c r="P540" s="29">
        <v>0</v>
      </c>
      <c r="Q540" s="29">
        <v>804166</v>
      </c>
      <c r="R540" s="29">
        <v>804166</v>
      </c>
      <c r="S540" s="29">
        <v>25555128</v>
      </c>
      <c r="T540" s="29">
        <v>0</v>
      </c>
      <c r="U540" s="29">
        <v>0</v>
      </c>
      <c r="V540" s="29">
        <v>3.05</v>
      </c>
    </row>
    <row r="541" spans="1:22" ht="15" x14ac:dyDescent="0.25">
      <c r="A541" s="3"/>
      <c r="B541" s="21"/>
      <c r="C541" s="28"/>
      <c r="D541" s="28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5" x14ac:dyDescent="0.25">
      <c r="A542" s="3"/>
      <c r="B542" s="21"/>
      <c r="C542" s="27" t="s">
        <v>76</v>
      </c>
      <c r="D542" s="28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5" x14ac:dyDescent="0.25">
      <c r="A543" s="3"/>
      <c r="B543" s="21"/>
      <c r="C543" s="27" t="s">
        <v>78</v>
      </c>
      <c r="D543" s="28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5" x14ac:dyDescent="0.25">
      <c r="A544" s="3"/>
      <c r="B544" s="26" t="s">
        <v>664</v>
      </c>
      <c r="C544" s="27" t="s">
        <v>772</v>
      </c>
      <c r="D544" s="28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5" x14ac:dyDescent="0.25">
      <c r="A545" s="3"/>
      <c r="B545" s="29" t="s">
        <v>773</v>
      </c>
      <c r="C545" s="32" t="s">
        <v>712</v>
      </c>
      <c r="D545" s="29" t="s">
        <v>53</v>
      </c>
      <c r="E545" s="29">
        <v>19530846084</v>
      </c>
      <c r="F545" s="29">
        <v>0</v>
      </c>
      <c r="G545" s="29">
        <v>0</v>
      </c>
      <c r="H545" s="29">
        <v>0</v>
      </c>
      <c r="I545" s="29">
        <v>0</v>
      </c>
      <c r="J545" s="29">
        <v>19530846084</v>
      </c>
      <c r="K545" s="29">
        <v>0</v>
      </c>
      <c r="L545" s="29">
        <v>0</v>
      </c>
      <c r="M545" s="29">
        <v>0</v>
      </c>
      <c r="N545" s="29">
        <v>0</v>
      </c>
      <c r="O545" s="29">
        <v>0</v>
      </c>
      <c r="P545" s="29">
        <v>0</v>
      </c>
      <c r="Q545" s="29">
        <v>0</v>
      </c>
      <c r="R545" s="29">
        <v>0</v>
      </c>
      <c r="S545" s="29">
        <v>19530846084</v>
      </c>
      <c r="T545" s="29">
        <v>0</v>
      </c>
      <c r="U545" s="29">
        <v>0</v>
      </c>
      <c r="V545" s="29">
        <v>0</v>
      </c>
    </row>
    <row r="546" spans="1:22" ht="15" x14ac:dyDescent="0.25">
      <c r="A546" s="3"/>
      <c r="B546" s="21"/>
      <c r="C546" s="28"/>
      <c r="D546" s="28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5" x14ac:dyDescent="0.25">
      <c r="A547" s="3"/>
      <c r="B547" s="21"/>
      <c r="C547" s="27" t="s">
        <v>723</v>
      </c>
      <c r="D547" s="28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5" x14ac:dyDescent="0.25">
      <c r="A548" s="3"/>
      <c r="B548" s="26" t="s">
        <v>664</v>
      </c>
      <c r="C548" s="27" t="s">
        <v>774</v>
      </c>
      <c r="D548" s="28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5" x14ac:dyDescent="0.25">
      <c r="A549" s="3"/>
      <c r="B549" s="29" t="s">
        <v>775</v>
      </c>
      <c r="C549" s="32" t="s">
        <v>712</v>
      </c>
      <c r="D549" s="29" t="s">
        <v>53</v>
      </c>
      <c r="E549" s="29">
        <v>20074881245</v>
      </c>
      <c r="F549" s="29">
        <v>0</v>
      </c>
      <c r="G549" s="29">
        <v>0</v>
      </c>
      <c r="H549" s="29">
        <v>0</v>
      </c>
      <c r="I549" s="29">
        <v>0</v>
      </c>
      <c r="J549" s="29">
        <v>20074881245</v>
      </c>
      <c r="K549" s="29">
        <v>0</v>
      </c>
      <c r="L549" s="29">
        <v>0</v>
      </c>
      <c r="M549" s="29">
        <v>0</v>
      </c>
      <c r="N549" s="29">
        <v>0</v>
      </c>
      <c r="O549" s="29">
        <v>0</v>
      </c>
      <c r="P549" s="29">
        <v>0</v>
      </c>
      <c r="Q549" s="29">
        <v>0</v>
      </c>
      <c r="R549" s="29">
        <v>0</v>
      </c>
      <c r="S549" s="29">
        <v>20074881245</v>
      </c>
      <c r="T549" s="29">
        <v>0</v>
      </c>
      <c r="U549" s="29">
        <v>0</v>
      </c>
      <c r="V549" s="29">
        <v>0</v>
      </c>
    </row>
    <row r="550" spans="1:22" ht="15" x14ac:dyDescent="0.25">
      <c r="A550" s="3"/>
      <c r="B550" s="21"/>
      <c r="C550" s="28"/>
      <c r="D550" s="28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5" x14ac:dyDescent="0.25">
      <c r="A551" s="3"/>
      <c r="B551" s="21"/>
      <c r="C551" s="27" t="s">
        <v>86</v>
      </c>
      <c r="D551" s="28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5" x14ac:dyDescent="0.25">
      <c r="A552" s="3"/>
      <c r="B552" s="26" t="s">
        <v>664</v>
      </c>
      <c r="C552" s="27" t="s">
        <v>776</v>
      </c>
      <c r="D552" s="28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5" x14ac:dyDescent="0.25">
      <c r="A553" s="3"/>
      <c r="B553" s="29" t="s">
        <v>777</v>
      </c>
      <c r="C553" s="32" t="s">
        <v>712</v>
      </c>
      <c r="D553" s="29" t="s">
        <v>53</v>
      </c>
      <c r="E553" s="29">
        <v>22450761387</v>
      </c>
      <c r="F553" s="29">
        <v>0</v>
      </c>
      <c r="G553" s="29">
        <v>0</v>
      </c>
      <c r="H553" s="29">
        <v>0</v>
      </c>
      <c r="I553" s="29">
        <v>0</v>
      </c>
      <c r="J553" s="29">
        <v>22450761387</v>
      </c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29">
        <v>0</v>
      </c>
      <c r="R553" s="29">
        <v>0</v>
      </c>
      <c r="S553" s="29">
        <v>22450761387</v>
      </c>
      <c r="T553" s="29">
        <v>0</v>
      </c>
      <c r="U553" s="29">
        <v>0</v>
      </c>
      <c r="V553" s="29">
        <v>0</v>
      </c>
    </row>
    <row r="554" spans="1:22" ht="15" x14ac:dyDescent="0.25">
      <c r="A554" s="3"/>
      <c r="B554" s="21"/>
      <c r="C554" s="28"/>
      <c r="D554" s="28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5" x14ac:dyDescent="0.25">
      <c r="A555" s="3"/>
      <c r="B555" s="21"/>
      <c r="C555" s="27" t="s">
        <v>90</v>
      </c>
      <c r="D555" s="28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5" x14ac:dyDescent="0.25">
      <c r="A556" s="3"/>
      <c r="B556" s="26" t="s">
        <v>664</v>
      </c>
      <c r="C556" s="27" t="s">
        <v>778</v>
      </c>
      <c r="D556" s="28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5" x14ac:dyDescent="0.25">
      <c r="A557" s="3"/>
      <c r="B557" s="29" t="s">
        <v>779</v>
      </c>
      <c r="C557" s="32" t="s">
        <v>712</v>
      </c>
      <c r="D557" s="29" t="s">
        <v>53</v>
      </c>
      <c r="E557" s="29">
        <v>9744451080</v>
      </c>
      <c r="F557" s="29">
        <v>0</v>
      </c>
      <c r="G557" s="29">
        <v>0</v>
      </c>
      <c r="H557" s="29">
        <v>0</v>
      </c>
      <c r="I557" s="29">
        <v>0</v>
      </c>
      <c r="J557" s="29">
        <v>9744451080</v>
      </c>
      <c r="K557" s="29">
        <v>687260900</v>
      </c>
      <c r="L557" s="29">
        <v>687260900</v>
      </c>
      <c r="M557" s="29">
        <v>687260900</v>
      </c>
      <c r="N557" s="29">
        <v>687260900</v>
      </c>
      <c r="O557" s="29">
        <v>687260900</v>
      </c>
      <c r="P557" s="29">
        <v>0</v>
      </c>
      <c r="Q557" s="29">
        <v>687260900</v>
      </c>
      <c r="R557" s="29">
        <v>687260900</v>
      </c>
      <c r="S557" s="29">
        <v>9057190180</v>
      </c>
      <c r="T557" s="29">
        <v>0</v>
      </c>
      <c r="U557" s="29">
        <v>0</v>
      </c>
      <c r="V557" s="29">
        <v>7.05</v>
      </c>
    </row>
    <row r="558" spans="1:22" ht="15" x14ac:dyDescent="0.25">
      <c r="A558" s="3"/>
      <c r="B558" s="21"/>
      <c r="C558" s="28"/>
      <c r="D558" s="28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5" x14ac:dyDescent="0.25">
      <c r="A559" s="3"/>
      <c r="B559" s="21"/>
      <c r="C559" s="27" t="s">
        <v>98</v>
      </c>
      <c r="D559" s="28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5" x14ac:dyDescent="0.25">
      <c r="A560" s="3"/>
      <c r="B560" s="26" t="s">
        <v>664</v>
      </c>
      <c r="C560" s="27" t="s">
        <v>780</v>
      </c>
      <c r="D560" s="28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5" x14ac:dyDescent="0.25">
      <c r="A561" s="3"/>
      <c r="B561" s="29" t="s">
        <v>781</v>
      </c>
      <c r="C561" s="32" t="s">
        <v>712</v>
      </c>
      <c r="D561" s="29" t="s">
        <v>53</v>
      </c>
      <c r="E561" s="29">
        <v>7308976080</v>
      </c>
      <c r="F561" s="29">
        <v>0</v>
      </c>
      <c r="G561" s="29">
        <v>0</v>
      </c>
      <c r="H561" s="29">
        <v>0</v>
      </c>
      <c r="I561" s="29">
        <v>0</v>
      </c>
      <c r="J561" s="29">
        <v>7308976080</v>
      </c>
      <c r="K561" s="29">
        <v>515525500</v>
      </c>
      <c r="L561" s="29">
        <v>515525500</v>
      </c>
      <c r="M561" s="29">
        <v>515525500</v>
      </c>
      <c r="N561" s="29">
        <v>515525500</v>
      </c>
      <c r="O561" s="29">
        <v>515525500</v>
      </c>
      <c r="P561" s="29">
        <v>0</v>
      </c>
      <c r="Q561" s="29">
        <v>515525500</v>
      </c>
      <c r="R561" s="29">
        <v>515525500</v>
      </c>
      <c r="S561" s="29">
        <v>6793450580</v>
      </c>
      <c r="T561" s="29">
        <v>0</v>
      </c>
      <c r="U561" s="29">
        <v>0</v>
      </c>
      <c r="V561" s="29">
        <v>7.05</v>
      </c>
    </row>
    <row r="562" spans="1:22" ht="15" x14ac:dyDescent="0.25">
      <c r="A562" s="3"/>
      <c r="B562" s="21"/>
      <c r="C562" s="28"/>
      <c r="D562" s="28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5" x14ac:dyDescent="0.25">
      <c r="A563" s="3"/>
      <c r="B563" s="21"/>
      <c r="C563" s="27" t="s">
        <v>102</v>
      </c>
      <c r="D563" s="28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5" x14ac:dyDescent="0.25">
      <c r="A564" s="3"/>
      <c r="B564" s="26" t="s">
        <v>664</v>
      </c>
      <c r="C564" s="27" t="s">
        <v>782</v>
      </c>
      <c r="D564" s="28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5" x14ac:dyDescent="0.25">
      <c r="A565" s="3"/>
      <c r="B565" s="29" t="s">
        <v>783</v>
      </c>
      <c r="C565" s="32" t="s">
        <v>712</v>
      </c>
      <c r="D565" s="29" t="s">
        <v>53</v>
      </c>
      <c r="E565" s="29">
        <v>1219963440</v>
      </c>
      <c r="F565" s="29">
        <v>0</v>
      </c>
      <c r="G565" s="29">
        <v>0</v>
      </c>
      <c r="H565" s="29">
        <v>0</v>
      </c>
      <c r="I565" s="29">
        <v>0</v>
      </c>
      <c r="J565" s="29">
        <v>1219963440</v>
      </c>
      <c r="K565" s="29">
        <v>86157200</v>
      </c>
      <c r="L565" s="29">
        <v>86157200</v>
      </c>
      <c r="M565" s="29">
        <v>86157200</v>
      </c>
      <c r="N565" s="29">
        <v>86157200</v>
      </c>
      <c r="O565" s="29">
        <v>86157200</v>
      </c>
      <c r="P565" s="29">
        <v>0</v>
      </c>
      <c r="Q565" s="29">
        <v>86157200</v>
      </c>
      <c r="R565" s="29">
        <v>86157200</v>
      </c>
      <c r="S565" s="29">
        <v>1133806240</v>
      </c>
      <c r="T565" s="29">
        <v>0</v>
      </c>
      <c r="U565" s="29">
        <v>0</v>
      </c>
      <c r="V565" s="29">
        <v>7.06</v>
      </c>
    </row>
    <row r="566" spans="1:22" ht="15" x14ac:dyDescent="0.25">
      <c r="A566" s="3"/>
      <c r="B566" s="21"/>
      <c r="C566" s="28"/>
      <c r="D566" s="28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5" x14ac:dyDescent="0.25">
      <c r="A567" s="3"/>
      <c r="B567" s="21"/>
      <c r="C567" s="27" t="s">
        <v>105</v>
      </c>
      <c r="D567" s="28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5" x14ac:dyDescent="0.25">
      <c r="A568" s="3"/>
      <c r="B568" s="26" t="s">
        <v>664</v>
      </c>
      <c r="C568" s="27" t="s">
        <v>784</v>
      </c>
      <c r="D568" s="28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5" x14ac:dyDescent="0.25">
      <c r="A569" s="3"/>
      <c r="B569" s="29" t="s">
        <v>785</v>
      </c>
      <c r="C569" s="32" t="s">
        <v>712</v>
      </c>
      <c r="D569" s="29" t="s">
        <v>53</v>
      </c>
      <c r="E569" s="29">
        <v>1219963440</v>
      </c>
      <c r="F569" s="29">
        <v>0</v>
      </c>
      <c r="G569" s="29">
        <v>0</v>
      </c>
      <c r="H569" s="29">
        <v>0</v>
      </c>
      <c r="I569" s="29">
        <v>0</v>
      </c>
      <c r="J569" s="29">
        <v>1219963440</v>
      </c>
      <c r="K569" s="29">
        <v>86157200</v>
      </c>
      <c r="L569" s="29">
        <v>86157200</v>
      </c>
      <c r="M569" s="29">
        <v>86157200</v>
      </c>
      <c r="N569" s="29">
        <v>86157200</v>
      </c>
      <c r="O569" s="29">
        <v>86157200</v>
      </c>
      <c r="P569" s="29">
        <v>0</v>
      </c>
      <c r="Q569" s="29">
        <v>86157200</v>
      </c>
      <c r="R569" s="29">
        <v>86157200</v>
      </c>
      <c r="S569" s="29">
        <v>1133806240</v>
      </c>
      <c r="T569" s="29">
        <v>0</v>
      </c>
      <c r="U569" s="29">
        <v>0</v>
      </c>
      <c r="V569" s="29">
        <v>7.06</v>
      </c>
    </row>
    <row r="570" spans="1:22" ht="15" x14ac:dyDescent="0.25">
      <c r="A570" s="3"/>
      <c r="B570" s="21"/>
      <c r="C570" s="28"/>
      <c r="D570" s="28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5" x14ac:dyDescent="0.25">
      <c r="A571" s="3"/>
      <c r="B571" s="21"/>
      <c r="C571" s="27" t="s">
        <v>108</v>
      </c>
      <c r="D571" s="28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5" x14ac:dyDescent="0.25">
      <c r="A572" s="3"/>
      <c r="B572" s="26" t="s">
        <v>664</v>
      </c>
      <c r="C572" s="27" t="s">
        <v>786</v>
      </c>
      <c r="D572" s="28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5" x14ac:dyDescent="0.25">
      <c r="A573" s="3"/>
      <c r="B573" s="29" t="s">
        <v>787</v>
      </c>
      <c r="C573" s="32" t="s">
        <v>712</v>
      </c>
      <c r="D573" s="29" t="s">
        <v>53</v>
      </c>
      <c r="E573" s="29">
        <v>2437701480</v>
      </c>
      <c r="F573" s="29">
        <v>0</v>
      </c>
      <c r="G573" s="29">
        <v>0</v>
      </c>
      <c r="H573" s="29">
        <v>0</v>
      </c>
      <c r="I573" s="29">
        <v>0</v>
      </c>
      <c r="J573" s="29">
        <v>2437701480</v>
      </c>
      <c r="K573" s="29">
        <v>171973000</v>
      </c>
      <c r="L573" s="29">
        <v>171973000</v>
      </c>
      <c r="M573" s="29">
        <v>171973000</v>
      </c>
      <c r="N573" s="29">
        <v>171973000</v>
      </c>
      <c r="O573" s="29">
        <v>171973000</v>
      </c>
      <c r="P573" s="29">
        <v>0</v>
      </c>
      <c r="Q573" s="29">
        <v>171973000</v>
      </c>
      <c r="R573" s="29">
        <v>171973000</v>
      </c>
      <c r="S573" s="29">
        <v>2265728480</v>
      </c>
      <c r="T573" s="29">
        <v>0</v>
      </c>
      <c r="U573" s="29">
        <v>0</v>
      </c>
      <c r="V573" s="29">
        <v>7.05</v>
      </c>
    </row>
    <row r="574" spans="1:22" ht="15" x14ac:dyDescent="0.25">
      <c r="A574" s="3"/>
      <c r="B574" s="21"/>
      <c r="C574" s="28"/>
      <c r="D574" s="28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5" x14ac:dyDescent="0.25">
      <c r="A575" s="3"/>
      <c r="B575" s="21"/>
      <c r="C575" s="27" t="s">
        <v>111</v>
      </c>
      <c r="D575" s="28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5" x14ac:dyDescent="0.25">
      <c r="A576" s="3"/>
      <c r="B576" s="21"/>
      <c r="C576" s="27" t="s">
        <v>66</v>
      </c>
      <c r="D576" s="28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5" x14ac:dyDescent="0.25">
      <c r="A577" s="3"/>
      <c r="B577" s="26" t="s">
        <v>664</v>
      </c>
      <c r="C577" s="27" t="s">
        <v>788</v>
      </c>
      <c r="D577" s="28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5" x14ac:dyDescent="0.25">
      <c r="A578" s="3"/>
      <c r="B578" s="29" t="s">
        <v>789</v>
      </c>
      <c r="C578" s="32" t="s">
        <v>712</v>
      </c>
      <c r="D578" s="29" t="s">
        <v>53</v>
      </c>
      <c r="E578" s="29">
        <v>35847969440</v>
      </c>
      <c r="F578" s="29">
        <v>0</v>
      </c>
      <c r="G578" s="29">
        <v>0</v>
      </c>
      <c r="H578" s="29">
        <v>0</v>
      </c>
      <c r="I578" s="29">
        <v>0</v>
      </c>
      <c r="J578" s="29">
        <v>35847969440</v>
      </c>
      <c r="K578" s="29">
        <v>11997445586</v>
      </c>
      <c r="L578" s="29">
        <v>11997445586</v>
      </c>
      <c r="M578" s="29">
        <v>11997445586</v>
      </c>
      <c r="N578" s="29">
        <v>11997445586</v>
      </c>
      <c r="O578" s="29">
        <v>11997445586</v>
      </c>
      <c r="P578" s="29">
        <v>0</v>
      </c>
      <c r="Q578" s="29">
        <v>11997445586</v>
      </c>
      <c r="R578" s="29">
        <v>11997445586</v>
      </c>
      <c r="S578" s="29">
        <v>23850523854</v>
      </c>
      <c r="T578" s="29">
        <v>0</v>
      </c>
      <c r="U578" s="29">
        <v>0</v>
      </c>
      <c r="V578" s="29">
        <v>33.46</v>
      </c>
    </row>
    <row r="579" spans="1:22" ht="15" x14ac:dyDescent="0.25">
      <c r="A579" s="3"/>
      <c r="B579" s="21"/>
      <c r="C579" s="28"/>
      <c r="D579" s="28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26.25" x14ac:dyDescent="0.25">
      <c r="A580" s="3"/>
      <c r="B580" s="21"/>
      <c r="C580" s="27" t="s">
        <v>790</v>
      </c>
      <c r="D580" s="28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26.25" x14ac:dyDescent="0.25">
      <c r="A581" s="3"/>
      <c r="B581" s="26" t="s">
        <v>664</v>
      </c>
      <c r="C581" s="27" t="s">
        <v>791</v>
      </c>
      <c r="D581" s="28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5" x14ac:dyDescent="0.25">
      <c r="A582" s="3"/>
      <c r="B582" s="29" t="s">
        <v>792</v>
      </c>
      <c r="C582" s="32" t="s">
        <v>712</v>
      </c>
      <c r="D582" s="29" t="s">
        <v>53</v>
      </c>
      <c r="E582" s="29">
        <v>966216085</v>
      </c>
      <c r="F582" s="29">
        <v>0</v>
      </c>
      <c r="G582" s="29">
        <v>0</v>
      </c>
      <c r="H582" s="29">
        <v>0</v>
      </c>
      <c r="I582" s="29">
        <v>0</v>
      </c>
      <c r="J582" s="29">
        <v>966216085</v>
      </c>
      <c r="K582" s="29">
        <v>26674083</v>
      </c>
      <c r="L582" s="29">
        <v>26674083</v>
      </c>
      <c r="M582" s="29">
        <v>26674083</v>
      </c>
      <c r="N582" s="29">
        <v>26674083</v>
      </c>
      <c r="O582" s="29">
        <v>26674083</v>
      </c>
      <c r="P582" s="29">
        <v>0</v>
      </c>
      <c r="Q582" s="29">
        <v>26674083</v>
      </c>
      <c r="R582" s="29">
        <v>26674083</v>
      </c>
      <c r="S582" s="29">
        <v>939542002</v>
      </c>
      <c r="T582" s="29">
        <v>0</v>
      </c>
      <c r="U582" s="29">
        <v>0</v>
      </c>
      <c r="V582" s="29">
        <v>2.76</v>
      </c>
    </row>
    <row r="583" spans="1:22" ht="15" x14ac:dyDescent="0.25">
      <c r="A583" s="3"/>
      <c r="B583" s="21"/>
      <c r="C583" s="28"/>
      <c r="D583" s="28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5" x14ac:dyDescent="0.25">
      <c r="A584" s="3"/>
      <c r="B584" s="21"/>
      <c r="C584" s="27" t="s">
        <v>793</v>
      </c>
      <c r="D584" s="28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5" x14ac:dyDescent="0.25">
      <c r="A585" s="3"/>
      <c r="B585" s="26" t="s">
        <v>664</v>
      </c>
      <c r="C585" s="27" t="s">
        <v>794</v>
      </c>
      <c r="D585" s="28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5" x14ac:dyDescent="0.25">
      <c r="A586" s="3"/>
      <c r="B586" s="29" t="s">
        <v>795</v>
      </c>
      <c r="C586" s="32" t="s">
        <v>712</v>
      </c>
      <c r="D586" s="29" t="s">
        <v>53</v>
      </c>
      <c r="E586" s="29">
        <v>1226443734</v>
      </c>
      <c r="F586" s="29">
        <v>0</v>
      </c>
      <c r="G586" s="29">
        <v>0</v>
      </c>
      <c r="H586" s="29">
        <v>0</v>
      </c>
      <c r="I586" s="29">
        <v>0</v>
      </c>
      <c r="J586" s="29">
        <v>1226443734</v>
      </c>
      <c r="K586" s="29">
        <v>812382888</v>
      </c>
      <c r="L586" s="29">
        <v>812382888</v>
      </c>
      <c r="M586" s="29">
        <v>812382888</v>
      </c>
      <c r="N586" s="29">
        <v>812382888</v>
      </c>
      <c r="O586" s="29">
        <v>812382888</v>
      </c>
      <c r="P586" s="29">
        <v>0</v>
      </c>
      <c r="Q586" s="29">
        <v>812382888</v>
      </c>
      <c r="R586" s="29">
        <v>812382888</v>
      </c>
      <c r="S586" s="29">
        <v>414060846</v>
      </c>
      <c r="T586" s="29">
        <v>0</v>
      </c>
      <c r="U586" s="29">
        <v>0</v>
      </c>
      <c r="V586" s="29">
        <v>66.23</v>
      </c>
    </row>
    <row r="587" spans="1:22" ht="15" x14ac:dyDescent="0.25">
      <c r="A587" s="3"/>
      <c r="B587" s="21"/>
      <c r="C587" s="28"/>
      <c r="D587" s="28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5" x14ac:dyDescent="0.25">
      <c r="A588" s="3"/>
      <c r="B588" s="21"/>
      <c r="C588" s="27" t="s">
        <v>796</v>
      </c>
      <c r="D588" s="28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5" x14ac:dyDescent="0.25">
      <c r="A589" s="3"/>
      <c r="B589" s="21"/>
      <c r="C589" s="27" t="s">
        <v>707</v>
      </c>
      <c r="D589" s="28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5" x14ac:dyDescent="0.25">
      <c r="A590" s="3"/>
      <c r="B590" s="21"/>
      <c r="C590" s="27" t="s">
        <v>198</v>
      </c>
      <c r="D590" s="28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5" x14ac:dyDescent="0.25">
      <c r="A591" s="3"/>
      <c r="B591" s="21"/>
      <c r="C591" s="27" t="s">
        <v>42</v>
      </c>
      <c r="D591" s="28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5" x14ac:dyDescent="0.25">
      <c r="A592" s="3"/>
      <c r="B592" s="21"/>
      <c r="C592" s="27" t="s">
        <v>46</v>
      </c>
      <c r="D592" s="28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5" x14ac:dyDescent="0.25">
      <c r="A593" s="3"/>
      <c r="B593" s="21"/>
      <c r="C593" s="27" t="s">
        <v>48</v>
      </c>
      <c r="D593" s="28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5" x14ac:dyDescent="0.25">
      <c r="A594" s="3"/>
      <c r="B594" s="26" t="s">
        <v>664</v>
      </c>
      <c r="C594" s="27" t="s">
        <v>797</v>
      </c>
      <c r="D594" s="28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5" x14ac:dyDescent="0.25">
      <c r="A595" s="3"/>
      <c r="B595" s="29" t="s">
        <v>798</v>
      </c>
      <c r="C595" s="32" t="s">
        <v>712</v>
      </c>
      <c r="D595" s="29" t="s">
        <v>53</v>
      </c>
      <c r="E595" s="29">
        <v>13628098265</v>
      </c>
      <c r="F595" s="29">
        <v>0</v>
      </c>
      <c r="G595" s="29">
        <v>0</v>
      </c>
      <c r="H595" s="29">
        <v>0</v>
      </c>
      <c r="I595" s="29">
        <v>0</v>
      </c>
      <c r="J595" s="29">
        <v>13628098265</v>
      </c>
      <c r="K595" s="29">
        <v>254068816</v>
      </c>
      <c r="L595" s="29">
        <v>254068816</v>
      </c>
      <c r="M595" s="29">
        <v>254068816</v>
      </c>
      <c r="N595" s="29">
        <v>254068816</v>
      </c>
      <c r="O595" s="29">
        <v>254068816</v>
      </c>
      <c r="P595" s="29">
        <v>0</v>
      </c>
      <c r="Q595" s="29">
        <v>254068816</v>
      </c>
      <c r="R595" s="29">
        <v>254068816</v>
      </c>
      <c r="S595" s="29">
        <v>13374029449</v>
      </c>
      <c r="T595" s="29">
        <v>0</v>
      </c>
      <c r="U595" s="29">
        <v>0</v>
      </c>
      <c r="V595" s="29">
        <v>1.86</v>
      </c>
    </row>
    <row r="596" spans="1:22" ht="15" x14ac:dyDescent="0.25">
      <c r="A596" s="3"/>
      <c r="B596" s="21"/>
      <c r="C596" s="28"/>
      <c r="D596" s="28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5" x14ac:dyDescent="0.25">
      <c r="A597" s="3"/>
      <c r="B597" s="26" t="s">
        <v>664</v>
      </c>
      <c r="C597" s="27" t="s">
        <v>799</v>
      </c>
      <c r="D597" s="28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5" x14ac:dyDescent="0.25">
      <c r="A598" s="3"/>
      <c r="B598" s="29" t="s">
        <v>800</v>
      </c>
      <c r="C598" s="32" t="s">
        <v>712</v>
      </c>
      <c r="D598" s="29" t="s">
        <v>53</v>
      </c>
      <c r="E598" s="29">
        <v>284503430</v>
      </c>
      <c r="F598" s="29">
        <v>0</v>
      </c>
      <c r="G598" s="29">
        <v>0</v>
      </c>
      <c r="H598" s="29">
        <v>0</v>
      </c>
      <c r="I598" s="29">
        <v>0</v>
      </c>
      <c r="J598" s="29">
        <v>284503430</v>
      </c>
      <c r="K598" s="29">
        <v>0</v>
      </c>
      <c r="L598" s="29">
        <v>0</v>
      </c>
      <c r="M598" s="29">
        <v>0</v>
      </c>
      <c r="N598" s="29">
        <v>0</v>
      </c>
      <c r="O598" s="29">
        <v>0</v>
      </c>
      <c r="P598" s="29">
        <v>0</v>
      </c>
      <c r="Q598" s="29">
        <v>0</v>
      </c>
      <c r="R598" s="29">
        <v>0</v>
      </c>
      <c r="S598" s="29">
        <v>284503430</v>
      </c>
      <c r="T598" s="29">
        <v>0</v>
      </c>
      <c r="U598" s="29">
        <v>0</v>
      </c>
      <c r="V598" s="29">
        <v>0</v>
      </c>
    </row>
    <row r="599" spans="1:22" ht="15" x14ac:dyDescent="0.25">
      <c r="A599" s="3"/>
      <c r="B599" s="21"/>
      <c r="C599" s="28"/>
      <c r="D599" s="28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5" x14ac:dyDescent="0.25">
      <c r="A600" s="3"/>
      <c r="B600" s="26" t="s">
        <v>664</v>
      </c>
      <c r="C600" s="27" t="s">
        <v>801</v>
      </c>
      <c r="D600" s="28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5" x14ac:dyDescent="0.25">
      <c r="A601" s="3"/>
      <c r="B601" s="29" t="s">
        <v>802</v>
      </c>
      <c r="C601" s="32" t="s">
        <v>712</v>
      </c>
      <c r="D601" s="29" t="s">
        <v>53</v>
      </c>
      <c r="E601" s="29">
        <v>941679684</v>
      </c>
      <c r="F601" s="29">
        <v>0</v>
      </c>
      <c r="G601" s="29">
        <v>0</v>
      </c>
      <c r="H601" s="29">
        <v>0</v>
      </c>
      <c r="I601" s="29">
        <v>0</v>
      </c>
      <c r="J601" s="29">
        <v>941679684</v>
      </c>
      <c r="K601" s="29">
        <v>1256336</v>
      </c>
      <c r="L601" s="29">
        <v>1256336</v>
      </c>
      <c r="M601" s="29">
        <v>1256336</v>
      </c>
      <c r="N601" s="29">
        <v>1256336</v>
      </c>
      <c r="O601" s="29">
        <v>1256336</v>
      </c>
      <c r="P601" s="29">
        <v>0</v>
      </c>
      <c r="Q601" s="29">
        <v>1256336</v>
      </c>
      <c r="R601" s="29">
        <v>1256336</v>
      </c>
      <c r="S601" s="29">
        <v>940423348</v>
      </c>
      <c r="T601" s="29">
        <v>0</v>
      </c>
      <c r="U601" s="29">
        <v>0</v>
      </c>
      <c r="V601" s="29">
        <v>0.13</v>
      </c>
    </row>
    <row r="602" spans="1:22" ht="15" x14ac:dyDescent="0.25">
      <c r="A602" s="3"/>
      <c r="B602" s="21"/>
      <c r="C602" s="28"/>
      <c r="D602" s="28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5" x14ac:dyDescent="0.25">
      <c r="A603" s="3"/>
      <c r="B603" s="26" t="s">
        <v>664</v>
      </c>
      <c r="C603" s="27" t="s">
        <v>803</v>
      </c>
      <c r="D603" s="28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5" x14ac:dyDescent="0.25">
      <c r="A604" s="3"/>
      <c r="B604" s="29" t="s">
        <v>804</v>
      </c>
      <c r="C604" s="32" t="s">
        <v>712</v>
      </c>
      <c r="D604" s="29" t="s">
        <v>53</v>
      </c>
      <c r="E604" s="29">
        <v>1882845714</v>
      </c>
      <c r="F604" s="29">
        <v>0</v>
      </c>
      <c r="G604" s="29">
        <v>0</v>
      </c>
      <c r="H604" s="29">
        <v>0</v>
      </c>
      <c r="I604" s="29">
        <v>0</v>
      </c>
      <c r="J604" s="29">
        <v>1882845714</v>
      </c>
      <c r="K604" s="29">
        <v>368705</v>
      </c>
      <c r="L604" s="29">
        <v>368705</v>
      </c>
      <c r="M604" s="29">
        <v>368705</v>
      </c>
      <c r="N604" s="29">
        <v>368705</v>
      </c>
      <c r="O604" s="29">
        <v>368705</v>
      </c>
      <c r="P604" s="29">
        <v>0</v>
      </c>
      <c r="Q604" s="29">
        <v>368705</v>
      </c>
      <c r="R604" s="29">
        <v>368705</v>
      </c>
      <c r="S604" s="29">
        <v>1882477009</v>
      </c>
      <c r="T604" s="29">
        <v>0</v>
      </c>
      <c r="U604" s="29">
        <v>0</v>
      </c>
      <c r="V604" s="29">
        <v>0.01</v>
      </c>
    </row>
    <row r="605" spans="1:22" ht="15" x14ac:dyDescent="0.25">
      <c r="A605" s="3"/>
      <c r="B605" s="21"/>
      <c r="C605" s="28"/>
      <c r="D605" s="28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5" x14ac:dyDescent="0.25">
      <c r="A606" s="3"/>
      <c r="B606" s="26" t="s">
        <v>664</v>
      </c>
      <c r="C606" s="27" t="s">
        <v>805</v>
      </c>
      <c r="D606" s="28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5" x14ac:dyDescent="0.25">
      <c r="A607" s="3"/>
      <c r="B607" s="29" t="s">
        <v>806</v>
      </c>
      <c r="C607" s="32" t="s">
        <v>712</v>
      </c>
      <c r="D607" s="29" t="s">
        <v>53</v>
      </c>
      <c r="E607" s="29">
        <v>906729309</v>
      </c>
      <c r="F607" s="29">
        <v>0</v>
      </c>
      <c r="G607" s="29">
        <v>0</v>
      </c>
      <c r="H607" s="29">
        <v>0</v>
      </c>
      <c r="I607" s="29">
        <v>0</v>
      </c>
      <c r="J607" s="29">
        <v>906729309</v>
      </c>
      <c r="K607" s="29">
        <v>147968</v>
      </c>
      <c r="L607" s="29">
        <v>147968</v>
      </c>
      <c r="M607" s="29">
        <v>147968</v>
      </c>
      <c r="N607" s="29">
        <v>147968</v>
      </c>
      <c r="O607" s="29">
        <v>147968</v>
      </c>
      <c r="P607" s="29">
        <v>0</v>
      </c>
      <c r="Q607" s="29">
        <v>147968</v>
      </c>
      <c r="R607" s="29">
        <v>147968</v>
      </c>
      <c r="S607" s="29">
        <v>906581341</v>
      </c>
      <c r="T607" s="29">
        <v>0</v>
      </c>
      <c r="U607" s="29">
        <v>0</v>
      </c>
      <c r="V607" s="29">
        <v>0.01</v>
      </c>
    </row>
    <row r="608" spans="1:22" ht="15" x14ac:dyDescent="0.25">
      <c r="A608" s="3"/>
      <c r="B608" s="21"/>
      <c r="C608" s="28"/>
      <c r="D608" s="28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5" x14ac:dyDescent="0.25">
      <c r="A609" s="3"/>
      <c r="B609" s="21"/>
      <c r="C609" s="27" t="s">
        <v>765</v>
      </c>
      <c r="D609" s="28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26.25" x14ac:dyDescent="0.25">
      <c r="A610" s="3"/>
      <c r="B610" s="26" t="s">
        <v>664</v>
      </c>
      <c r="C610" s="27" t="s">
        <v>807</v>
      </c>
      <c r="D610" s="28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5" x14ac:dyDescent="0.25">
      <c r="A611" s="3"/>
      <c r="B611" s="29" t="s">
        <v>808</v>
      </c>
      <c r="C611" s="32" t="s">
        <v>712</v>
      </c>
      <c r="D611" s="29" t="s">
        <v>53</v>
      </c>
      <c r="E611" s="29">
        <v>362621227</v>
      </c>
      <c r="F611" s="29">
        <v>0</v>
      </c>
      <c r="G611" s="29">
        <v>0</v>
      </c>
      <c r="H611" s="29">
        <v>0</v>
      </c>
      <c r="I611" s="29">
        <v>0</v>
      </c>
      <c r="J611" s="29">
        <v>362621227</v>
      </c>
      <c r="K611" s="29">
        <v>33240407</v>
      </c>
      <c r="L611" s="29">
        <v>33240407</v>
      </c>
      <c r="M611" s="29">
        <v>33240407</v>
      </c>
      <c r="N611" s="29">
        <v>33240407</v>
      </c>
      <c r="O611" s="29">
        <v>33240407</v>
      </c>
      <c r="P611" s="29">
        <v>0</v>
      </c>
      <c r="Q611" s="29">
        <v>33240407</v>
      </c>
      <c r="R611" s="29">
        <v>33240407</v>
      </c>
      <c r="S611" s="29">
        <v>329380820</v>
      </c>
      <c r="T611" s="29">
        <v>0</v>
      </c>
      <c r="U611" s="29">
        <v>0</v>
      </c>
      <c r="V611" s="29">
        <v>9.16</v>
      </c>
    </row>
    <row r="612" spans="1:22" ht="15" x14ac:dyDescent="0.25">
      <c r="A612" s="3"/>
      <c r="B612" s="21"/>
      <c r="C612" s="28"/>
      <c r="D612" s="28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26.25" x14ac:dyDescent="0.25">
      <c r="A613" s="3"/>
      <c r="B613" s="26" t="s">
        <v>664</v>
      </c>
      <c r="C613" s="27" t="s">
        <v>809</v>
      </c>
      <c r="D613" s="28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5" x14ac:dyDescent="0.25">
      <c r="A614" s="3"/>
      <c r="B614" s="29" t="s">
        <v>810</v>
      </c>
      <c r="C614" s="32" t="s">
        <v>712</v>
      </c>
      <c r="D614" s="29" t="s">
        <v>53</v>
      </c>
      <c r="E614" s="29">
        <v>4419767834</v>
      </c>
      <c r="F614" s="29">
        <v>0</v>
      </c>
      <c r="G614" s="29">
        <v>0</v>
      </c>
      <c r="H614" s="29">
        <v>0</v>
      </c>
      <c r="I614" s="29">
        <v>0</v>
      </c>
      <c r="J614" s="29">
        <v>4419767834</v>
      </c>
      <c r="K614" s="29">
        <v>340153464</v>
      </c>
      <c r="L614" s="29">
        <v>340153464</v>
      </c>
      <c r="M614" s="29">
        <v>340153464</v>
      </c>
      <c r="N614" s="29">
        <v>340153464</v>
      </c>
      <c r="O614" s="29">
        <v>340153464</v>
      </c>
      <c r="P614" s="29">
        <v>0</v>
      </c>
      <c r="Q614" s="29">
        <v>340153464</v>
      </c>
      <c r="R614" s="29">
        <v>340153464</v>
      </c>
      <c r="S614" s="29">
        <v>4079614370</v>
      </c>
      <c r="T614" s="29">
        <v>0</v>
      </c>
      <c r="U614" s="29">
        <v>0</v>
      </c>
      <c r="V614" s="29">
        <v>7.69</v>
      </c>
    </row>
    <row r="615" spans="1:22" ht="15" x14ac:dyDescent="0.25">
      <c r="A615" s="3"/>
      <c r="B615" s="21"/>
      <c r="C615" s="28"/>
      <c r="D615" s="28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5" x14ac:dyDescent="0.25">
      <c r="A616" s="3"/>
      <c r="B616" s="21"/>
      <c r="C616" s="27" t="s">
        <v>76</v>
      </c>
      <c r="D616" s="28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5" x14ac:dyDescent="0.25">
      <c r="A617" s="3"/>
      <c r="B617" s="21"/>
      <c r="C617" s="27" t="s">
        <v>78</v>
      </c>
      <c r="D617" s="28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5" x14ac:dyDescent="0.25">
      <c r="A618" s="3"/>
      <c r="B618" s="26" t="s">
        <v>664</v>
      </c>
      <c r="C618" s="27" t="s">
        <v>811</v>
      </c>
      <c r="D618" s="28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5" x14ac:dyDescent="0.25">
      <c r="A619" s="3"/>
      <c r="B619" s="29" t="s">
        <v>812</v>
      </c>
      <c r="C619" s="32" t="s">
        <v>712</v>
      </c>
      <c r="D619" s="29" t="s">
        <v>53</v>
      </c>
      <c r="E619" s="29">
        <v>1811275257</v>
      </c>
      <c r="F619" s="29">
        <v>0</v>
      </c>
      <c r="G619" s="29">
        <v>0</v>
      </c>
      <c r="H619" s="29">
        <v>0</v>
      </c>
      <c r="I619" s="29">
        <v>0</v>
      </c>
      <c r="J619" s="29">
        <v>1811275257</v>
      </c>
      <c r="K619" s="29">
        <v>0</v>
      </c>
      <c r="L619" s="29">
        <v>0</v>
      </c>
      <c r="M619" s="29">
        <v>0</v>
      </c>
      <c r="N619" s="29">
        <v>0</v>
      </c>
      <c r="O619" s="29">
        <v>0</v>
      </c>
      <c r="P619" s="29">
        <v>0</v>
      </c>
      <c r="Q619" s="29">
        <v>0</v>
      </c>
      <c r="R619" s="29">
        <v>0</v>
      </c>
      <c r="S619" s="29">
        <v>1811275257</v>
      </c>
      <c r="T619" s="29">
        <v>0</v>
      </c>
      <c r="U619" s="29">
        <v>0</v>
      </c>
      <c r="V619" s="29">
        <v>0</v>
      </c>
    </row>
    <row r="620" spans="1:22" ht="15" x14ac:dyDescent="0.25">
      <c r="A620" s="3"/>
      <c r="B620" s="21"/>
      <c r="C620" s="28"/>
      <c r="D620" s="28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5" x14ac:dyDescent="0.25">
      <c r="A621" s="3"/>
      <c r="B621" s="21"/>
      <c r="C621" s="27" t="s">
        <v>723</v>
      </c>
      <c r="D621" s="28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5" x14ac:dyDescent="0.25">
      <c r="A622" s="3"/>
      <c r="B622" s="26" t="s">
        <v>664</v>
      </c>
      <c r="C622" s="27" t="s">
        <v>813</v>
      </c>
      <c r="D622" s="28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5" x14ac:dyDescent="0.25">
      <c r="A623" s="3"/>
      <c r="B623" s="29" t="s">
        <v>814</v>
      </c>
      <c r="C623" s="32" t="s">
        <v>712</v>
      </c>
      <c r="D623" s="29" t="s">
        <v>53</v>
      </c>
      <c r="E623" s="29">
        <v>1912642257</v>
      </c>
      <c r="F623" s="29">
        <v>0</v>
      </c>
      <c r="G623" s="29">
        <v>0</v>
      </c>
      <c r="H623" s="29">
        <v>0</v>
      </c>
      <c r="I623" s="29">
        <v>0</v>
      </c>
      <c r="J623" s="29">
        <v>1912642257</v>
      </c>
      <c r="K623" s="29">
        <v>0</v>
      </c>
      <c r="L623" s="29">
        <v>0</v>
      </c>
      <c r="M623" s="29">
        <v>0</v>
      </c>
      <c r="N623" s="29">
        <v>0</v>
      </c>
      <c r="O623" s="29">
        <v>0</v>
      </c>
      <c r="P623" s="29">
        <v>0</v>
      </c>
      <c r="Q623" s="29">
        <v>0</v>
      </c>
      <c r="R623" s="29">
        <v>0</v>
      </c>
      <c r="S623" s="29">
        <v>1912642257</v>
      </c>
      <c r="T623" s="29">
        <v>0</v>
      </c>
      <c r="U623" s="29">
        <v>0</v>
      </c>
      <c r="V623" s="29">
        <v>0</v>
      </c>
    </row>
    <row r="624" spans="1:22" ht="15" x14ac:dyDescent="0.25">
      <c r="A624" s="3"/>
      <c r="B624" s="21"/>
      <c r="C624" s="28"/>
      <c r="D624" s="28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5" x14ac:dyDescent="0.25">
      <c r="A625" s="3"/>
      <c r="B625" s="21"/>
      <c r="C625" s="27" t="s">
        <v>86</v>
      </c>
      <c r="D625" s="28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5" x14ac:dyDescent="0.25">
      <c r="A626" s="3"/>
      <c r="B626" s="26" t="s">
        <v>664</v>
      </c>
      <c r="C626" s="27" t="s">
        <v>815</v>
      </c>
      <c r="D626" s="28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5" x14ac:dyDescent="0.25">
      <c r="A627" s="3"/>
      <c r="B627" s="29" t="s">
        <v>816</v>
      </c>
      <c r="C627" s="32" t="s">
        <v>712</v>
      </c>
      <c r="D627" s="29" t="s">
        <v>53</v>
      </c>
      <c r="E627" s="29">
        <v>2088553769</v>
      </c>
      <c r="F627" s="29">
        <v>0</v>
      </c>
      <c r="G627" s="29">
        <v>0</v>
      </c>
      <c r="H627" s="29">
        <v>0</v>
      </c>
      <c r="I627" s="29">
        <v>0</v>
      </c>
      <c r="J627" s="29">
        <v>2088553769</v>
      </c>
      <c r="K627" s="29">
        <v>0</v>
      </c>
      <c r="L627" s="29">
        <v>0</v>
      </c>
      <c r="M627" s="29">
        <v>0</v>
      </c>
      <c r="N627" s="29">
        <v>0</v>
      </c>
      <c r="O627" s="29">
        <v>0</v>
      </c>
      <c r="P627" s="29">
        <v>0</v>
      </c>
      <c r="Q627" s="29">
        <v>0</v>
      </c>
      <c r="R627" s="29">
        <v>0</v>
      </c>
      <c r="S627" s="29">
        <v>2088553769</v>
      </c>
      <c r="T627" s="29">
        <v>0</v>
      </c>
      <c r="U627" s="29">
        <v>0</v>
      </c>
      <c r="V627" s="29">
        <v>0</v>
      </c>
    </row>
    <row r="628" spans="1:22" ht="15" x14ac:dyDescent="0.25">
      <c r="A628" s="3"/>
      <c r="B628" s="21"/>
      <c r="C628" s="28"/>
      <c r="D628" s="28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5" x14ac:dyDescent="0.25">
      <c r="A629" s="3"/>
      <c r="B629" s="21"/>
      <c r="C629" s="27" t="s">
        <v>90</v>
      </c>
      <c r="D629" s="28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5" x14ac:dyDescent="0.25">
      <c r="A630" s="3"/>
      <c r="B630" s="26" t="s">
        <v>664</v>
      </c>
      <c r="C630" s="27" t="s">
        <v>817</v>
      </c>
      <c r="D630" s="28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5" x14ac:dyDescent="0.25">
      <c r="A631" s="3"/>
      <c r="B631" s="29" t="s">
        <v>818</v>
      </c>
      <c r="C631" s="32" t="s">
        <v>712</v>
      </c>
      <c r="D631" s="29" t="s">
        <v>53</v>
      </c>
      <c r="E631" s="29">
        <v>908398680</v>
      </c>
      <c r="F631" s="29">
        <v>0</v>
      </c>
      <c r="G631" s="29">
        <v>0</v>
      </c>
      <c r="H631" s="29">
        <v>0</v>
      </c>
      <c r="I631" s="29">
        <v>0</v>
      </c>
      <c r="J631" s="29">
        <v>908398680</v>
      </c>
      <c r="K631" s="29">
        <v>65464400</v>
      </c>
      <c r="L631" s="29">
        <v>65464400</v>
      </c>
      <c r="M631" s="29">
        <v>65464400</v>
      </c>
      <c r="N631" s="29">
        <v>65464400</v>
      </c>
      <c r="O631" s="29">
        <v>65464400</v>
      </c>
      <c r="P631" s="29">
        <v>0</v>
      </c>
      <c r="Q631" s="29">
        <v>65464400</v>
      </c>
      <c r="R631" s="29">
        <v>65464400</v>
      </c>
      <c r="S631" s="29">
        <v>842934280</v>
      </c>
      <c r="T631" s="29">
        <v>0</v>
      </c>
      <c r="U631" s="29">
        <v>0</v>
      </c>
      <c r="V631" s="29">
        <v>7.2</v>
      </c>
    </row>
    <row r="632" spans="1:22" ht="15" x14ac:dyDescent="0.25">
      <c r="A632" s="3"/>
      <c r="B632" s="21"/>
      <c r="C632" s="28"/>
      <c r="D632" s="28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5" x14ac:dyDescent="0.25">
      <c r="A633" s="3"/>
      <c r="B633" s="21"/>
      <c r="C633" s="27" t="s">
        <v>98</v>
      </c>
      <c r="D633" s="28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5" x14ac:dyDescent="0.25">
      <c r="A634" s="3"/>
      <c r="B634" s="26" t="s">
        <v>664</v>
      </c>
      <c r="C634" s="27" t="s">
        <v>819</v>
      </c>
      <c r="D634" s="28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5" x14ac:dyDescent="0.25">
      <c r="A635" s="3"/>
      <c r="B635" s="29" t="s">
        <v>820</v>
      </c>
      <c r="C635" s="32" t="s">
        <v>712</v>
      </c>
      <c r="D635" s="29" t="s">
        <v>53</v>
      </c>
      <c r="E635" s="29">
        <v>681333960</v>
      </c>
      <c r="F635" s="29">
        <v>0</v>
      </c>
      <c r="G635" s="29">
        <v>0</v>
      </c>
      <c r="H635" s="29">
        <v>0</v>
      </c>
      <c r="I635" s="29">
        <v>0</v>
      </c>
      <c r="J635" s="29">
        <v>681333960</v>
      </c>
      <c r="K635" s="29">
        <v>49100900</v>
      </c>
      <c r="L635" s="29">
        <v>49100900</v>
      </c>
      <c r="M635" s="29">
        <v>49100900</v>
      </c>
      <c r="N635" s="29">
        <v>49100900</v>
      </c>
      <c r="O635" s="29">
        <v>49100900</v>
      </c>
      <c r="P635" s="29">
        <v>0</v>
      </c>
      <c r="Q635" s="29">
        <v>49100900</v>
      </c>
      <c r="R635" s="29">
        <v>49100900</v>
      </c>
      <c r="S635" s="29">
        <v>632233060</v>
      </c>
      <c r="T635" s="29">
        <v>0</v>
      </c>
      <c r="U635" s="29">
        <v>0</v>
      </c>
      <c r="V635" s="29">
        <v>7.2</v>
      </c>
    </row>
    <row r="636" spans="1:22" ht="15" x14ac:dyDescent="0.25">
      <c r="A636" s="3"/>
      <c r="B636" s="21"/>
      <c r="C636" s="28"/>
      <c r="D636" s="28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5" x14ac:dyDescent="0.25">
      <c r="A637" s="3"/>
      <c r="B637" s="21"/>
      <c r="C637" s="27" t="s">
        <v>102</v>
      </c>
      <c r="D637" s="28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5" x14ac:dyDescent="0.25">
      <c r="A638" s="3"/>
      <c r="B638" s="26" t="s">
        <v>664</v>
      </c>
      <c r="C638" s="27" t="s">
        <v>821</v>
      </c>
      <c r="D638" s="28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5" x14ac:dyDescent="0.25">
      <c r="A639" s="3"/>
      <c r="B639" s="29" t="s">
        <v>822</v>
      </c>
      <c r="C639" s="32" t="s">
        <v>712</v>
      </c>
      <c r="D639" s="29" t="s">
        <v>53</v>
      </c>
      <c r="E639" s="29">
        <v>113682240</v>
      </c>
      <c r="F639" s="29">
        <v>0</v>
      </c>
      <c r="G639" s="29">
        <v>0</v>
      </c>
      <c r="H639" s="29">
        <v>0</v>
      </c>
      <c r="I639" s="29">
        <v>0</v>
      </c>
      <c r="J639" s="29">
        <v>113682240</v>
      </c>
      <c r="K639" s="29">
        <v>8195200</v>
      </c>
      <c r="L639" s="29">
        <v>8195200</v>
      </c>
      <c r="M639" s="29">
        <v>8195200</v>
      </c>
      <c r="N639" s="29">
        <v>8195200</v>
      </c>
      <c r="O639" s="29">
        <v>8195200</v>
      </c>
      <c r="P639" s="29">
        <v>0</v>
      </c>
      <c r="Q639" s="29">
        <v>8195200</v>
      </c>
      <c r="R639" s="29">
        <v>8195200</v>
      </c>
      <c r="S639" s="29">
        <v>105487040</v>
      </c>
      <c r="T639" s="29">
        <v>0</v>
      </c>
      <c r="U639" s="29">
        <v>0</v>
      </c>
      <c r="V639" s="29">
        <v>7.2</v>
      </c>
    </row>
    <row r="640" spans="1:22" ht="15" x14ac:dyDescent="0.25">
      <c r="A640" s="3"/>
      <c r="B640" s="21"/>
      <c r="C640" s="28"/>
      <c r="D640" s="28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5" x14ac:dyDescent="0.25">
      <c r="A641" s="3"/>
      <c r="B641" s="21"/>
      <c r="C641" s="27" t="s">
        <v>105</v>
      </c>
      <c r="D641" s="28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5" x14ac:dyDescent="0.25">
      <c r="A642" s="3"/>
      <c r="B642" s="26" t="s">
        <v>664</v>
      </c>
      <c r="C642" s="27" t="s">
        <v>823</v>
      </c>
      <c r="D642" s="28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5" x14ac:dyDescent="0.25">
      <c r="A643" s="3"/>
      <c r="B643" s="29" t="s">
        <v>824</v>
      </c>
      <c r="C643" s="32" t="s">
        <v>712</v>
      </c>
      <c r="D643" s="29" t="s">
        <v>53</v>
      </c>
      <c r="E643" s="29">
        <v>113682240</v>
      </c>
      <c r="F643" s="29">
        <v>0</v>
      </c>
      <c r="G643" s="29">
        <v>0</v>
      </c>
      <c r="H643" s="29">
        <v>0</v>
      </c>
      <c r="I643" s="29">
        <v>0</v>
      </c>
      <c r="J643" s="29">
        <v>113682240</v>
      </c>
      <c r="K643" s="29">
        <v>8195200</v>
      </c>
      <c r="L643" s="29">
        <v>8195200</v>
      </c>
      <c r="M643" s="29">
        <v>8195200</v>
      </c>
      <c r="N643" s="29">
        <v>8195200</v>
      </c>
      <c r="O643" s="29">
        <v>8195200</v>
      </c>
      <c r="P643" s="29">
        <v>0</v>
      </c>
      <c r="Q643" s="29">
        <v>8195200</v>
      </c>
      <c r="R643" s="29">
        <v>8195200</v>
      </c>
      <c r="S643" s="29">
        <v>105487040</v>
      </c>
      <c r="T643" s="29">
        <v>0</v>
      </c>
      <c r="U643" s="29">
        <v>0</v>
      </c>
      <c r="V643" s="29">
        <v>7.2</v>
      </c>
    </row>
    <row r="644" spans="1:22" ht="15" x14ac:dyDescent="0.25">
      <c r="A644" s="3"/>
      <c r="B644" s="21"/>
      <c r="C644" s="28"/>
      <c r="D644" s="28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5" x14ac:dyDescent="0.25">
      <c r="A645" s="3"/>
      <c r="B645" s="21"/>
      <c r="C645" s="27" t="s">
        <v>108</v>
      </c>
      <c r="D645" s="28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5" x14ac:dyDescent="0.25">
      <c r="A646" s="3"/>
      <c r="B646" s="26" t="s">
        <v>664</v>
      </c>
      <c r="C646" s="27" t="s">
        <v>825</v>
      </c>
      <c r="D646" s="28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5" x14ac:dyDescent="0.25">
      <c r="A647" s="3"/>
      <c r="B647" s="29" t="s">
        <v>826</v>
      </c>
      <c r="C647" s="32" t="s">
        <v>712</v>
      </c>
      <c r="D647" s="29" t="s">
        <v>53</v>
      </c>
      <c r="E647" s="29">
        <v>227213520</v>
      </c>
      <c r="F647" s="29">
        <v>0</v>
      </c>
      <c r="G647" s="29">
        <v>0</v>
      </c>
      <c r="H647" s="29">
        <v>0</v>
      </c>
      <c r="I647" s="29">
        <v>0</v>
      </c>
      <c r="J647" s="29">
        <v>227213520</v>
      </c>
      <c r="K647" s="29">
        <v>16375900</v>
      </c>
      <c r="L647" s="29">
        <v>16375900</v>
      </c>
      <c r="M647" s="29">
        <v>16375900</v>
      </c>
      <c r="N647" s="29">
        <v>16375900</v>
      </c>
      <c r="O647" s="29">
        <v>16375900</v>
      </c>
      <c r="P647" s="29">
        <v>0</v>
      </c>
      <c r="Q647" s="29">
        <v>16375900</v>
      </c>
      <c r="R647" s="29">
        <v>16375900</v>
      </c>
      <c r="S647" s="29">
        <v>210837620</v>
      </c>
      <c r="T647" s="29">
        <v>0</v>
      </c>
      <c r="U647" s="29">
        <v>0</v>
      </c>
      <c r="V647" s="29">
        <v>7.2</v>
      </c>
    </row>
    <row r="648" spans="1:22" ht="15" x14ac:dyDescent="0.25">
      <c r="A648" s="3"/>
      <c r="B648" s="21"/>
      <c r="C648" s="28"/>
      <c r="D648" s="28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5" x14ac:dyDescent="0.25">
      <c r="A649" s="3"/>
      <c r="B649" s="21"/>
      <c r="C649" s="27" t="s">
        <v>111</v>
      </c>
      <c r="D649" s="28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5" x14ac:dyDescent="0.25">
      <c r="A650" s="3"/>
      <c r="B650" s="21"/>
      <c r="C650" s="27" t="s">
        <v>66</v>
      </c>
      <c r="D650" s="28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5" x14ac:dyDescent="0.25">
      <c r="A651" s="3"/>
      <c r="B651" s="26" t="s">
        <v>664</v>
      </c>
      <c r="C651" s="27" t="s">
        <v>827</v>
      </c>
      <c r="D651" s="28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5" x14ac:dyDescent="0.25">
      <c r="A652" s="3"/>
      <c r="B652" s="29" t="s">
        <v>828</v>
      </c>
      <c r="C652" s="32" t="s">
        <v>712</v>
      </c>
      <c r="D652" s="29" t="s">
        <v>53</v>
      </c>
      <c r="E652" s="29">
        <v>2653806667</v>
      </c>
      <c r="F652" s="29">
        <v>0</v>
      </c>
      <c r="G652" s="29">
        <v>0</v>
      </c>
      <c r="H652" s="29">
        <v>0</v>
      </c>
      <c r="I652" s="29">
        <v>0</v>
      </c>
      <c r="J652" s="29">
        <v>2653806667</v>
      </c>
      <c r="K652" s="29">
        <v>902208895</v>
      </c>
      <c r="L652" s="29">
        <v>902208895</v>
      </c>
      <c r="M652" s="29">
        <v>902208895</v>
      </c>
      <c r="N652" s="29">
        <v>902208895</v>
      </c>
      <c r="O652" s="29">
        <v>902208895</v>
      </c>
      <c r="P652" s="29">
        <v>0</v>
      </c>
      <c r="Q652" s="29">
        <v>902208895</v>
      </c>
      <c r="R652" s="29">
        <v>902208895</v>
      </c>
      <c r="S652" s="29">
        <v>1751597772</v>
      </c>
      <c r="T652" s="29">
        <v>0</v>
      </c>
      <c r="U652" s="29">
        <v>0</v>
      </c>
      <c r="V652" s="29">
        <v>33.99</v>
      </c>
    </row>
    <row r="653" spans="1:22" ht="15" x14ac:dyDescent="0.25">
      <c r="A653" s="3"/>
      <c r="B653" s="21"/>
      <c r="C653" s="28"/>
      <c r="D653" s="28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26.25" x14ac:dyDescent="0.25">
      <c r="A654" s="3"/>
      <c r="B654" s="21"/>
      <c r="C654" s="27" t="s">
        <v>790</v>
      </c>
      <c r="D654" s="28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26.25" x14ac:dyDescent="0.25">
      <c r="A655" s="3"/>
      <c r="B655" s="26" t="s">
        <v>664</v>
      </c>
      <c r="C655" s="27" t="s">
        <v>829</v>
      </c>
      <c r="D655" s="28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5" x14ac:dyDescent="0.25">
      <c r="A656" s="3"/>
      <c r="B656" s="29" t="s">
        <v>830</v>
      </c>
      <c r="C656" s="32" t="s">
        <v>712</v>
      </c>
      <c r="D656" s="29" t="s">
        <v>53</v>
      </c>
      <c r="E656" s="29">
        <v>100605941</v>
      </c>
      <c r="F656" s="29">
        <v>0</v>
      </c>
      <c r="G656" s="29">
        <v>0</v>
      </c>
      <c r="H656" s="29">
        <v>0</v>
      </c>
      <c r="I656" s="29">
        <v>0</v>
      </c>
      <c r="J656" s="29">
        <v>100605941</v>
      </c>
      <c r="K656" s="29">
        <v>3211326</v>
      </c>
      <c r="L656" s="29">
        <v>3211326</v>
      </c>
      <c r="M656" s="29">
        <v>3211326</v>
      </c>
      <c r="N656" s="29">
        <v>3211326</v>
      </c>
      <c r="O656" s="29">
        <v>3211326</v>
      </c>
      <c r="P656" s="29">
        <v>0</v>
      </c>
      <c r="Q656" s="29">
        <v>3211326</v>
      </c>
      <c r="R656" s="29">
        <v>3211326</v>
      </c>
      <c r="S656" s="29">
        <v>97394615</v>
      </c>
      <c r="T656" s="29">
        <v>0</v>
      </c>
      <c r="U656" s="29">
        <v>0</v>
      </c>
      <c r="V656" s="29">
        <v>3.19</v>
      </c>
    </row>
    <row r="657" spans="1:22" ht="15" x14ac:dyDescent="0.25">
      <c r="A657" s="3"/>
      <c r="B657" s="21"/>
      <c r="C657" s="28"/>
      <c r="D657" s="28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5" x14ac:dyDescent="0.25">
      <c r="A658" s="3"/>
      <c r="B658" s="21"/>
      <c r="C658" s="27" t="s">
        <v>793</v>
      </c>
      <c r="D658" s="28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5" x14ac:dyDescent="0.25">
      <c r="A659" s="3"/>
      <c r="B659" s="26" t="s">
        <v>664</v>
      </c>
      <c r="C659" s="27" t="s">
        <v>831</v>
      </c>
      <c r="D659" s="28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5" x14ac:dyDescent="0.25">
      <c r="A660" s="3"/>
      <c r="B660" s="29" t="s">
        <v>832</v>
      </c>
      <c r="C660" s="32" t="s">
        <v>712</v>
      </c>
      <c r="D660" s="29" t="s">
        <v>53</v>
      </c>
      <c r="E660" s="29">
        <v>90894924</v>
      </c>
      <c r="F660" s="29">
        <v>0</v>
      </c>
      <c r="G660" s="29">
        <v>0</v>
      </c>
      <c r="H660" s="29">
        <v>0</v>
      </c>
      <c r="I660" s="29">
        <v>0</v>
      </c>
      <c r="J660" s="29">
        <v>90894924</v>
      </c>
      <c r="K660" s="29">
        <v>49675661</v>
      </c>
      <c r="L660" s="29">
        <v>49675661</v>
      </c>
      <c r="M660" s="29">
        <v>49675661</v>
      </c>
      <c r="N660" s="29">
        <v>49675661</v>
      </c>
      <c r="O660" s="29">
        <v>49675661</v>
      </c>
      <c r="P660" s="29">
        <v>0</v>
      </c>
      <c r="Q660" s="29">
        <v>49675661</v>
      </c>
      <c r="R660" s="29">
        <v>49675661</v>
      </c>
      <c r="S660" s="29">
        <v>41219263</v>
      </c>
      <c r="T660" s="29">
        <v>0</v>
      </c>
      <c r="U660" s="29">
        <v>0</v>
      </c>
      <c r="V660" s="29">
        <v>54.65</v>
      </c>
    </row>
    <row r="661" spans="1:22" ht="15" x14ac:dyDescent="0.25">
      <c r="A661" s="3"/>
      <c r="B661" s="21"/>
      <c r="C661" s="28"/>
      <c r="D661" s="28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5" x14ac:dyDescent="0.25">
      <c r="A662" s="3"/>
      <c r="B662" s="21"/>
      <c r="C662" s="27" t="s">
        <v>833</v>
      </c>
      <c r="D662" s="28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5" x14ac:dyDescent="0.25">
      <c r="A663" s="3"/>
      <c r="B663" s="21"/>
      <c r="C663" s="27" t="s">
        <v>707</v>
      </c>
      <c r="D663" s="28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5" x14ac:dyDescent="0.25">
      <c r="A664" s="3"/>
      <c r="B664" s="21"/>
      <c r="C664" s="27" t="s">
        <v>198</v>
      </c>
      <c r="D664" s="28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5" x14ac:dyDescent="0.25">
      <c r="A665" s="3"/>
      <c r="B665" s="21"/>
      <c r="C665" s="27" t="s">
        <v>120</v>
      </c>
      <c r="D665" s="28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5" x14ac:dyDescent="0.25">
      <c r="A666" s="3"/>
      <c r="B666" s="21"/>
      <c r="C666" s="27" t="s">
        <v>122</v>
      </c>
      <c r="D666" s="28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26.25" x14ac:dyDescent="0.25">
      <c r="A667" s="3"/>
      <c r="B667" s="21"/>
      <c r="C667" s="27" t="s">
        <v>834</v>
      </c>
      <c r="D667" s="28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5" x14ac:dyDescent="0.25">
      <c r="A668" s="3"/>
      <c r="B668" s="26" t="s">
        <v>664</v>
      </c>
      <c r="C668" s="27" t="s">
        <v>835</v>
      </c>
      <c r="D668" s="28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5" x14ac:dyDescent="0.25">
      <c r="A669" s="3"/>
      <c r="B669" s="29" t="s">
        <v>836</v>
      </c>
      <c r="C669" s="32" t="s">
        <v>712</v>
      </c>
      <c r="D669" s="29" t="s">
        <v>53</v>
      </c>
      <c r="E669" s="29">
        <v>1464984</v>
      </c>
      <c r="F669" s="29">
        <v>0</v>
      </c>
      <c r="G669" s="29">
        <v>0</v>
      </c>
      <c r="H669" s="29">
        <v>0</v>
      </c>
      <c r="I669" s="29">
        <v>0</v>
      </c>
      <c r="J669" s="29">
        <v>1464984</v>
      </c>
      <c r="K669" s="29">
        <v>0</v>
      </c>
      <c r="L669" s="29">
        <v>0</v>
      </c>
      <c r="M669" s="29">
        <v>0</v>
      </c>
      <c r="N669" s="29">
        <v>0</v>
      </c>
      <c r="O669" s="29">
        <v>0</v>
      </c>
      <c r="P669" s="29">
        <v>0</v>
      </c>
      <c r="Q669" s="29">
        <v>0</v>
      </c>
      <c r="R669" s="29">
        <v>0</v>
      </c>
      <c r="S669" s="29">
        <v>1464984</v>
      </c>
      <c r="T669" s="29">
        <v>0</v>
      </c>
      <c r="U669" s="29">
        <v>0</v>
      </c>
      <c r="V669" s="29">
        <v>0</v>
      </c>
    </row>
    <row r="670" spans="1:22" ht="15" x14ac:dyDescent="0.25">
      <c r="A670" s="3"/>
      <c r="B670" s="26" t="s">
        <v>664</v>
      </c>
      <c r="C670" s="27" t="s">
        <v>837</v>
      </c>
      <c r="D670" s="28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5" x14ac:dyDescent="0.25">
      <c r="A671" s="3"/>
      <c r="B671" s="29" t="s">
        <v>838</v>
      </c>
      <c r="C671" s="32" t="s">
        <v>712</v>
      </c>
      <c r="D671" s="29" t="s">
        <v>53</v>
      </c>
      <c r="E671" s="29">
        <v>1318485</v>
      </c>
      <c r="F671" s="29">
        <v>0</v>
      </c>
      <c r="G671" s="29">
        <v>0</v>
      </c>
      <c r="H671" s="29">
        <v>0</v>
      </c>
      <c r="I671" s="29">
        <v>0</v>
      </c>
      <c r="J671" s="29">
        <v>1318485</v>
      </c>
      <c r="K671" s="29">
        <v>0</v>
      </c>
      <c r="L671" s="29">
        <v>0</v>
      </c>
      <c r="M671" s="29">
        <v>0</v>
      </c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1318485</v>
      </c>
      <c r="T671" s="29">
        <v>0</v>
      </c>
      <c r="U671" s="29">
        <v>0</v>
      </c>
      <c r="V671" s="29">
        <v>0</v>
      </c>
    </row>
    <row r="672" spans="1:22" ht="15" x14ac:dyDescent="0.25">
      <c r="A672" s="3"/>
      <c r="B672" s="26" t="s">
        <v>664</v>
      </c>
      <c r="C672" s="27" t="s">
        <v>839</v>
      </c>
      <c r="D672" s="28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5" x14ac:dyDescent="0.25">
      <c r="A673" s="3"/>
      <c r="B673" s="29" t="s">
        <v>840</v>
      </c>
      <c r="C673" s="32" t="s">
        <v>712</v>
      </c>
      <c r="D673" s="29" t="s">
        <v>53</v>
      </c>
      <c r="E673" s="29">
        <v>8371339</v>
      </c>
      <c r="F673" s="29">
        <v>0</v>
      </c>
      <c r="G673" s="29">
        <v>0</v>
      </c>
      <c r="H673" s="29">
        <v>0</v>
      </c>
      <c r="I673" s="29">
        <v>0</v>
      </c>
      <c r="J673" s="29">
        <v>8371339</v>
      </c>
      <c r="K673" s="29">
        <v>0</v>
      </c>
      <c r="L673" s="29">
        <v>0</v>
      </c>
      <c r="M673" s="29">
        <v>0</v>
      </c>
      <c r="N673" s="29">
        <v>0</v>
      </c>
      <c r="O673" s="29">
        <v>0</v>
      </c>
      <c r="P673" s="29">
        <v>0</v>
      </c>
      <c r="Q673" s="29">
        <v>0</v>
      </c>
      <c r="R673" s="29">
        <v>0</v>
      </c>
      <c r="S673" s="29">
        <v>8371339</v>
      </c>
      <c r="T673" s="29">
        <v>0</v>
      </c>
      <c r="U673" s="29">
        <v>0</v>
      </c>
      <c r="V673" s="29">
        <v>0</v>
      </c>
    </row>
    <row r="674" spans="1:22" ht="15" x14ac:dyDescent="0.25">
      <c r="A674" s="3"/>
      <c r="B674" s="26" t="s">
        <v>664</v>
      </c>
      <c r="C674" s="27" t="s">
        <v>841</v>
      </c>
      <c r="D674" s="28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5" x14ac:dyDescent="0.25">
      <c r="A675" s="3"/>
      <c r="B675" s="29" t="s">
        <v>842</v>
      </c>
      <c r="C675" s="32" t="s">
        <v>712</v>
      </c>
      <c r="D675" s="29" t="s">
        <v>53</v>
      </c>
      <c r="E675" s="29">
        <v>7534205</v>
      </c>
      <c r="F675" s="29">
        <v>0</v>
      </c>
      <c r="G675" s="29">
        <v>0</v>
      </c>
      <c r="H675" s="29">
        <v>0</v>
      </c>
      <c r="I675" s="29">
        <v>0</v>
      </c>
      <c r="J675" s="29">
        <v>7534205</v>
      </c>
      <c r="K675" s="29">
        <v>0</v>
      </c>
      <c r="L675" s="29">
        <v>0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7534205</v>
      </c>
      <c r="T675" s="29">
        <v>0</v>
      </c>
      <c r="U675" s="29">
        <v>0</v>
      </c>
      <c r="V675" s="29">
        <v>0</v>
      </c>
    </row>
    <row r="676" spans="1:22" ht="15" x14ac:dyDescent="0.25">
      <c r="A676" s="3"/>
      <c r="B676" s="26" t="s">
        <v>664</v>
      </c>
      <c r="C676" s="27" t="s">
        <v>843</v>
      </c>
      <c r="D676" s="28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5" x14ac:dyDescent="0.25">
      <c r="A677" s="3"/>
      <c r="B677" s="29" t="s">
        <v>844</v>
      </c>
      <c r="C677" s="32" t="s">
        <v>712</v>
      </c>
      <c r="D677" s="29" t="s">
        <v>53</v>
      </c>
      <c r="E677" s="29">
        <v>3296215</v>
      </c>
      <c r="F677" s="29">
        <v>0</v>
      </c>
      <c r="G677" s="29">
        <v>0</v>
      </c>
      <c r="H677" s="29">
        <v>0</v>
      </c>
      <c r="I677" s="29">
        <v>0</v>
      </c>
      <c r="J677" s="29">
        <v>3296215</v>
      </c>
      <c r="K677" s="29">
        <v>0</v>
      </c>
      <c r="L677" s="29">
        <v>0</v>
      </c>
      <c r="M677" s="29">
        <v>0</v>
      </c>
      <c r="N677" s="29">
        <v>0</v>
      </c>
      <c r="O677" s="29">
        <v>0</v>
      </c>
      <c r="P677" s="29">
        <v>0</v>
      </c>
      <c r="Q677" s="29">
        <v>0</v>
      </c>
      <c r="R677" s="29">
        <v>0</v>
      </c>
      <c r="S677" s="29">
        <v>3296215</v>
      </c>
      <c r="T677" s="29">
        <v>0</v>
      </c>
      <c r="U677" s="29">
        <v>0</v>
      </c>
      <c r="V677" s="29">
        <v>0</v>
      </c>
    </row>
    <row r="678" spans="1:22" ht="15" x14ac:dyDescent="0.25">
      <c r="A678" s="3"/>
      <c r="B678" s="26" t="s">
        <v>664</v>
      </c>
      <c r="C678" s="27" t="s">
        <v>845</v>
      </c>
      <c r="D678" s="28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5" x14ac:dyDescent="0.25">
      <c r="A679" s="3"/>
      <c r="B679" s="29" t="s">
        <v>846</v>
      </c>
      <c r="C679" s="32" t="s">
        <v>712</v>
      </c>
      <c r="D679" s="29" t="s">
        <v>53</v>
      </c>
      <c r="E679" s="29">
        <v>18835513</v>
      </c>
      <c r="F679" s="29">
        <v>0</v>
      </c>
      <c r="G679" s="29">
        <v>0</v>
      </c>
      <c r="H679" s="29">
        <v>0</v>
      </c>
      <c r="I679" s="29">
        <v>0</v>
      </c>
      <c r="J679" s="29">
        <v>18835513</v>
      </c>
      <c r="K679" s="29">
        <v>0</v>
      </c>
      <c r="L679" s="29">
        <v>0</v>
      </c>
      <c r="M679" s="29">
        <v>0</v>
      </c>
      <c r="N679" s="29">
        <v>0</v>
      </c>
      <c r="O679" s="29">
        <v>0</v>
      </c>
      <c r="P679" s="29">
        <v>0</v>
      </c>
      <c r="Q679" s="29">
        <v>0</v>
      </c>
      <c r="R679" s="29">
        <v>0</v>
      </c>
      <c r="S679" s="29">
        <v>18835513</v>
      </c>
      <c r="T679" s="29">
        <v>0</v>
      </c>
      <c r="U679" s="29">
        <v>0</v>
      </c>
      <c r="V679" s="29">
        <v>0</v>
      </c>
    </row>
    <row r="680" spans="1:22" ht="15" x14ac:dyDescent="0.25">
      <c r="A680" s="3"/>
      <c r="B680" s="21"/>
      <c r="C680" s="28"/>
      <c r="D680" s="28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26.25" x14ac:dyDescent="0.25">
      <c r="A681" s="3"/>
      <c r="B681" s="21"/>
      <c r="C681" s="27" t="s">
        <v>687</v>
      </c>
      <c r="D681" s="28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5" x14ac:dyDescent="0.25">
      <c r="A682" s="3"/>
      <c r="B682" s="26" t="s">
        <v>664</v>
      </c>
      <c r="C682" s="27" t="s">
        <v>847</v>
      </c>
      <c r="D682" s="28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5" x14ac:dyDescent="0.25">
      <c r="A683" s="3"/>
      <c r="B683" s="29" t="s">
        <v>848</v>
      </c>
      <c r="C683" s="32" t="s">
        <v>849</v>
      </c>
      <c r="D683" s="29" t="s">
        <v>56</v>
      </c>
      <c r="E683" s="29">
        <v>30367143</v>
      </c>
      <c r="F683" s="29">
        <v>0</v>
      </c>
      <c r="G683" s="29">
        <v>0</v>
      </c>
      <c r="H683" s="29">
        <v>0</v>
      </c>
      <c r="I683" s="29">
        <v>0</v>
      </c>
      <c r="J683" s="29">
        <v>30367143</v>
      </c>
      <c r="K683" s="29">
        <v>0</v>
      </c>
      <c r="L683" s="29">
        <v>0</v>
      </c>
      <c r="M683" s="29">
        <v>0</v>
      </c>
      <c r="N683" s="29">
        <v>0</v>
      </c>
      <c r="O683" s="29">
        <v>0</v>
      </c>
      <c r="P683" s="29">
        <v>0</v>
      </c>
      <c r="Q683" s="29">
        <v>0</v>
      </c>
      <c r="R683" s="29">
        <v>0</v>
      </c>
      <c r="S683" s="29">
        <v>30367143</v>
      </c>
      <c r="T683" s="29">
        <v>0</v>
      </c>
      <c r="U683" s="29">
        <v>0</v>
      </c>
      <c r="V683" s="29">
        <v>0</v>
      </c>
    </row>
    <row r="684" spans="1:22" ht="15" x14ac:dyDescent="0.25">
      <c r="A684" s="3"/>
      <c r="B684" s="29" t="s">
        <v>850</v>
      </c>
      <c r="C684" s="32" t="s">
        <v>851</v>
      </c>
      <c r="D684" s="29" t="s">
        <v>53</v>
      </c>
      <c r="E684" s="29">
        <v>46561906</v>
      </c>
      <c r="F684" s="29">
        <v>0</v>
      </c>
      <c r="G684" s="29">
        <v>0</v>
      </c>
      <c r="H684" s="29">
        <v>0</v>
      </c>
      <c r="I684" s="29">
        <v>0</v>
      </c>
      <c r="J684" s="29">
        <v>46561906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46561906</v>
      </c>
      <c r="T684" s="29">
        <v>0</v>
      </c>
      <c r="U684" s="29">
        <v>0</v>
      </c>
      <c r="V684" s="29">
        <v>0</v>
      </c>
    </row>
    <row r="685" spans="1:22" ht="15" x14ac:dyDescent="0.25">
      <c r="A685" s="3"/>
      <c r="B685" s="21"/>
      <c r="C685" s="28"/>
      <c r="D685" s="28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5" x14ac:dyDescent="0.25">
      <c r="A686" s="3"/>
      <c r="B686" s="26" t="s">
        <v>664</v>
      </c>
      <c r="C686" s="27" t="s">
        <v>852</v>
      </c>
      <c r="D686" s="28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5" x14ac:dyDescent="0.25">
      <c r="A687" s="3"/>
      <c r="B687" s="29" t="s">
        <v>853</v>
      </c>
      <c r="C687" s="32" t="s">
        <v>854</v>
      </c>
      <c r="D687" s="29" t="s">
        <v>56</v>
      </c>
      <c r="E687" s="29">
        <v>2478173765.5900002</v>
      </c>
      <c r="F687" s="29">
        <v>0</v>
      </c>
      <c r="G687" s="29">
        <v>0</v>
      </c>
      <c r="H687" s="29">
        <v>0</v>
      </c>
      <c r="I687" s="29">
        <v>0</v>
      </c>
      <c r="J687" s="29">
        <v>2478173765.5900002</v>
      </c>
      <c r="K687" s="29">
        <v>0</v>
      </c>
      <c r="L687" s="29">
        <v>0</v>
      </c>
      <c r="M687" s="29">
        <v>0</v>
      </c>
      <c r="N687" s="29">
        <v>0</v>
      </c>
      <c r="O687" s="29">
        <v>0</v>
      </c>
      <c r="P687" s="29">
        <v>0</v>
      </c>
      <c r="Q687" s="29">
        <v>0</v>
      </c>
      <c r="R687" s="29">
        <v>0</v>
      </c>
      <c r="S687" s="29">
        <v>2478173765.5900002</v>
      </c>
      <c r="T687" s="29">
        <v>0</v>
      </c>
      <c r="U687" s="29">
        <v>0</v>
      </c>
      <c r="V687" s="29">
        <v>0</v>
      </c>
    </row>
    <row r="688" spans="1:22" ht="15" x14ac:dyDescent="0.25">
      <c r="A688" s="3"/>
      <c r="B688" s="29" t="s">
        <v>855</v>
      </c>
      <c r="C688" s="32" t="s">
        <v>856</v>
      </c>
      <c r="D688" s="29" t="s">
        <v>857</v>
      </c>
      <c r="E688" s="29">
        <v>3700650662</v>
      </c>
      <c r="F688" s="29">
        <v>0</v>
      </c>
      <c r="G688" s="29">
        <v>0</v>
      </c>
      <c r="H688" s="29">
        <v>0</v>
      </c>
      <c r="I688" s="29">
        <v>0</v>
      </c>
      <c r="J688" s="29">
        <v>3700650662</v>
      </c>
      <c r="K688" s="29">
        <v>0</v>
      </c>
      <c r="L688" s="29">
        <v>0</v>
      </c>
      <c r="M688" s="29">
        <v>0</v>
      </c>
      <c r="N688" s="29">
        <v>0</v>
      </c>
      <c r="O688" s="29">
        <v>0</v>
      </c>
      <c r="P688" s="29">
        <v>0</v>
      </c>
      <c r="Q688" s="29">
        <v>0</v>
      </c>
      <c r="R688" s="29">
        <v>0</v>
      </c>
      <c r="S688" s="29">
        <v>3700650662</v>
      </c>
      <c r="T688" s="29">
        <v>0</v>
      </c>
      <c r="U688" s="29">
        <v>0</v>
      </c>
      <c r="V688" s="29">
        <v>0</v>
      </c>
    </row>
    <row r="689" spans="1:22" ht="15" x14ac:dyDescent="0.25">
      <c r="A689" s="3"/>
      <c r="B689" s="29" t="s">
        <v>858</v>
      </c>
      <c r="C689" s="32" t="s">
        <v>859</v>
      </c>
      <c r="D689" s="29" t="s">
        <v>860</v>
      </c>
      <c r="E689" s="29">
        <v>801558686</v>
      </c>
      <c r="F689" s="29">
        <v>0</v>
      </c>
      <c r="G689" s="29">
        <v>0</v>
      </c>
      <c r="H689" s="29">
        <v>0</v>
      </c>
      <c r="I689" s="29">
        <v>0</v>
      </c>
      <c r="J689" s="29">
        <v>801558686</v>
      </c>
      <c r="K689" s="29">
        <v>0</v>
      </c>
      <c r="L689" s="29">
        <v>0</v>
      </c>
      <c r="M689" s="29">
        <v>0</v>
      </c>
      <c r="N689" s="29">
        <v>0</v>
      </c>
      <c r="O689" s="29">
        <v>0</v>
      </c>
      <c r="P689" s="29">
        <v>0</v>
      </c>
      <c r="Q689" s="29">
        <v>0</v>
      </c>
      <c r="R689" s="29">
        <v>0</v>
      </c>
      <c r="S689" s="29">
        <v>801558686</v>
      </c>
      <c r="T689" s="29">
        <v>0</v>
      </c>
      <c r="U689" s="29">
        <v>0</v>
      </c>
      <c r="V689" s="29">
        <v>0</v>
      </c>
    </row>
    <row r="690" spans="1:22" ht="15" x14ac:dyDescent="0.25">
      <c r="A690" s="3"/>
      <c r="B690" s="21"/>
      <c r="C690" s="28"/>
      <c r="D690" s="28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5" x14ac:dyDescent="0.25">
      <c r="A691" s="3"/>
      <c r="B691" s="26" t="s">
        <v>664</v>
      </c>
      <c r="C691" s="27" t="s">
        <v>852</v>
      </c>
      <c r="D691" s="28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5" x14ac:dyDescent="0.25">
      <c r="A692" s="3"/>
      <c r="B692" s="29" t="s">
        <v>861</v>
      </c>
      <c r="C692" s="32" t="s">
        <v>859</v>
      </c>
      <c r="D692" s="29" t="s">
        <v>860</v>
      </c>
      <c r="E692" s="29">
        <v>161194931.59999999</v>
      </c>
      <c r="F692" s="29">
        <v>0</v>
      </c>
      <c r="G692" s="29">
        <v>0</v>
      </c>
      <c r="H692" s="29">
        <v>0</v>
      </c>
      <c r="I692" s="29">
        <v>0</v>
      </c>
      <c r="J692" s="29">
        <v>161194931.59999999</v>
      </c>
      <c r="K692" s="29">
        <v>0</v>
      </c>
      <c r="L692" s="29">
        <v>0</v>
      </c>
      <c r="M692" s="29">
        <v>0</v>
      </c>
      <c r="N692" s="29">
        <v>0</v>
      </c>
      <c r="O692" s="29">
        <v>0</v>
      </c>
      <c r="P692" s="29">
        <v>0</v>
      </c>
      <c r="Q692" s="29">
        <v>0</v>
      </c>
      <c r="R692" s="29">
        <v>0</v>
      </c>
      <c r="S692" s="29">
        <v>161194931.59999999</v>
      </c>
      <c r="T692" s="29">
        <v>0</v>
      </c>
      <c r="U692" s="29">
        <v>0</v>
      </c>
      <c r="V692" s="29">
        <v>0</v>
      </c>
    </row>
    <row r="693" spans="1:22" ht="15" x14ac:dyDescent="0.25">
      <c r="A693" s="3"/>
      <c r="B693" s="21"/>
      <c r="C693" s="28"/>
      <c r="D693" s="28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5" x14ac:dyDescent="0.25">
      <c r="A694" s="3"/>
      <c r="B694" s="21"/>
      <c r="C694" s="27" t="s">
        <v>663</v>
      </c>
      <c r="D694" s="28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39" x14ac:dyDescent="0.25">
      <c r="A695" s="3"/>
      <c r="B695" s="26" t="s">
        <v>664</v>
      </c>
      <c r="C695" s="27" t="s">
        <v>862</v>
      </c>
      <c r="D695" s="28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45" x14ac:dyDescent="0.25">
      <c r="A696" s="3"/>
      <c r="B696" s="29" t="s">
        <v>863</v>
      </c>
      <c r="C696" s="32" t="s">
        <v>864</v>
      </c>
      <c r="D696" s="29" t="s">
        <v>860</v>
      </c>
      <c r="E696" s="29">
        <v>128327837</v>
      </c>
      <c r="F696" s="29">
        <v>0</v>
      </c>
      <c r="G696" s="29">
        <v>0</v>
      </c>
      <c r="H696" s="29">
        <v>0</v>
      </c>
      <c r="I696" s="29">
        <v>0</v>
      </c>
      <c r="J696" s="29">
        <v>128327837</v>
      </c>
      <c r="K696" s="29">
        <v>0</v>
      </c>
      <c r="L696" s="29">
        <v>0</v>
      </c>
      <c r="M696" s="29">
        <v>0</v>
      </c>
      <c r="N696" s="29">
        <v>0</v>
      </c>
      <c r="O696" s="29">
        <v>0</v>
      </c>
      <c r="P696" s="29">
        <v>0</v>
      </c>
      <c r="Q696" s="29">
        <v>0</v>
      </c>
      <c r="R696" s="29">
        <v>0</v>
      </c>
      <c r="S696" s="29">
        <v>128327837</v>
      </c>
      <c r="T696" s="29">
        <v>0</v>
      </c>
      <c r="U696" s="29">
        <v>0</v>
      </c>
      <c r="V696" s="29">
        <v>0</v>
      </c>
    </row>
    <row r="697" spans="1:22" ht="15" x14ac:dyDescent="0.25">
      <c r="A697" s="3"/>
      <c r="B697" s="26" t="s">
        <v>664</v>
      </c>
      <c r="C697" s="27" t="s">
        <v>865</v>
      </c>
      <c r="D697" s="28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5" x14ac:dyDescent="0.25">
      <c r="A698" s="3"/>
      <c r="B698" s="29" t="s">
        <v>866</v>
      </c>
      <c r="C698" s="32" t="s">
        <v>867</v>
      </c>
      <c r="D698" s="29" t="s">
        <v>860</v>
      </c>
      <c r="E698" s="29">
        <v>7303892</v>
      </c>
      <c r="F698" s="29">
        <v>0</v>
      </c>
      <c r="G698" s="29">
        <v>0</v>
      </c>
      <c r="H698" s="29">
        <v>0</v>
      </c>
      <c r="I698" s="29">
        <v>0</v>
      </c>
      <c r="J698" s="29">
        <v>7303892</v>
      </c>
      <c r="K698" s="29">
        <v>0</v>
      </c>
      <c r="L698" s="29">
        <v>0</v>
      </c>
      <c r="M698" s="29">
        <v>0</v>
      </c>
      <c r="N698" s="29">
        <v>0</v>
      </c>
      <c r="O698" s="29">
        <v>0</v>
      </c>
      <c r="P698" s="29">
        <v>0</v>
      </c>
      <c r="Q698" s="29">
        <v>0</v>
      </c>
      <c r="R698" s="29">
        <v>0</v>
      </c>
      <c r="S698" s="29">
        <v>7303892</v>
      </c>
      <c r="T698" s="29">
        <v>0</v>
      </c>
      <c r="U698" s="29">
        <v>0</v>
      </c>
      <c r="V698" s="29">
        <v>0</v>
      </c>
    </row>
    <row r="699" spans="1:22" ht="26.25" x14ac:dyDescent="0.25">
      <c r="A699" s="3"/>
      <c r="B699" s="26" t="s">
        <v>664</v>
      </c>
      <c r="C699" s="27" t="s">
        <v>868</v>
      </c>
      <c r="D699" s="28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30" x14ac:dyDescent="0.25">
      <c r="A700" s="3"/>
      <c r="B700" s="29" t="s">
        <v>869</v>
      </c>
      <c r="C700" s="32" t="s">
        <v>870</v>
      </c>
      <c r="D700" s="29" t="s">
        <v>860</v>
      </c>
      <c r="E700" s="29">
        <v>2340714</v>
      </c>
      <c r="F700" s="29">
        <v>0</v>
      </c>
      <c r="G700" s="29">
        <v>0</v>
      </c>
      <c r="H700" s="29">
        <v>0</v>
      </c>
      <c r="I700" s="29">
        <v>0</v>
      </c>
      <c r="J700" s="29">
        <v>2340714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2340714</v>
      </c>
      <c r="T700" s="29">
        <v>0</v>
      </c>
      <c r="U700" s="29">
        <v>0</v>
      </c>
      <c r="V700" s="29">
        <v>0</v>
      </c>
    </row>
    <row r="701" spans="1:22" ht="15" x14ac:dyDescent="0.25">
      <c r="A701" s="3"/>
      <c r="B701" s="21"/>
      <c r="C701" s="28"/>
      <c r="D701" s="28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5" x14ac:dyDescent="0.25">
      <c r="A702" s="3"/>
      <c r="B702" s="26" t="s">
        <v>664</v>
      </c>
      <c r="C702" s="27" t="s">
        <v>871</v>
      </c>
      <c r="D702" s="28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5" x14ac:dyDescent="0.25">
      <c r="A703" s="3"/>
      <c r="B703" s="29" t="s">
        <v>872</v>
      </c>
      <c r="C703" s="32" t="s">
        <v>873</v>
      </c>
      <c r="D703" s="29" t="s">
        <v>860</v>
      </c>
      <c r="E703" s="29">
        <v>29784677.329999998</v>
      </c>
      <c r="F703" s="29">
        <v>0</v>
      </c>
      <c r="G703" s="29">
        <v>0</v>
      </c>
      <c r="H703" s="29">
        <v>0</v>
      </c>
      <c r="I703" s="29">
        <v>0</v>
      </c>
      <c r="J703" s="29">
        <v>29784677.329999998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29784677.329999998</v>
      </c>
      <c r="T703" s="29">
        <v>0</v>
      </c>
      <c r="U703" s="29">
        <v>0</v>
      </c>
      <c r="V703" s="29">
        <v>0</v>
      </c>
    </row>
    <row r="704" spans="1:22" ht="15" x14ac:dyDescent="0.25">
      <c r="A704" s="3"/>
      <c r="B704" s="26" t="s">
        <v>664</v>
      </c>
      <c r="C704" s="27" t="s">
        <v>874</v>
      </c>
      <c r="D704" s="28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5" x14ac:dyDescent="0.25">
      <c r="A705" s="3"/>
      <c r="B705" s="29" t="s">
        <v>875</v>
      </c>
      <c r="C705" s="32" t="s">
        <v>876</v>
      </c>
      <c r="D705" s="29" t="s">
        <v>860</v>
      </c>
      <c r="E705" s="29">
        <v>73265470.150000006</v>
      </c>
      <c r="F705" s="29">
        <v>0</v>
      </c>
      <c r="G705" s="29">
        <v>0</v>
      </c>
      <c r="H705" s="29">
        <v>0</v>
      </c>
      <c r="I705" s="29">
        <v>0</v>
      </c>
      <c r="J705" s="29">
        <v>73265470.150000006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73265470.150000006</v>
      </c>
      <c r="T705" s="29">
        <v>0</v>
      </c>
      <c r="U705" s="29">
        <v>0</v>
      </c>
      <c r="V705" s="29">
        <v>0</v>
      </c>
    </row>
    <row r="706" spans="1:22" ht="26.25" x14ac:dyDescent="0.25">
      <c r="A706" s="3"/>
      <c r="B706" s="26" t="s">
        <v>664</v>
      </c>
      <c r="C706" s="27" t="s">
        <v>877</v>
      </c>
      <c r="D706" s="28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30" x14ac:dyDescent="0.25">
      <c r="A707" s="3"/>
      <c r="B707" s="29" t="s">
        <v>878</v>
      </c>
      <c r="C707" s="32" t="s">
        <v>879</v>
      </c>
      <c r="D707" s="29" t="s">
        <v>860</v>
      </c>
      <c r="E707" s="29">
        <v>130803485.94</v>
      </c>
      <c r="F707" s="29">
        <v>0</v>
      </c>
      <c r="G707" s="29">
        <v>0</v>
      </c>
      <c r="H707" s="29">
        <v>0</v>
      </c>
      <c r="I707" s="29">
        <v>0</v>
      </c>
      <c r="J707" s="29">
        <v>130803485.94</v>
      </c>
      <c r="K707" s="29">
        <v>0</v>
      </c>
      <c r="L707" s="29">
        <v>0</v>
      </c>
      <c r="M707" s="29">
        <v>0</v>
      </c>
      <c r="N707" s="29">
        <v>0</v>
      </c>
      <c r="O707" s="29">
        <v>0</v>
      </c>
      <c r="P707" s="29">
        <v>0</v>
      </c>
      <c r="Q707" s="29">
        <v>0</v>
      </c>
      <c r="R707" s="29">
        <v>0</v>
      </c>
      <c r="S707" s="29">
        <v>130803485.94</v>
      </c>
      <c r="T707" s="29">
        <v>0</v>
      </c>
      <c r="U707" s="29">
        <v>0</v>
      </c>
      <c r="V707" s="29">
        <v>0</v>
      </c>
    </row>
    <row r="708" spans="1:22" ht="15" x14ac:dyDescent="0.25">
      <c r="A708" s="3"/>
      <c r="B708" s="21"/>
      <c r="C708" s="28"/>
      <c r="D708" s="28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5" x14ac:dyDescent="0.25">
      <c r="A709" s="3"/>
      <c r="B709" s="21"/>
      <c r="C709" s="27" t="s">
        <v>146</v>
      </c>
      <c r="D709" s="28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5" x14ac:dyDescent="0.25">
      <c r="A710" s="3"/>
      <c r="B710" s="21"/>
      <c r="C710" s="27" t="s">
        <v>880</v>
      </c>
      <c r="D710" s="28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26.25" x14ac:dyDescent="0.25">
      <c r="A711" s="3"/>
      <c r="B711" s="26" t="s">
        <v>664</v>
      </c>
      <c r="C711" s="27" t="s">
        <v>881</v>
      </c>
      <c r="D711" s="28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30" x14ac:dyDescent="0.25">
      <c r="A712" s="3"/>
      <c r="B712" s="29" t="s">
        <v>882</v>
      </c>
      <c r="C712" s="32" t="s">
        <v>883</v>
      </c>
      <c r="D712" s="29" t="s">
        <v>884</v>
      </c>
      <c r="E712" s="29">
        <v>400000000</v>
      </c>
      <c r="F712" s="29">
        <v>0</v>
      </c>
      <c r="G712" s="29">
        <v>0</v>
      </c>
      <c r="H712" s="29">
        <v>0</v>
      </c>
      <c r="I712" s="29">
        <v>0</v>
      </c>
      <c r="J712" s="29">
        <v>400000000</v>
      </c>
      <c r="K712" s="29">
        <v>0</v>
      </c>
      <c r="L712" s="29">
        <v>0</v>
      </c>
      <c r="M712" s="29">
        <v>0</v>
      </c>
      <c r="N712" s="29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400000000</v>
      </c>
      <c r="T712" s="29">
        <v>0</v>
      </c>
      <c r="U712" s="29">
        <v>0</v>
      </c>
      <c r="V712" s="29">
        <v>0</v>
      </c>
    </row>
    <row r="713" spans="1:22" ht="30" x14ac:dyDescent="0.25">
      <c r="A713" s="3"/>
      <c r="B713" s="29" t="s">
        <v>885</v>
      </c>
      <c r="C713" s="32" t="s">
        <v>883</v>
      </c>
      <c r="D713" s="29" t="s">
        <v>860</v>
      </c>
      <c r="E713" s="29">
        <v>800000000</v>
      </c>
      <c r="F713" s="29">
        <v>0</v>
      </c>
      <c r="G713" s="29">
        <v>0</v>
      </c>
      <c r="H713" s="29">
        <v>0</v>
      </c>
      <c r="I713" s="29">
        <v>0</v>
      </c>
      <c r="J713" s="29">
        <v>800000000</v>
      </c>
      <c r="K713" s="29">
        <v>0</v>
      </c>
      <c r="L713" s="29">
        <v>0</v>
      </c>
      <c r="M713" s="29">
        <v>0</v>
      </c>
      <c r="N713" s="29">
        <v>0</v>
      </c>
      <c r="O713" s="29">
        <v>0</v>
      </c>
      <c r="P713" s="29">
        <v>0</v>
      </c>
      <c r="Q713" s="29">
        <v>0</v>
      </c>
      <c r="R713" s="29">
        <v>0</v>
      </c>
      <c r="S713" s="29">
        <v>800000000</v>
      </c>
      <c r="T713" s="29">
        <v>0</v>
      </c>
      <c r="U713" s="29">
        <v>0</v>
      </c>
      <c r="V713" s="29">
        <v>0</v>
      </c>
    </row>
    <row r="714" spans="1:22" ht="15" x14ac:dyDescent="0.25">
      <c r="A714" s="3"/>
      <c r="B714" s="21"/>
      <c r="C714" s="28"/>
      <c r="D714" s="28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26.25" x14ac:dyDescent="0.25">
      <c r="A715" s="3"/>
      <c r="B715" s="26" t="s">
        <v>664</v>
      </c>
      <c r="C715" s="27" t="s">
        <v>881</v>
      </c>
      <c r="D715" s="28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30" x14ac:dyDescent="0.25">
      <c r="A716" s="3"/>
      <c r="B716" s="29" t="s">
        <v>886</v>
      </c>
      <c r="C716" s="32" t="s">
        <v>883</v>
      </c>
      <c r="D716" s="29" t="s">
        <v>884</v>
      </c>
      <c r="E716" s="29">
        <v>279611589.44999999</v>
      </c>
      <c r="F716" s="29">
        <v>0</v>
      </c>
      <c r="G716" s="29">
        <v>0</v>
      </c>
      <c r="H716" s="29">
        <v>0</v>
      </c>
      <c r="I716" s="29">
        <v>0</v>
      </c>
      <c r="J716" s="29">
        <v>279611589.44999999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279611589.44999999</v>
      </c>
      <c r="T716" s="29">
        <v>0</v>
      </c>
      <c r="U716" s="29">
        <v>0</v>
      </c>
      <c r="V716" s="29">
        <v>0</v>
      </c>
    </row>
    <row r="717" spans="1:22" ht="30" x14ac:dyDescent="0.25">
      <c r="A717" s="3"/>
      <c r="B717" s="29" t="s">
        <v>887</v>
      </c>
      <c r="C717" s="32" t="s">
        <v>883</v>
      </c>
      <c r="D717" s="29" t="s">
        <v>888</v>
      </c>
      <c r="E717" s="29">
        <v>300000000</v>
      </c>
      <c r="F717" s="29">
        <v>0</v>
      </c>
      <c r="G717" s="29">
        <v>0</v>
      </c>
      <c r="H717" s="29">
        <v>0</v>
      </c>
      <c r="I717" s="29">
        <v>0</v>
      </c>
      <c r="J717" s="29">
        <v>300000000</v>
      </c>
      <c r="K717" s="29">
        <v>0</v>
      </c>
      <c r="L717" s="29">
        <v>0</v>
      </c>
      <c r="M717" s="29">
        <v>0</v>
      </c>
      <c r="N717" s="29">
        <v>0</v>
      </c>
      <c r="O717" s="29">
        <v>0</v>
      </c>
      <c r="P717" s="29">
        <v>0</v>
      </c>
      <c r="Q717" s="29">
        <v>0</v>
      </c>
      <c r="R717" s="29">
        <v>0</v>
      </c>
      <c r="S717" s="29">
        <v>300000000</v>
      </c>
      <c r="T717" s="29">
        <v>0</v>
      </c>
      <c r="U717" s="29">
        <v>0</v>
      </c>
      <c r="V717" s="29">
        <v>0</v>
      </c>
    </row>
    <row r="718" spans="1:22" ht="15" x14ac:dyDescent="0.25">
      <c r="A718" s="3"/>
      <c r="B718" s="29" t="s">
        <v>889</v>
      </c>
      <c r="C718" s="32" t="s">
        <v>890</v>
      </c>
      <c r="D718" s="29" t="s">
        <v>857</v>
      </c>
      <c r="E718" s="29">
        <v>2920047854</v>
      </c>
      <c r="F718" s="29">
        <v>0</v>
      </c>
      <c r="G718" s="29">
        <v>0</v>
      </c>
      <c r="H718" s="29">
        <v>0</v>
      </c>
      <c r="I718" s="29">
        <v>0</v>
      </c>
      <c r="J718" s="29">
        <v>2920047854</v>
      </c>
      <c r="K718" s="29">
        <v>0</v>
      </c>
      <c r="L718" s="29">
        <v>0</v>
      </c>
      <c r="M718" s="29">
        <v>0</v>
      </c>
      <c r="N718" s="29">
        <v>0</v>
      </c>
      <c r="O718" s="29">
        <v>0</v>
      </c>
      <c r="P718" s="29">
        <v>0</v>
      </c>
      <c r="Q718" s="29">
        <v>0</v>
      </c>
      <c r="R718" s="29">
        <v>0</v>
      </c>
      <c r="S718" s="29">
        <v>2920047854</v>
      </c>
      <c r="T718" s="29">
        <v>0</v>
      </c>
      <c r="U718" s="29">
        <v>0</v>
      </c>
      <c r="V718" s="29">
        <v>0</v>
      </c>
    </row>
    <row r="719" spans="1:22" ht="15" x14ac:dyDescent="0.25">
      <c r="A719" s="3"/>
      <c r="B719" s="29" t="s">
        <v>891</v>
      </c>
      <c r="C719" s="32" t="s">
        <v>892</v>
      </c>
      <c r="D719" s="29" t="s">
        <v>860</v>
      </c>
      <c r="E719" s="29">
        <v>6369094612.1400003</v>
      </c>
      <c r="F719" s="29">
        <v>0</v>
      </c>
      <c r="G719" s="29">
        <v>0</v>
      </c>
      <c r="H719" s="29">
        <v>0</v>
      </c>
      <c r="I719" s="29">
        <v>0</v>
      </c>
      <c r="J719" s="29">
        <v>6369094612.1400003</v>
      </c>
      <c r="K719" s="29">
        <v>0</v>
      </c>
      <c r="L719" s="29">
        <v>0</v>
      </c>
      <c r="M719" s="29">
        <v>0</v>
      </c>
      <c r="N719" s="29">
        <v>0</v>
      </c>
      <c r="O719" s="29">
        <v>0</v>
      </c>
      <c r="P719" s="29">
        <v>0</v>
      </c>
      <c r="Q719" s="29">
        <v>0</v>
      </c>
      <c r="R719" s="29">
        <v>0</v>
      </c>
      <c r="S719" s="29">
        <v>6369094612.1400003</v>
      </c>
      <c r="T719" s="29">
        <v>0</v>
      </c>
      <c r="U719" s="29">
        <v>0</v>
      </c>
      <c r="V719" s="29">
        <v>0</v>
      </c>
    </row>
    <row r="720" spans="1:22" ht="15" x14ac:dyDescent="0.25">
      <c r="A720" s="3"/>
      <c r="B720" s="21"/>
      <c r="C720" s="28"/>
      <c r="D720" s="28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26.25" x14ac:dyDescent="0.25">
      <c r="A721" s="3"/>
      <c r="B721" s="26" t="s">
        <v>664</v>
      </c>
      <c r="C721" s="27" t="s">
        <v>881</v>
      </c>
      <c r="D721" s="28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30" x14ac:dyDescent="0.25">
      <c r="A722" s="3"/>
      <c r="B722" s="29" t="s">
        <v>893</v>
      </c>
      <c r="C722" s="32" t="s">
        <v>883</v>
      </c>
      <c r="D722" s="29" t="s">
        <v>56</v>
      </c>
      <c r="E722" s="29">
        <v>700000000</v>
      </c>
      <c r="F722" s="29">
        <v>0</v>
      </c>
      <c r="G722" s="29">
        <v>0</v>
      </c>
      <c r="H722" s="29">
        <v>0</v>
      </c>
      <c r="I722" s="29">
        <v>0</v>
      </c>
      <c r="J722" s="29">
        <v>700000000</v>
      </c>
      <c r="K722" s="29">
        <v>0</v>
      </c>
      <c r="L722" s="29">
        <v>0</v>
      </c>
      <c r="M722" s="29">
        <v>0</v>
      </c>
      <c r="N722" s="29">
        <v>0</v>
      </c>
      <c r="O722" s="29">
        <v>0</v>
      </c>
      <c r="P722" s="29">
        <v>0</v>
      </c>
      <c r="Q722" s="29">
        <v>0</v>
      </c>
      <c r="R722" s="29">
        <v>0</v>
      </c>
      <c r="S722" s="29">
        <v>700000000</v>
      </c>
      <c r="T722" s="29">
        <v>0</v>
      </c>
      <c r="U722" s="29">
        <v>0</v>
      </c>
      <c r="V722" s="29">
        <v>0</v>
      </c>
    </row>
    <row r="723" spans="1:22" ht="15" x14ac:dyDescent="0.25">
      <c r="A723" s="3"/>
      <c r="B723" s="29" t="s">
        <v>894</v>
      </c>
      <c r="C723" s="32" t="s">
        <v>895</v>
      </c>
      <c r="D723" s="29" t="s">
        <v>884</v>
      </c>
      <c r="E723" s="29">
        <v>300000000</v>
      </c>
      <c r="F723" s="29">
        <v>0</v>
      </c>
      <c r="G723" s="29">
        <v>0</v>
      </c>
      <c r="H723" s="29">
        <v>0</v>
      </c>
      <c r="I723" s="29">
        <v>0</v>
      </c>
      <c r="J723" s="29">
        <v>300000000</v>
      </c>
      <c r="K723" s="29">
        <v>0</v>
      </c>
      <c r="L723" s="29">
        <v>0</v>
      </c>
      <c r="M723" s="29">
        <v>0</v>
      </c>
      <c r="N723" s="29">
        <v>0</v>
      </c>
      <c r="O723" s="29">
        <v>0</v>
      </c>
      <c r="P723" s="29">
        <v>0</v>
      </c>
      <c r="Q723" s="29">
        <v>0</v>
      </c>
      <c r="R723" s="29">
        <v>0</v>
      </c>
      <c r="S723" s="29">
        <v>300000000</v>
      </c>
      <c r="T723" s="29">
        <v>0</v>
      </c>
      <c r="U723" s="29">
        <v>0</v>
      </c>
      <c r="V723" s="29">
        <v>0</v>
      </c>
    </row>
    <row r="724" spans="1:22" ht="15" x14ac:dyDescent="0.25">
      <c r="A724" s="3"/>
      <c r="B724" s="21"/>
      <c r="C724" s="28"/>
      <c r="D724" s="28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39" x14ac:dyDescent="0.25">
      <c r="A725" s="3"/>
      <c r="B725" s="21"/>
      <c r="C725" s="27" t="s">
        <v>896</v>
      </c>
      <c r="D725" s="28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5" x14ac:dyDescent="0.25">
      <c r="A726" s="3"/>
      <c r="B726" s="26" t="s">
        <v>664</v>
      </c>
      <c r="C726" s="27" t="s">
        <v>897</v>
      </c>
      <c r="D726" s="28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15" x14ac:dyDescent="0.25">
      <c r="A727" s="3"/>
      <c r="B727" s="29" t="s">
        <v>898</v>
      </c>
      <c r="C727" s="32" t="s">
        <v>899</v>
      </c>
      <c r="D727" s="29" t="s">
        <v>56</v>
      </c>
      <c r="E727" s="29">
        <v>9104774159</v>
      </c>
      <c r="F727" s="29">
        <v>0</v>
      </c>
      <c r="G727" s="29">
        <v>0</v>
      </c>
      <c r="H727" s="29">
        <v>0</v>
      </c>
      <c r="I727" s="29">
        <v>0</v>
      </c>
      <c r="J727" s="29">
        <v>9104774159</v>
      </c>
      <c r="K727" s="29">
        <v>9100716100</v>
      </c>
      <c r="L727" s="29">
        <v>9100716100</v>
      </c>
      <c r="M727" s="29">
        <v>9100716100</v>
      </c>
      <c r="N727" s="29">
        <v>9100716100</v>
      </c>
      <c r="O727" s="29">
        <v>0</v>
      </c>
      <c r="P727" s="29">
        <v>0</v>
      </c>
      <c r="Q727" s="29">
        <v>0</v>
      </c>
      <c r="R727" s="29">
        <v>0</v>
      </c>
      <c r="S727" s="29">
        <v>4058059</v>
      </c>
      <c r="T727" s="29">
        <v>0</v>
      </c>
      <c r="U727" s="29">
        <v>9100716100</v>
      </c>
      <c r="V727" s="29">
        <v>99.95</v>
      </c>
    </row>
    <row r="728" spans="1:22" ht="15" x14ac:dyDescent="0.25">
      <c r="A728" s="3"/>
      <c r="B728" s="21"/>
      <c r="C728" s="28"/>
      <c r="D728" s="28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15" x14ac:dyDescent="0.25">
      <c r="A729" s="3"/>
      <c r="B729" s="26" t="s">
        <v>664</v>
      </c>
      <c r="C729" s="27" t="s">
        <v>900</v>
      </c>
      <c r="D729" s="28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30" x14ac:dyDescent="0.25">
      <c r="A730" s="3"/>
      <c r="B730" s="29" t="s">
        <v>901</v>
      </c>
      <c r="C730" s="32" t="s">
        <v>902</v>
      </c>
      <c r="D730" s="29" t="s">
        <v>56</v>
      </c>
      <c r="E730" s="29">
        <v>25060001207.77</v>
      </c>
      <c r="F730" s="29">
        <v>0</v>
      </c>
      <c r="G730" s="29">
        <v>0</v>
      </c>
      <c r="H730" s="29">
        <v>0</v>
      </c>
      <c r="I730" s="29">
        <v>0</v>
      </c>
      <c r="J730" s="29">
        <v>25060001207.77</v>
      </c>
      <c r="K730" s="29">
        <v>12843222315</v>
      </c>
      <c r="L730" s="29">
        <v>12843222315</v>
      </c>
      <c r="M730" s="29">
        <v>12843222315</v>
      </c>
      <c r="N730" s="29">
        <v>12843222315</v>
      </c>
      <c r="O730" s="29">
        <v>0</v>
      </c>
      <c r="P730" s="29">
        <v>0</v>
      </c>
      <c r="Q730" s="29">
        <v>0</v>
      </c>
      <c r="R730" s="29">
        <v>0</v>
      </c>
      <c r="S730" s="29">
        <v>12216778892.77</v>
      </c>
      <c r="T730" s="29">
        <v>0</v>
      </c>
      <c r="U730" s="29">
        <v>12843222315</v>
      </c>
      <c r="V730" s="29">
        <v>51.24</v>
      </c>
    </row>
    <row r="731" spans="1:22" ht="30" x14ac:dyDescent="0.25">
      <c r="A731" s="3"/>
      <c r="B731" s="29" t="s">
        <v>903</v>
      </c>
      <c r="C731" s="32" t="s">
        <v>904</v>
      </c>
      <c r="D731" s="29" t="s">
        <v>905</v>
      </c>
      <c r="E731" s="29">
        <v>8288683086</v>
      </c>
      <c r="F731" s="29">
        <v>0</v>
      </c>
      <c r="G731" s="29">
        <v>0</v>
      </c>
      <c r="H731" s="29">
        <v>0</v>
      </c>
      <c r="I731" s="29">
        <v>0</v>
      </c>
      <c r="J731" s="29">
        <v>8288683086</v>
      </c>
      <c r="K731" s="29">
        <v>8288683086</v>
      </c>
      <c r="L731" s="29">
        <v>8288683086</v>
      </c>
      <c r="M731" s="29">
        <v>8288683086</v>
      </c>
      <c r="N731" s="29">
        <v>8288683086</v>
      </c>
      <c r="O731" s="29">
        <v>0</v>
      </c>
      <c r="P731" s="29">
        <v>0</v>
      </c>
      <c r="Q731" s="29">
        <v>0</v>
      </c>
      <c r="R731" s="29">
        <v>0</v>
      </c>
      <c r="S731" s="29">
        <v>0</v>
      </c>
      <c r="T731" s="29">
        <v>0</v>
      </c>
      <c r="U731" s="29">
        <v>8288683086</v>
      </c>
      <c r="V731" s="29">
        <v>100</v>
      </c>
    </row>
    <row r="732" spans="1:22" ht="15" x14ac:dyDescent="0.25">
      <c r="A732" s="3"/>
      <c r="B732" s="29" t="s">
        <v>906</v>
      </c>
      <c r="C732" s="32" t="s">
        <v>907</v>
      </c>
      <c r="D732" s="29" t="s">
        <v>908</v>
      </c>
      <c r="E732" s="29">
        <v>1816211656</v>
      </c>
      <c r="F732" s="29">
        <v>0</v>
      </c>
      <c r="G732" s="29">
        <v>0</v>
      </c>
      <c r="H732" s="29">
        <v>0</v>
      </c>
      <c r="I732" s="29">
        <v>0</v>
      </c>
      <c r="J732" s="29">
        <v>1816211656</v>
      </c>
      <c r="K732" s="29">
        <v>1763312287</v>
      </c>
      <c r="L732" s="29">
        <v>1763312287</v>
      </c>
      <c r="M732" s="29">
        <v>1763312287</v>
      </c>
      <c r="N732" s="29">
        <v>1763312287</v>
      </c>
      <c r="O732" s="29">
        <v>0</v>
      </c>
      <c r="P732" s="29">
        <v>0</v>
      </c>
      <c r="Q732" s="29">
        <v>0</v>
      </c>
      <c r="R732" s="29">
        <v>0</v>
      </c>
      <c r="S732" s="29">
        <v>52899369</v>
      </c>
      <c r="T732" s="29">
        <v>0</v>
      </c>
      <c r="U732" s="29">
        <v>1763312287</v>
      </c>
      <c r="V732" s="29">
        <v>97.08</v>
      </c>
    </row>
    <row r="733" spans="1:22" ht="15" x14ac:dyDescent="0.25">
      <c r="A733" s="3"/>
      <c r="B733" s="29" t="s">
        <v>909</v>
      </c>
      <c r="C733" s="32" t="s">
        <v>910</v>
      </c>
      <c r="D733" s="29" t="s">
        <v>911</v>
      </c>
      <c r="E733" s="29">
        <v>9325222356</v>
      </c>
      <c r="F733" s="29">
        <v>0</v>
      </c>
      <c r="G733" s="29">
        <v>0</v>
      </c>
      <c r="H733" s="29">
        <v>0</v>
      </c>
      <c r="I733" s="29">
        <v>0</v>
      </c>
      <c r="J733" s="29">
        <v>9325222356</v>
      </c>
      <c r="K733" s="29">
        <v>5916053000</v>
      </c>
      <c r="L733" s="29">
        <v>5916053000</v>
      </c>
      <c r="M733" s="29">
        <v>5916053000</v>
      </c>
      <c r="N733" s="29">
        <v>5916053000</v>
      </c>
      <c r="O733" s="29">
        <v>0</v>
      </c>
      <c r="P733" s="29">
        <v>0</v>
      </c>
      <c r="Q733" s="29">
        <v>0</v>
      </c>
      <c r="R733" s="29">
        <v>0</v>
      </c>
      <c r="S733" s="29">
        <v>3409169356</v>
      </c>
      <c r="T733" s="29">
        <v>0</v>
      </c>
      <c r="U733" s="29">
        <v>5916053000</v>
      </c>
      <c r="V733" s="29">
        <v>63.44</v>
      </c>
    </row>
    <row r="734" spans="1:22" ht="30" x14ac:dyDescent="0.25">
      <c r="A734" s="3"/>
      <c r="B734" s="29" t="s">
        <v>912</v>
      </c>
      <c r="C734" s="32" t="s">
        <v>913</v>
      </c>
      <c r="D734" s="29" t="s">
        <v>914</v>
      </c>
      <c r="E734" s="29">
        <v>120000000</v>
      </c>
      <c r="F734" s="29">
        <v>0</v>
      </c>
      <c r="G734" s="29">
        <v>0</v>
      </c>
      <c r="H734" s="29">
        <v>0</v>
      </c>
      <c r="I734" s="29">
        <v>0</v>
      </c>
      <c r="J734" s="29">
        <v>120000000</v>
      </c>
      <c r="K734" s="29">
        <v>120000000</v>
      </c>
      <c r="L734" s="29">
        <v>120000000</v>
      </c>
      <c r="M734" s="29">
        <v>120000000</v>
      </c>
      <c r="N734" s="29">
        <v>120000000</v>
      </c>
      <c r="O734" s="29">
        <v>0</v>
      </c>
      <c r="P734" s="29">
        <v>0</v>
      </c>
      <c r="Q734" s="29">
        <v>0</v>
      </c>
      <c r="R734" s="29">
        <v>0</v>
      </c>
      <c r="S734" s="29">
        <v>0</v>
      </c>
      <c r="T734" s="29">
        <v>0</v>
      </c>
      <c r="U734" s="29">
        <v>120000000</v>
      </c>
      <c r="V734" s="29">
        <v>100</v>
      </c>
    </row>
    <row r="735" spans="1:22" ht="15" x14ac:dyDescent="0.25">
      <c r="A735" s="3"/>
      <c r="B735" s="21"/>
      <c r="C735" s="28"/>
      <c r="D735" s="28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26.25" x14ac:dyDescent="0.25">
      <c r="A736" s="3"/>
      <c r="B736" s="21"/>
      <c r="C736" s="27" t="s">
        <v>915</v>
      </c>
      <c r="D736" s="28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15" x14ac:dyDescent="0.25">
      <c r="A737" s="3"/>
      <c r="B737" s="26" t="s">
        <v>664</v>
      </c>
      <c r="C737" s="27" t="s">
        <v>916</v>
      </c>
      <c r="D737" s="28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15" x14ac:dyDescent="0.25">
      <c r="A738" s="3"/>
      <c r="B738" s="29" t="s">
        <v>917</v>
      </c>
      <c r="C738" s="32" t="s">
        <v>918</v>
      </c>
      <c r="D738" s="29" t="s">
        <v>56</v>
      </c>
      <c r="E738" s="29">
        <v>315000000</v>
      </c>
      <c r="F738" s="29">
        <v>0</v>
      </c>
      <c r="G738" s="29">
        <v>0</v>
      </c>
      <c r="H738" s="29">
        <v>0</v>
      </c>
      <c r="I738" s="29">
        <v>0</v>
      </c>
      <c r="J738" s="29">
        <v>315000000</v>
      </c>
      <c r="K738" s="29">
        <v>9200</v>
      </c>
      <c r="L738" s="29">
        <v>9200</v>
      </c>
      <c r="M738" s="29">
        <v>9200</v>
      </c>
      <c r="N738" s="29">
        <v>9200</v>
      </c>
      <c r="O738" s="29">
        <v>9200</v>
      </c>
      <c r="P738" s="29">
        <v>0</v>
      </c>
      <c r="Q738" s="29">
        <v>9200</v>
      </c>
      <c r="R738" s="29">
        <v>9200</v>
      </c>
      <c r="S738" s="29">
        <v>314990800</v>
      </c>
      <c r="T738" s="29">
        <v>0</v>
      </c>
      <c r="U738" s="29">
        <v>0</v>
      </c>
      <c r="V738" s="29">
        <v>0</v>
      </c>
    </row>
    <row r="739" spans="1:22" ht="15" x14ac:dyDescent="0.25">
      <c r="A739" s="3"/>
      <c r="B739" s="21"/>
      <c r="C739" s="28"/>
      <c r="D739" s="28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39" x14ac:dyDescent="0.25">
      <c r="A740" s="3"/>
      <c r="B740" s="26" t="s">
        <v>664</v>
      </c>
      <c r="C740" s="27" t="s">
        <v>919</v>
      </c>
      <c r="D740" s="28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15" x14ac:dyDescent="0.25">
      <c r="A741" s="3"/>
      <c r="B741" s="29" t="s">
        <v>920</v>
      </c>
      <c r="C741" s="32" t="s">
        <v>710</v>
      </c>
      <c r="D741" s="29" t="s">
        <v>56</v>
      </c>
      <c r="E741" s="29">
        <v>155461164</v>
      </c>
      <c r="F741" s="29">
        <v>0</v>
      </c>
      <c r="G741" s="29">
        <v>0</v>
      </c>
      <c r="H741" s="29">
        <v>0</v>
      </c>
      <c r="I741" s="29">
        <v>0</v>
      </c>
      <c r="J741" s="29">
        <v>155461164</v>
      </c>
      <c r="K741" s="29">
        <v>154721868</v>
      </c>
      <c r="L741" s="29">
        <v>154721868</v>
      </c>
      <c r="M741" s="29">
        <v>154721868</v>
      </c>
      <c r="N741" s="29">
        <v>154721868</v>
      </c>
      <c r="O741" s="29">
        <v>0</v>
      </c>
      <c r="P741" s="29">
        <v>0</v>
      </c>
      <c r="Q741" s="29">
        <v>0</v>
      </c>
      <c r="R741" s="29">
        <v>0</v>
      </c>
      <c r="S741" s="29">
        <v>739296</v>
      </c>
      <c r="T741" s="29">
        <v>0</v>
      </c>
      <c r="U741" s="29">
        <v>154721868</v>
      </c>
      <c r="V741" s="29">
        <v>99.52</v>
      </c>
    </row>
    <row r="742" spans="1:22" ht="15" x14ac:dyDescent="0.25">
      <c r="A742" s="3"/>
      <c r="B742" s="21"/>
      <c r="C742" s="28"/>
      <c r="D742" s="28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15" x14ac:dyDescent="0.25">
      <c r="A743" s="3"/>
      <c r="B743" s="21"/>
      <c r="C743" s="27" t="s">
        <v>164</v>
      </c>
      <c r="D743" s="28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15" x14ac:dyDescent="0.25">
      <c r="A744" s="3"/>
      <c r="B744" s="26" t="s">
        <v>664</v>
      </c>
      <c r="C744" s="27" t="s">
        <v>921</v>
      </c>
      <c r="D744" s="28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15" x14ac:dyDescent="0.25">
      <c r="A745" s="3"/>
      <c r="B745" s="29" t="s">
        <v>922</v>
      </c>
      <c r="C745" s="32" t="s">
        <v>923</v>
      </c>
      <c r="D745" s="29" t="s">
        <v>56</v>
      </c>
      <c r="E745" s="29">
        <v>279398434</v>
      </c>
      <c r="F745" s="29">
        <v>0</v>
      </c>
      <c r="G745" s="29">
        <v>0</v>
      </c>
      <c r="H745" s="29">
        <v>0</v>
      </c>
      <c r="I745" s="29">
        <v>0</v>
      </c>
      <c r="J745" s="29">
        <v>279398434</v>
      </c>
      <c r="K745" s="29">
        <v>0</v>
      </c>
      <c r="L745" s="29">
        <v>0</v>
      </c>
      <c r="M745" s="29">
        <v>0</v>
      </c>
      <c r="N745" s="29">
        <v>0</v>
      </c>
      <c r="O745" s="29">
        <v>0</v>
      </c>
      <c r="P745" s="29">
        <v>0</v>
      </c>
      <c r="Q745" s="29">
        <v>0</v>
      </c>
      <c r="R745" s="29">
        <v>0</v>
      </c>
      <c r="S745" s="29">
        <v>279398434</v>
      </c>
      <c r="T745" s="29">
        <v>0</v>
      </c>
      <c r="U745" s="29">
        <v>0</v>
      </c>
      <c r="V745" s="29">
        <v>0</v>
      </c>
    </row>
    <row r="746" spans="1:22" ht="15" x14ac:dyDescent="0.25">
      <c r="A746" s="3"/>
      <c r="B746" s="21"/>
      <c r="C746" s="28"/>
      <c r="D746" s="28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15" x14ac:dyDescent="0.25">
      <c r="A747" s="3"/>
      <c r="B747" s="26" t="s">
        <v>664</v>
      </c>
      <c r="C747" s="27" t="s">
        <v>921</v>
      </c>
      <c r="D747" s="28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15" x14ac:dyDescent="0.25">
      <c r="A748" s="3"/>
      <c r="B748" s="29" t="s">
        <v>924</v>
      </c>
      <c r="C748" s="32" t="s">
        <v>925</v>
      </c>
      <c r="D748" s="29" t="s">
        <v>860</v>
      </c>
      <c r="E748" s="29">
        <v>1200000000</v>
      </c>
      <c r="F748" s="29">
        <v>0</v>
      </c>
      <c r="G748" s="29">
        <v>0</v>
      </c>
      <c r="H748" s="29">
        <v>0</v>
      </c>
      <c r="I748" s="29">
        <v>0</v>
      </c>
      <c r="J748" s="29">
        <v>1200000000</v>
      </c>
      <c r="K748" s="29">
        <v>0</v>
      </c>
      <c r="L748" s="29">
        <v>0</v>
      </c>
      <c r="M748" s="29">
        <v>0</v>
      </c>
      <c r="N748" s="29">
        <v>0</v>
      </c>
      <c r="O748" s="29">
        <v>0</v>
      </c>
      <c r="P748" s="29">
        <v>0</v>
      </c>
      <c r="Q748" s="29">
        <v>0</v>
      </c>
      <c r="R748" s="29">
        <v>0</v>
      </c>
      <c r="S748" s="29">
        <v>1200000000</v>
      </c>
      <c r="T748" s="29">
        <v>0</v>
      </c>
      <c r="U748" s="29">
        <v>0</v>
      </c>
      <c r="V748" s="29">
        <v>0</v>
      </c>
    </row>
    <row r="749" spans="1:22" ht="15" x14ac:dyDescent="0.25">
      <c r="A749" s="3"/>
      <c r="B749" s="21"/>
      <c r="C749" s="28"/>
      <c r="D749" s="28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26.25" x14ac:dyDescent="0.25">
      <c r="A750" s="3"/>
      <c r="B750" s="26" t="s">
        <v>664</v>
      </c>
      <c r="C750" s="27" t="s">
        <v>926</v>
      </c>
      <c r="D750" s="28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30" x14ac:dyDescent="0.25">
      <c r="A751" s="3"/>
      <c r="B751" s="29" t="s">
        <v>927</v>
      </c>
      <c r="C751" s="32" t="s">
        <v>928</v>
      </c>
      <c r="D751" s="29" t="s">
        <v>860</v>
      </c>
      <c r="E751" s="29">
        <v>1137360000</v>
      </c>
      <c r="F751" s="29">
        <v>0</v>
      </c>
      <c r="G751" s="29">
        <v>0</v>
      </c>
      <c r="H751" s="29">
        <v>0</v>
      </c>
      <c r="I751" s="29">
        <v>0</v>
      </c>
      <c r="J751" s="29">
        <v>1137360000</v>
      </c>
      <c r="K751" s="29">
        <v>1074760000</v>
      </c>
      <c r="L751" s="29">
        <v>1074760000</v>
      </c>
      <c r="M751" s="29">
        <v>1047760000</v>
      </c>
      <c r="N751" s="29">
        <v>1047760000</v>
      </c>
      <c r="O751" s="29">
        <v>53954666.659999996</v>
      </c>
      <c r="P751" s="29">
        <v>53954666.659999996</v>
      </c>
      <c r="Q751" s="29">
        <v>0</v>
      </c>
      <c r="R751" s="29">
        <v>0</v>
      </c>
      <c r="S751" s="29">
        <v>62600000</v>
      </c>
      <c r="T751" s="29">
        <v>27000000</v>
      </c>
      <c r="U751" s="29">
        <v>993805333.34000003</v>
      </c>
      <c r="V751" s="29">
        <v>92.12</v>
      </c>
    </row>
    <row r="752" spans="1:22" ht="15" x14ac:dyDescent="0.25">
      <c r="A752" s="3"/>
      <c r="B752" s="26" t="s">
        <v>664</v>
      </c>
      <c r="C752" s="27" t="s">
        <v>929</v>
      </c>
      <c r="D752" s="28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15" x14ac:dyDescent="0.25">
      <c r="A753" s="3"/>
      <c r="B753" s="29" t="s">
        <v>930</v>
      </c>
      <c r="C753" s="32" t="s">
        <v>931</v>
      </c>
      <c r="D753" s="29" t="s">
        <v>860</v>
      </c>
      <c r="E753" s="29">
        <v>18311972.280000001</v>
      </c>
      <c r="F753" s="29">
        <v>0</v>
      </c>
      <c r="G753" s="29">
        <v>0</v>
      </c>
      <c r="H753" s="29">
        <v>0</v>
      </c>
      <c r="I753" s="29">
        <v>0</v>
      </c>
      <c r="J753" s="29">
        <v>18311972.280000001</v>
      </c>
      <c r="K753" s="29">
        <v>0</v>
      </c>
      <c r="L753" s="29">
        <v>0</v>
      </c>
      <c r="M753" s="29">
        <v>0</v>
      </c>
      <c r="N753" s="29">
        <v>0</v>
      </c>
      <c r="O753" s="29">
        <v>0</v>
      </c>
      <c r="P753" s="29">
        <v>0</v>
      </c>
      <c r="Q753" s="29">
        <v>0</v>
      </c>
      <c r="R753" s="29">
        <v>0</v>
      </c>
      <c r="S753" s="29">
        <v>18311972.280000001</v>
      </c>
      <c r="T753" s="29">
        <v>0</v>
      </c>
      <c r="U753" s="29">
        <v>0</v>
      </c>
      <c r="V753" s="29">
        <v>0</v>
      </c>
    </row>
    <row r="754" spans="1:22" ht="15" x14ac:dyDescent="0.25">
      <c r="A754" s="3"/>
      <c r="B754" s="26" t="s">
        <v>664</v>
      </c>
      <c r="C754" s="27" t="s">
        <v>668</v>
      </c>
      <c r="D754" s="28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15" x14ac:dyDescent="0.25">
      <c r="A755" s="3"/>
      <c r="B755" s="29" t="s">
        <v>932</v>
      </c>
      <c r="C755" s="32" t="s">
        <v>933</v>
      </c>
      <c r="D755" s="29" t="s">
        <v>860</v>
      </c>
      <c r="E755" s="29">
        <v>2856663888.9299998</v>
      </c>
      <c r="F755" s="29">
        <v>0</v>
      </c>
      <c r="G755" s="29">
        <v>0</v>
      </c>
      <c r="H755" s="29">
        <v>0</v>
      </c>
      <c r="I755" s="29">
        <v>0</v>
      </c>
      <c r="J755" s="29">
        <v>2856663888.9299998</v>
      </c>
      <c r="K755" s="29">
        <v>2850655000</v>
      </c>
      <c r="L755" s="29">
        <v>2850655000</v>
      </c>
      <c r="M755" s="29">
        <v>2787830000</v>
      </c>
      <c r="N755" s="29">
        <v>2787830000</v>
      </c>
      <c r="O755" s="29">
        <v>135323166.66</v>
      </c>
      <c r="P755" s="29">
        <v>135323166.66</v>
      </c>
      <c r="Q755" s="29">
        <v>0</v>
      </c>
      <c r="R755" s="29">
        <v>0</v>
      </c>
      <c r="S755" s="29">
        <v>6008888.9299999997</v>
      </c>
      <c r="T755" s="29">
        <v>62825000</v>
      </c>
      <c r="U755" s="29">
        <v>2652506833.3400002</v>
      </c>
      <c r="V755" s="29">
        <v>97.59</v>
      </c>
    </row>
    <row r="756" spans="1:22" ht="15" x14ac:dyDescent="0.25">
      <c r="A756" s="3"/>
      <c r="B756" s="29" t="s">
        <v>934</v>
      </c>
      <c r="C756" s="32" t="s">
        <v>935</v>
      </c>
      <c r="D756" s="29" t="s">
        <v>56</v>
      </c>
      <c r="E756" s="29">
        <v>120000000</v>
      </c>
      <c r="F756" s="29">
        <v>0</v>
      </c>
      <c r="G756" s="29">
        <v>0</v>
      </c>
      <c r="H756" s="29">
        <v>0</v>
      </c>
      <c r="I756" s="29">
        <v>0</v>
      </c>
      <c r="J756" s="29">
        <v>120000000</v>
      </c>
      <c r="K756" s="29">
        <v>107000000</v>
      </c>
      <c r="L756" s="29">
        <v>107000000</v>
      </c>
      <c r="M756" s="29">
        <v>82000000</v>
      </c>
      <c r="N756" s="29">
        <v>82000000</v>
      </c>
      <c r="O756" s="29">
        <v>2066666.67</v>
      </c>
      <c r="P756" s="29">
        <v>2066666.67</v>
      </c>
      <c r="Q756" s="29">
        <v>0</v>
      </c>
      <c r="R756" s="29">
        <v>0</v>
      </c>
      <c r="S756" s="29">
        <v>13000000</v>
      </c>
      <c r="T756" s="29">
        <v>25000000</v>
      </c>
      <c r="U756" s="29">
        <v>79933333.329999998</v>
      </c>
      <c r="V756" s="29">
        <v>68.33</v>
      </c>
    </row>
    <row r="757" spans="1:22" ht="15" x14ac:dyDescent="0.25">
      <c r="A757" s="3"/>
      <c r="B757" s="21"/>
      <c r="C757" s="28"/>
      <c r="D757" s="28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26.25" x14ac:dyDescent="0.25">
      <c r="A758" s="3"/>
      <c r="B758" s="26" t="s">
        <v>664</v>
      </c>
      <c r="C758" s="27" t="s">
        <v>926</v>
      </c>
      <c r="D758" s="28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30" x14ac:dyDescent="0.25">
      <c r="A759" s="3"/>
      <c r="B759" s="29" t="s">
        <v>936</v>
      </c>
      <c r="C759" s="32" t="s">
        <v>937</v>
      </c>
      <c r="D759" s="29" t="s">
        <v>56</v>
      </c>
      <c r="E759" s="29">
        <v>116600000</v>
      </c>
      <c r="F759" s="29">
        <v>0</v>
      </c>
      <c r="G759" s="29">
        <v>0</v>
      </c>
      <c r="H759" s="29">
        <v>0</v>
      </c>
      <c r="I759" s="29">
        <v>0</v>
      </c>
      <c r="J759" s="29">
        <v>116600000</v>
      </c>
      <c r="K759" s="29">
        <v>60000000</v>
      </c>
      <c r="L759" s="29">
        <v>60000000</v>
      </c>
      <c r="M759" s="29">
        <v>60000000</v>
      </c>
      <c r="N759" s="29">
        <v>60000000</v>
      </c>
      <c r="O759" s="29">
        <v>1500000</v>
      </c>
      <c r="P759" s="29">
        <v>1500000</v>
      </c>
      <c r="Q759" s="29">
        <v>0</v>
      </c>
      <c r="R759" s="29">
        <v>0</v>
      </c>
      <c r="S759" s="29">
        <v>56600000</v>
      </c>
      <c r="T759" s="29">
        <v>0</v>
      </c>
      <c r="U759" s="29">
        <v>58500000</v>
      </c>
      <c r="V759" s="29">
        <v>51.45</v>
      </c>
    </row>
    <row r="760" spans="1:22" ht="15" x14ac:dyDescent="0.25">
      <c r="A760" s="3"/>
      <c r="B760" s="26" t="s">
        <v>664</v>
      </c>
      <c r="C760" s="27" t="s">
        <v>668</v>
      </c>
      <c r="D760" s="28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15" x14ac:dyDescent="0.25">
      <c r="A761" s="3"/>
      <c r="B761" s="29" t="s">
        <v>938</v>
      </c>
      <c r="C761" s="32" t="s">
        <v>939</v>
      </c>
      <c r="D761" s="29" t="s">
        <v>56</v>
      </c>
      <c r="E761" s="29">
        <v>193600000</v>
      </c>
      <c r="F761" s="29">
        <v>0</v>
      </c>
      <c r="G761" s="29">
        <v>0</v>
      </c>
      <c r="H761" s="29">
        <v>0</v>
      </c>
      <c r="I761" s="29">
        <v>0</v>
      </c>
      <c r="J761" s="29">
        <v>193600000</v>
      </c>
      <c r="K761" s="29">
        <v>141880000</v>
      </c>
      <c r="L761" s="29">
        <v>141880000</v>
      </c>
      <c r="M761" s="29">
        <v>136880000</v>
      </c>
      <c r="N761" s="29">
        <v>136880000</v>
      </c>
      <c r="O761" s="29">
        <v>2926000</v>
      </c>
      <c r="P761" s="29">
        <v>2926000</v>
      </c>
      <c r="Q761" s="29">
        <v>0</v>
      </c>
      <c r="R761" s="29">
        <v>0</v>
      </c>
      <c r="S761" s="29">
        <v>51720000</v>
      </c>
      <c r="T761" s="29">
        <v>5000000</v>
      </c>
      <c r="U761" s="29">
        <v>133954000</v>
      </c>
      <c r="V761" s="29">
        <v>70.7</v>
      </c>
    </row>
    <row r="762" spans="1:22" ht="15" x14ac:dyDescent="0.25">
      <c r="A762" s="3"/>
      <c r="B762" s="21"/>
      <c r="C762" s="28"/>
      <c r="D762" s="28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15" x14ac:dyDescent="0.25">
      <c r="A763" s="3"/>
      <c r="B763" s="26" t="s">
        <v>664</v>
      </c>
      <c r="C763" s="27" t="s">
        <v>940</v>
      </c>
      <c r="D763" s="28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15" x14ac:dyDescent="0.25">
      <c r="A764" s="3"/>
      <c r="B764" s="29" t="s">
        <v>941</v>
      </c>
      <c r="C764" s="32" t="s">
        <v>935</v>
      </c>
      <c r="D764" s="29" t="s">
        <v>56</v>
      </c>
      <c r="E764" s="29">
        <v>179875020</v>
      </c>
      <c r="F764" s="29">
        <v>0</v>
      </c>
      <c r="G764" s="29">
        <v>0</v>
      </c>
      <c r="H764" s="29">
        <v>0</v>
      </c>
      <c r="I764" s="29">
        <v>0</v>
      </c>
      <c r="J764" s="29">
        <v>179875020</v>
      </c>
      <c r="K764" s="29">
        <v>179000000</v>
      </c>
      <c r="L764" s="29">
        <v>179000000</v>
      </c>
      <c r="M764" s="29">
        <v>125300000</v>
      </c>
      <c r="N764" s="29">
        <v>125300000</v>
      </c>
      <c r="O764" s="29">
        <v>0</v>
      </c>
      <c r="P764" s="29">
        <v>0</v>
      </c>
      <c r="Q764" s="29">
        <v>0</v>
      </c>
      <c r="R764" s="29">
        <v>0</v>
      </c>
      <c r="S764" s="29">
        <v>875020</v>
      </c>
      <c r="T764" s="29">
        <v>53700000</v>
      </c>
      <c r="U764" s="29">
        <v>125300000</v>
      </c>
      <c r="V764" s="29">
        <v>69.650000000000006</v>
      </c>
    </row>
    <row r="765" spans="1:22" ht="15" x14ac:dyDescent="0.25">
      <c r="A765" s="3"/>
      <c r="B765" s="21"/>
      <c r="C765" s="28"/>
      <c r="D765" s="28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15" x14ac:dyDescent="0.25">
      <c r="A766" s="3"/>
      <c r="B766" s="26" t="s">
        <v>664</v>
      </c>
      <c r="C766" s="27" t="s">
        <v>668</v>
      </c>
      <c r="D766" s="28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15" x14ac:dyDescent="0.25">
      <c r="A767" s="3"/>
      <c r="B767" s="29" t="s">
        <v>942</v>
      </c>
      <c r="C767" s="32" t="s">
        <v>849</v>
      </c>
      <c r="D767" s="29" t="s">
        <v>56</v>
      </c>
      <c r="E767" s="29">
        <v>142437500</v>
      </c>
      <c r="F767" s="29">
        <v>0</v>
      </c>
      <c r="G767" s="29">
        <v>0</v>
      </c>
      <c r="H767" s="29">
        <v>0</v>
      </c>
      <c r="I767" s="29">
        <v>0</v>
      </c>
      <c r="J767" s="29">
        <v>142437500</v>
      </c>
      <c r="K767" s="29">
        <v>141500000</v>
      </c>
      <c r="L767" s="29">
        <v>141500000</v>
      </c>
      <c r="M767" s="29">
        <v>119700000</v>
      </c>
      <c r="N767" s="29">
        <v>119700000</v>
      </c>
      <c r="O767" s="29">
        <v>2135000</v>
      </c>
      <c r="P767" s="29">
        <v>2135000</v>
      </c>
      <c r="Q767" s="29">
        <v>0</v>
      </c>
      <c r="R767" s="29">
        <v>0</v>
      </c>
      <c r="S767" s="29">
        <v>937500</v>
      </c>
      <c r="T767" s="29">
        <v>21800000</v>
      </c>
      <c r="U767" s="29">
        <v>117565000</v>
      </c>
      <c r="V767" s="29">
        <v>84.03</v>
      </c>
    </row>
    <row r="768" spans="1:22" ht="15" x14ac:dyDescent="0.25">
      <c r="A768" s="3"/>
      <c r="B768" s="21"/>
      <c r="C768" s="28"/>
      <c r="D768" s="28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15" x14ac:dyDescent="0.25">
      <c r="A769" s="3"/>
      <c r="B769" s="26" t="s">
        <v>664</v>
      </c>
      <c r="C769" s="27" t="s">
        <v>668</v>
      </c>
      <c r="D769" s="28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15" x14ac:dyDescent="0.25">
      <c r="A770" s="3"/>
      <c r="B770" s="29" t="s">
        <v>943</v>
      </c>
      <c r="C770" s="32" t="s">
        <v>935</v>
      </c>
      <c r="D770" s="29" t="s">
        <v>56</v>
      </c>
      <c r="E770" s="29">
        <v>96000000</v>
      </c>
      <c r="F770" s="29">
        <v>0</v>
      </c>
      <c r="G770" s="29">
        <v>0</v>
      </c>
      <c r="H770" s="29">
        <v>0</v>
      </c>
      <c r="I770" s="29">
        <v>0</v>
      </c>
      <c r="J770" s="29">
        <v>96000000</v>
      </c>
      <c r="K770" s="29">
        <v>94000000</v>
      </c>
      <c r="L770" s="29">
        <v>94000000</v>
      </c>
      <c r="M770" s="29">
        <v>94000000</v>
      </c>
      <c r="N770" s="29">
        <v>94000000</v>
      </c>
      <c r="O770" s="29">
        <v>2791666.67</v>
      </c>
      <c r="P770" s="29">
        <v>2791666.67</v>
      </c>
      <c r="Q770" s="29">
        <v>0</v>
      </c>
      <c r="R770" s="29">
        <v>0</v>
      </c>
      <c r="S770" s="29">
        <v>2000000</v>
      </c>
      <c r="T770" s="29">
        <v>0</v>
      </c>
      <c r="U770" s="29">
        <v>91208333.329999998</v>
      </c>
      <c r="V770" s="29">
        <v>97.91</v>
      </c>
    </row>
    <row r="771" spans="1:22" ht="15" x14ac:dyDescent="0.25">
      <c r="A771" s="3"/>
      <c r="B771" s="21"/>
      <c r="C771" s="28"/>
      <c r="D771" s="28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15" x14ac:dyDescent="0.25">
      <c r="A772" s="3"/>
      <c r="B772" s="26" t="s">
        <v>664</v>
      </c>
      <c r="C772" s="27" t="s">
        <v>921</v>
      </c>
      <c r="D772" s="28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15" x14ac:dyDescent="0.25">
      <c r="A773" s="3"/>
      <c r="B773" s="29" t="s">
        <v>944</v>
      </c>
      <c r="C773" s="32" t="s">
        <v>925</v>
      </c>
      <c r="D773" s="29" t="s">
        <v>56</v>
      </c>
      <c r="E773" s="29">
        <v>700000000</v>
      </c>
      <c r="F773" s="29">
        <v>0</v>
      </c>
      <c r="G773" s="29">
        <v>0</v>
      </c>
      <c r="H773" s="29">
        <v>0</v>
      </c>
      <c r="I773" s="29">
        <v>0</v>
      </c>
      <c r="J773" s="29">
        <v>700000000</v>
      </c>
      <c r="K773" s="29">
        <v>0</v>
      </c>
      <c r="L773" s="29">
        <v>0</v>
      </c>
      <c r="M773" s="29">
        <v>0</v>
      </c>
      <c r="N773" s="29">
        <v>0</v>
      </c>
      <c r="O773" s="29">
        <v>0</v>
      </c>
      <c r="P773" s="29">
        <v>0</v>
      </c>
      <c r="Q773" s="29">
        <v>0</v>
      </c>
      <c r="R773" s="29">
        <v>0</v>
      </c>
      <c r="S773" s="29">
        <v>700000000</v>
      </c>
      <c r="T773" s="29">
        <v>0</v>
      </c>
      <c r="U773" s="29">
        <v>0</v>
      </c>
      <c r="V773" s="29">
        <v>0</v>
      </c>
    </row>
    <row r="774" spans="1:22" ht="15" x14ac:dyDescent="0.25">
      <c r="A774" s="3"/>
      <c r="B774" s="21"/>
      <c r="C774" s="28"/>
      <c r="D774" s="28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15" x14ac:dyDescent="0.25">
      <c r="A775" s="3"/>
      <c r="B775" s="26" t="s">
        <v>664</v>
      </c>
      <c r="C775" s="27" t="s">
        <v>945</v>
      </c>
      <c r="D775" s="28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15" x14ac:dyDescent="0.25">
      <c r="A776" s="3"/>
      <c r="B776" s="29" t="s">
        <v>946</v>
      </c>
      <c r="C776" s="32" t="s">
        <v>947</v>
      </c>
      <c r="D776" s="29" t="s">
        <v>56</v>
      </c>
      <c r="E776" s="29">
        <v>5779138329.0200005</v>
      </c>
      <c r="F776" s="29">
        <v>0</v>
      </c>
      <c r="G776" s="29">
        <v>0</v>
      </c>
      <c r="H776" s="29">
        <v>0</v>
      </c>
      <c r="I776" s="29">
        <v>0</v>
      </c>
      <c r="J776" s="29">
        <v>5779138329.0200005</v>
      </c>
      <c r="K776" s="29">
        <v>5777172518.1800003</v>
      </c>
      <c r="L776" s="29">
        <v>5777172518.1800003</v>
      </c>
      <c r="M776" s="29">
        <v>5777172518.1800003</v>
      </c>
      <c r="N776" s="29">
        <v>5777172518.1800003</v>
      </c>
      <c r="O776" s="29">
        <v>0</v>
      </c>
      <c r="P776" s="29">
        <v>0</v>
      </c>
      <c r="Q776" s="29">
        <v>0</v>
      </c>
      <c r="R776" s="29">
        <v>0</v>
      </c>
      <c r="S776" s="29">
        <v>1965810.84</v>
      </c>
      <c r="T776" s="29">
        <v>0</v>
      </c>
      <c r="U776" s="29">
        <v>5777172518.1800003</v>
      </c>
      <c r="V776" s="29">
        <v>99.96</v>
      </c>
    </row>
    <row r="777" spans="1:22" ht="15" x14ac:dyDescent="0.25">
      <c r="A777" s="3"/>
      <c r="B777" s="29" t="s">
        <v>948</v>
      </c>
      <c r="C777" s="32" t="s">
        <v>949</v>
      </c>
      <c r="D777" s="29" t="s">
        <v>53</v>
      </c>
      <c r="E777" s="29">
        <v>880538463</v>
      </c>
      <c r="F777" s="29">
        <v>0</v>
      </c>
      <c r="G777" s="29">
        <v>0</v>
      </c>
      <c r="H777" s="29">
        <v>0</v>
      </c>
      <c r="I777" s="29">
        <v>0</v>
      </c>
      <c r="J777" s="29">
        <v>880538463</v>
      </c>
      <c r="K777" s="29">
        <v>0</v>
      </c>
      <c r="L777" s="29">
        <v>0</v>
      </c>
      <c r="M777" s="29">
        <v>0</v>
      </c>
      <c r="N777" s="29">
        <v>0</v>
      </c>
      <c r="O777" s="29">
        <v>0</v>
      </c>
      <c r="P777" s="29">
        <v>0</v>
      </c>
      <c r="Q777" s="29">
        <v>0</v>
      </c>
      <c r="R777" s="29">
        <v>0</v>
      </c>
      <c r="S777" s="29">
        <v>880538463</v>
      </c>
      <c r="T777" s="29">
        <v>0</v>
      </c>
      <c r="U777" s="29">
        <v>0</v>
      </c>
      <c r="V777" s="29">
        <v>0</v>
      </c>
    </row>
    <row r="778" spans="1:22" ht="15" x14ac:dyDescent="0.25">
      <c r="A778" s="3"/>
      <c r="B778" s="21"/>
      <c r="C778" s="28"/>
      <c r="D778" s="28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15" x14ac:dyDescent="0.25">
      <c r="A779" s="3"/>
      <c r="B779" s="26" t="s">
        <v>664</v>
      </c>
      <c r="C779" s="27" t="s">
        <v>950</v>
      </c>
      <c r="D779" s="28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15" x14ac:dyDescent="0.25">
      <c r="A780" s="3"/>
      <c r="B780" s="29" t="s">
        <v>951</v>
      </c>
      <c r="C780" s="32" t="s">
        <v>952</v>
      </c>
      <c r="D780" s="29" t="s">
        <v>56</v>
      </c>
      <c r="E780" s="29">
        <v>33434478</v>
      </c>
      <c r="F780" s="29">
        <v>0</v>
      </c>
      <c r="G780" s="29">
        <v>0</v>
      </c>
      <c r="H780" s="29">
        <v>0</v>
      </c>
      <c r="I780" s="29">
        <v>0</v>
      </c>
      <c r="J780" s="29">
        <v>33434478</v>
      </c>
      <c r="K780" s="29">
        <v>32544420</v>
      </c>
      <c r="L780" s="29">
        <v>32544420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890058</v>
      </c>
      <c r="T780" s="29">
        <v>32544420</v>
      </c>
      <c r="U780" s="29">
        <v>0</v>
      </c>
      <c r="V780" s="29">
        <v>0</v>
      </c>
    </row>
    <row r="781" spans="1:22" ht="26.25" x14ac:dyDescent="0.25">
      <c r="A781" s="3"/>
      <c r="B781" s="26" t="s">
        <v>664</v>
      </c>
      <c r="C781" s="27" t="s">
        <v>953</v>
      </c>
      <c r="D781" s="28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15" x14ac:dyDescent="0.25">
      <c r="A782" s="3"/>
      <c r="B782" s="29" t="s">
        <v>954</v>
      </c>
      <c r="C782" s="32" t="s">
        <v>710</v>
      </c>
      <c r="D782" s="29" t="s">
        <v>56</v>
      </c>
      <c r="E782" s="29">
        <v>2000000</v>
      </c>
      <c r="F782" s="29">
        <v>0</v>
      </c>
      <c r="G782" s="29">
        <v>0</v>
      </c>
      <c r="H782" s="29">
        <v>0</v>
      </c>
      <c r="I782" s="29">
        <v>0</v>
      </c>
      <c r="J782" s="29">
        <v>2000000</v>
      </c>
      <c r="K782" s="29">
        <v>0</v>
      </c>
      <c r="L782" s="29">
        <v>0</v>
      </c>
      <c r="M782" s="29">
        <v>0</v>
      </c>
      <c r="N782" s="29">
        <v>0</v>
      </c>
      <c r="O782" s="29">
        <v>0</v>
      </c>
      <c r="P782" s="29">
        <v>0</v>
      </c>
      <c r="Q782" s="29">
        <v>0</v>
      </c>
      <c r="R782" s="29">
        <v>0</v>
      </c>
      <c r="S782" s="29">
        <v>2000000</v>
      </c>
      <c r="T782" s="29">
        <v>0</v>
      </c>
      <c r="U782" s="29">
        <v>0</v>
      </c>
      <c r="V782" s="29">
        <v>0</v>
      </c>
    </row>
    <row r="783" spans="1:22" ht="15" x14ac:dyDescent="0.25">
      <c r="A783" s="3"/>
      <c r="B783" s="26" t="s">
        <v>664</v>
      </c>
      <c r="C783" s="27" t="s">
        <v>955</v>
      </c>
      <c r="D783" s="28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15" x14ac:dyDescent="0.25">
      <c r="A784" s="3"/>
      <c r="B784" s="29" t="s">
        <v>956</v>
      </c>
      <c r="C784" s="32" t="s">
        <v>710</v>
      </c>
      <c r="D784" s="29" t="s">
        <v>56</v>
      </c>
      <c r="E784" s="29">
        <v>12620921317</v>
      </c>
      <c r="F784" s="29">
        <v>0</v>
      </c>
      <c r="G784" s="29">
        <v>0</v>
      </c>
      <c r="H784" s="29">
        <v>0</v>
      </c>
      <c r="I784" s="29">
        <v>0</v>
      </c>
      <c r="J784" s="29">
        <v>12620921317</v>
      </c>
      <c r="K784" s="29">
        <v>12602320611</v>
      </c>
      <c r="L784" s="29">
        <v>12602320611</v>
      </c>
      <c r="M784" s="29">
        <v>12602320611</v>
      </c>
      <c r="N784" s="29">
        <v>12602320611</v>
      </c>
      <c r="O784" s="29">
        <v>0</v>
      </c>
      <c r="P784" s="29">
        <v>0</v>
      </c>
      <c r="Q784" s="29">
        <v>0</v>
      </c>
      <c r="R784" s="29">
        <v>0</v>
      </c>
      <c r="S784" s="29">
        <v>18600706</v>
      </c>
      <c r="T784" s="29">
        <v>0</v>
      </c>
      <c r="U784" s="29">
        <v>12602320611</v>
      </c>
      <c r="V784" s="29">
        <v>99.85</v>
      </c>
    </row>
    <row r="785" spans="1:22" ht="15" x14ac:dyDescent="0.25">
      <c r="A785" s="3"/>
      <c r="B785" s="26" t="s">
        <v>664</v>
      </c>
      <c r="C785" s="27" t="s">
        <v>957</v>
      </c>
      <c r="D785" s="28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15" x14ac:dyDescent="0.25">
      <c r="A786" s="3"/>
      <c r="B786" s="29" t="s">
        <v>958</v>
      </c>
      <c r="C786" s="32" t="s">
        <v>710</v>
      </c>
      <c r="D786" s="29" t="s">
        <v>56</v>
      </c>
      <c r="E786" s="29">
        <v>7338787085</v>
      </c>
      <c r="F786" s="29">
        <v>0</v>
      </c>
      <c r="G786" s="29">
        <v>0</v>
      </c>
      <c r="H786" s="29">
        <v>0</v>
      </c>
      <c r="I786" s="29">
        <v>0</v>
      </c>
      <c r="J786" s="29">
        <v>7338787085</v>
      </c>
      <c r="K786" s="29">
        <v>7213537575</v>
      </c>
      <c r="L786" s="29">
        <v>7213537575</v>
      </c>
      <c r="M786" s="29">
        <v>7213537575</v>
      </c>
      <c r="N786" s="29">
        <v>7213537575</v>
      </c>
      <c r="O786" s="29">
        <v>0</v>
      </c>
      <c r="P786" s="29">
        <v>0</v>
      </c>
      <c r="Q786" s="29">
        <v>0</v>
      </c>
      <c r="R786" s="29">
        <v>0</v>
      </c>
      <c r="S786" s="29">
        <v>125249510</v>
      </c>
      <c r="T786" s="29">
        <v>0</v>
      </c>
      <c r="U786" s="29">
        <v>7213537575</v>
      </c>
      <c r="V786" s="29">
        <v>98.29</v>
      </c>
    </row>
    <row r="787" spans="1:22" ht="26.25" x14ac:dyDescent="0.25">
      <c r="A787" s="3"/>
      <c r="B787" s="26" t="s">
        <v>664</v>
      </c>
      <c r="C787" s="27" t="s">
        <v>959</v>
      </c>
      <c r="D787" s="28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15" x14ac:dyDescent="0.25">
      <c r="A788" s="3"/>
      <c r="B788" s="29" t="s">
        <v>960</v>
      </c>
      <c r="C788" s="32" t="s">
        <v>961</v>
      </c>
      <c r="D788" s="29" t="s">
        <v>56</v>
      </c>
      <c r="E788" s="29">
        <v>1734318943.55</v>
      </c>
      <c r="F788" s="29">
        <v>0</v>
      </c>
      <c r="G788" s="29">
        <v>0</v>
      </c>
      <c r="H788" s="29">
        <v>0</v>
      </c>
      <c r="I788" s="29">
        <v>0</v>
      </c>
      <c r="J788" s="29">
        <v>1734318943.55</v>
      </c>
      <c r="K788" s="29">
        <v>0</v>
      </c>
      <c r="L788" s="29">
        <v>0</v>
      </c>
      <c r="M788" s="29">
        <v>0</v>
      </c>
      <c r="N788" s="29">
        <v>0</v>
      </c>
      <c r="O788" s="29">
        <v>0</v>
      </c>
      <c r="P788" s="29">
        <v>0</v>
      </c>
      <c r="Q788" s="29">
        <v>0</v>
      </c>
      <c r="R788" s="29">
        <v>0</v>
      </c>
      <c r="S788" s="29">
        <v>1734318943.55</v>
      </c>
      <c r="T788" s="29">
        <v>0</v>
      </c>
      <c r="U788" s="29">
        <v>0</v>
      </c>
      <c r="V788" s="29">
        <v>0</v>
      </c>
    </row>
    <row r="789" spans="1:22" ht="15" x14ac:dyDescent="0.25">
      <c r="A789" s="3"/>
      <c r="B789" s="29" t="s">
        <v>962</v>
      </c>
      <c r="C789" s="32" t="s">
        <v>963</v>
      </c>
      <c r="D789" s="29" t="s">
        <v>884</v>
      </c>
      <c r="E789" s="29">
        <v>2470959252.4499998</v>
      </c>
      <c r="F789" s="29">
        <v>0</v>
      </c>
      <c r="G789" s="29">
        <v>0</v>
      </c>
      <c r="H789" s="29">
        <v>0</v>
      </c>
      <c r="I789" s="29">
        <v>0</v>
      </c>
      <c r="J789" s="29">
        <v>2470959252.4499998</v>
      </c>
      <c r="K789" s="29">
        <v>0</v>
      </c>
      <c r="L789" s="29">
        <v>0</v>
      </c>
      <c r="M789" s="29">
        <v>0</v>
      </c>
      <c r="N789" s="29">
        <v>0</v>
      </c>
      <c r="O789" s="29">
        <v>0</v>
      </c>
      <c r="P789" s="29">
        <v>0</v>
      </c>
      <c r="Q789" s="29">
        <v>0</v>
      </c>
      <c r="R789" s="29">
        <v>0</v>
      </c>
      <c r="S789" s="29">
        <v>2470959252.4499998</v>
      </c>
      <c r="T789" s="29">
        <v>0</v>
      </c>
      <c r="U789" s="29">
        <v>0</v>
      </c>
      <c r="V789" s="29">
        <v>0</v>
      </c>
    </row>
    <row r="790" spans="1:22" ht="26.25" x14ac:dyDescent="0.25">
      <c r="A790" s="3"/>
      <c r="B790" s="26" t="s">
        <v>664</v>
      </c>
      <c r="C790" s="27" t="s">
        <v>964</v>
      </c>
      <c r="D790" s="28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15" x14ac:dyDescent="0.25">
      <c r="A791" s="3"/>
      <c r="B791" s="29" t="s">
        <v>965</v>
      </c>
      <c r="C791" s="32" t="s">
        <v>710</v>
      </c>
      <c r="D791" s="29" t="s">
        <v>56</v>
      </c>
      <c r="E791" s="29">
        <v>1120670028</v>
      </c>
      <c r="F791" s="29">
        <v>0</v>
      </c>
      <c r="G791" s="29">
        <v>0</v>
      </c>
      <c r="H791" s="29">
        <v>0</v>
      </c>
      <c r="I791" s="29">
        <v>0</v>
      </c>
      <c r="J791" s="29">
        <v>1120670028</v>
      </c>
      <c r="K791" s="29">
        <v>0</v>
      </c>
      <c r="L791" s="29">
        <v>0</v>
      </c>
      <c r="M791" s="29">
        <v>0</v>
      </c>
      <c r="N791" s="29">
        <v>0</v>
      </c>
      <c r="O791" s="29">
        <v>0</v>
      </c>
      <c r="P791" s="29">
        <v>0</v>
      </c>
      <c r="Q791" s="29">
        <v>0</v>
      </c>
      <c r="R791" s="29">
        <v>0</v>
      </c>
      <c r="S791" s="29">
        <v>1120670028</v>
      </c>
      <c r="T791" s="29">
        <v>0</v>
      </c>
      <c r="U791" s="29">
        <v>0</v>
      </c>
      <c r="V791" s="29">
        <v>0</v>
      </c>
    </row>
    <row r="792" spans="1:22" ht="15" x14ac:dyDescent="0.25">
      <c r="A792" s="3"/>
      <c r="B792" s="29" t="s">
        <v>966</v>
      </c>
      <c r="C792" s="32" t="s">
        <v>963</v>
      </c>
      <c r="D792" s="29" t="s">
        <v>884</v>
      </c>
      <c r="E792" s="29">
        <v>828830000</v>
      </c>
      <c r="F792" s="29">
        <v>0</v>
      </c>
      <c r="G792" s="29">
        <v>0</v>
      </c>
      <c r="H792" s="29">
        <v>0</v>
      </c>
      <c r="I792" s="29">
        <v>0</v>
      </c>
      <c r="J792" s="29">
        <v>828830000</v>
      </c>
      <c r="K792" s="29">
        <v>0</v>
      </c>
      <c r="L792" s="29">
        <v>0</v>
      </c>
      <c r="M792" s="29">
        <v>0</v>
      </c>
      <c r="N792" s="29">
        <v>0</v>
      </c>
      <c r="O792" s="29">
        <v>0</v>
      </c>
      <c r="P792" s="29">
        <v>0</v>
      </c>
      <c r="Q792" s="29">
        <v>0</v>
      </c>
      <c r="R792" s="29">
        <v>0</v>
      </c>
      <c r="S792" s="29">
        <v>828830000</v>
      </c>
      <c r="T792" s="29">
        <v>0</v>
      </c>
      <c r="U792" s="29">
        <v>0</v>
      </c>
      <c r="V792" s="29">
        <v>0</v>
      </c>
    </row>
    <row r="793" spans="1:22" ht="15" x14ac:dyDescent="0.25">
      <c r="A793" s="3"/>
      <c r="B793" s="21"/>
      <c r="C793" s="28"/>
      <c r="D793" s="28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26.25" x14ac:dyDescent="0.25">
      <c r="A794" s="3"/>
      <c r="B794" s="26" t="s">
        <v>664</v>
      </c>
      <c r="C794" s="27" t="s">
        <v>926</v>
      </c>
      <c r="D794" s="28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30" x14ac:dyDescent="0.25">
      <c r="A795" s="3"/>
      <c r="B795" s="29" t="s">
        <v>967</v>
      </c>
      <c r="C795" s="32" t="s">
        <v>902</v>
      </c>
      <c r="D795" s="29" t="s">
        <v>56</v>
      </c>
      <c r="E795" s="29">
        <v>133100000</v>
      </c>
      <c r="F795" s="29">
        <v>0</v>
      </c>
      <c r="G795" s="29">
        <v>0</v>
      </c>
      <c r="H795" s="29">
        <v>0</v>
      </c>
      <c r="I795" s="29">
        <v>0</v>
      </c>
      <c r="J795" s="29">
        <v>133100000</v>
      </c>
      <c r="K795" s="29">
        <v>64650000</v>
      </c>
      <c r="L795" s="29">
        <v>64650000</v>
      </c>
      <c r="M795" s="29">
        <v>64650000</v>
      </c>
      <c r="N795" s="29">
        <v>64650000</v>
      </c>
      <c r="O795" s="29">
        <v>2425000</v>
      </c>
      <c r="P795" s="29">
        <v>2425000</v>
      </c>
      <c r="Q795" s="29">
        <v>0</v>
      </c>
      <c r="R795" s="29">
        <v>0</v>
      </c>
      <c r="S795" s="29">
        <v>68450000</v>
      </c>
      <c r="T795" s="29">
        <v>0</v>
      </c>
      <c r="U795" s="29">
        <v>62225000</v>
      </c>
      <c r="V795" s="29">
        <v>48.57</v>
      </c>
    </row>
    <row r="796" spans="1:22" ht="15" x14ac:dyDescent="0.25">
      <c r="A796" s="3"/>
      <c r="B796" s="26" t="s">
        <v>664</v>
      </c>
      <c r="C796" s="27" t="s">
        <v>668</v>
      </c>
      <c r="D796" s="28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30" x14ac:dyDescent="0.25">
      <c r="A797" s="3"/>
      <c r="B797" s="29" t="s">
        <v>968</v>
      </c>
      <c r="C797" s="32" t="s">
        <v>902</v>
      </c>
      <c r="D797" s="29" t="s">
        <v>56</v>
      </c>
      <c r="E797" s="29">
        <v>1482250000</v>
      </c>
      <c r="F797" s="29">
        <v>0</v>
      </c>
      <c r="G797" s="29">
        <v>0</v>
      </c>
      <c r="H797" s="29">
        <v>0</v>
      </c>
      <c r="I797" s="29">
        <v>0</v>
      </c>
      <c r="J797" s="29">
        <v>1482250000</v>
      </c>
      <c r="K797" s="29">
        <v>818961000</v>
      </c>
      <c r="L797" s="29">
        <v>818961000</v>
      </c>
      <c r="M797" s="29">
        <v>745961000</v>
      </c>
      <c r="N797" s="29">
        <v>745961000</v>
      </c>
      <c r="O797" s="29">
        <v>10462166.67</v>
      </c>
      <c r="P797" s="29">
        <v>10462166.67</v>
      </c>
      <c r="Q797" s="29">
        <v>0</v>
      </c>
      <c r="R797" s="29">
        <v>0</v>
      </c>
      <c r="S797" s="29">
        <v>663289000</v>
      </c>
      <c r="T797" s="29">
        <v>73000000</v>
      </c>
      <c r="U797" s="29">
        <v>735498833.33000004</v>
      </c>
      <c r="V797" s="29">
        <v>50.32</v>
      </c>
    </row>
    <row r="798" spans="1:22" ht="15" x14ac:dyDescent="0.25">
      <c r="A798" s="3"/>
      <c r="B798" s="21"/>
      <c r="C798" s="28"/>
      <c r="D798" s="28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15" x14ac:dyDescent="0.25">
      <c r="A799" s="3"/>
      <c r="B799" s="26" t="s">
        <v>664</v>
      </c>
      <c r="C799" s="27" t="s">
        <v>668</v>
      </c>
      <c r="D799" s="28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30" x14ac:dyDescent="0.25">
      <c r="A800" s="3"/>
      <c r="B800" s="29" t="s">
        <v>969</v>
      </c>
      <c r="C800" s="32" t="s">
        <v>970</v>
      </c>
      <c r="D800" s="29" t="s">
        <v>56</v>
      </c>
      <c r="E800" s="29">
        <v>1076823778</v>
      </c>
      <c r="F800" s="29">
        <v>0</v>
      </c>
      <c r="G800" s="29">
        <v>0</v>
      </c>
      <c r="H800" s="29">
        <v>0</v>
      </c>
      <c r="I800" s="29">
        <v>0</v>
      </c>
      <c r="J800" s="29">
        <v>1076823778</v>
      </c>
      <c r="K800" s="29">
        <v>1072225000</v>
      </c>
      <c r="L800" s="29">
        <v>1072225000</v>
      </c>
      <c r="M800" s="29">
        <v>956725000</v>
      </c>
      <c r="N800" s="29">
        <v>956725000</v>
      </c>
      <c r="O800" s="29">
        <v>30415000</v>
      </c>
      <c r="P800" s="29">
        <v>30415000</v>
      </c>
      <c r="Q800" s="29">
        <v>0</v>
      </c>
      <c r="R800" s="29">
        <v>0</v>
      </c>
      <c r="S800" s="29">
        <v>4598778</v>
      </c>
      <c r="T800" s="29">
        <v>115500000</v>
      </c>
      <c r="U800" s="29">
        <v>926310000</v>
      </c>
      <c r="V800" s="29">
        <v>88.84</v>
      </c>
    </row>
    <row r="801" spans="1:22" ht="30" x14ac:dyDescent="0.25">
      <c r="A801" s="3"/>
      <c r="B801" s="29" t="s">
        <v>971</v>
      </c>
      <c r="C801" s="32" t="s">
        <v>972</v>
      </c>
      <c r="D801" s="29" t="s">
        <v>53</v>
      </c>
      <c r="E801" s="29">
        <v>1000606972</v>
      </c>
      <c r="F801" s="29">
        <v>0</v>
      </c>
      <c r="G801" s="29">
        <v>0</v>
      </c>
      <c r="H801" s="29">
        <v>0</v>
      </c>
      <c r="I801" s="29">
        <v>0</v>
      </c>
      <c r="J801" s="29">
        <v>1000606972</v>
      </c>
      <c r="K801" s="29">
        <v>993300000</v>
      </c>
      <c r="L801" s="29">
        <v>993300000</v>
      </c>
      <c r="M801" s="29">
        <v>993300000</v>
      </c>
      <c r="N801" s="29">
        <v>993300000</v>
      </c>
      <c r="O801" s="29">
        <v>29645000</v>
      </c>
      <c r="P801" s="29">
        <v>29645000</v>
      </c>
      <c r="Q801" s="29">
        <v>0</v>
      </c>
      <c r="R801" s="29">
        <v>0</v>
      </c>
      <c r="S801" s="29">
        <v>7306972</v>
      </c>
      <c r="T801" s="29">
        <v>0</v>
      </c>
      <c r="U801" s="29">
        <v>963655000</v>
      </c>
      <c r="V801" s="29">
        <v>99.26</v>
      </c>
    </row>
    <row r="802" spans="1:22" ht="15" x14ac:dyDescent="0.25">
      <c r="A802" s="3"/>
      <c r="B802" s="21"/>
      <c r="C802" s="28"/>
      <c r="D802" s="28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15" x14ac:dyDescent="0.25">
      <c r="A803" s="3"/>
      <c r="B803" s="26" t="s">
        <v>664</v>
      </c>
      <c r="C803" s="27" t="s">
        <v>921</v>
      </c>
      <c r="D803" s="28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15" x14ac:dyDescent="0.25">
      <c r="A804" s="3"/>
      <c r="B804" s="29" t="s">
        <v>973</v>
      </c>
      <c r="C804" s="32" t="s">
        <v>925</v>
      </c>
      <c r="D804" s="29" t="s">
        <v>860</v>
      </c>
      <c r="E804" s="29">
        <v>4799943086.1700001</v>
      </c>
      <c r="F804" s="29">
        <v>0</v>
      </c>
      <c r="G804" s="29">
        <v>0</v>
      </c>
      <c r="H804" s="29">
        <v>0</v>
      </c>
      <c r="I804" s="29">
        <v>0</v>
      </c>
      <c r="J804" s="29">
        <v>4799943086.1700001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4799943086.1700001</v>
      </c>
      <c r="T804" s="29">
        <v>0</v>
      </c>
      <c r="U804" s="29">
        <v>0</v>
      </c>
      <c r="V804" s="29">
        <v>0</v>
      </c>
    </row>
    <row r="805" spans="1:22" ht="15" x14ac:dyDescent="0.25">
      <c r="A805" s="3"/>
      <c r="B805" s="21"/>
      <c r="C805" s="28"/>
      <c r="D805" s="28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15" x14ac:dyDescent="0.25">
      <c r="A806" s="3"/>
      <c r="B806" s="21"/>
      <c r="C806" s="27" t="s">
        <v>188</v>
      </c>
      <c r="D806" s="28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15" x14ac:dyDescent="0.25">
      <c r="A807" s="3"/>
      <c r="B807" s="26" t="s">
        <v>664</v>
      </c>
      <c r="C807" s="27" t="s">
        <v>974</v>
      </c>
      <c r="D807" s="28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30" x14ac:dyDescent="0.25">
      <c r="A808" s="3"/>
      <c r="B808" s="29" t="s">
        <v>975</v>
      </c>
      <c r="C808" s="32" t="s">
        <v>976</v>
      </c>
      <c r="D808" s="29" t="s">
        <v>56</v>
      </c>
      <c r="E808" s="29">
        <v>60000000</v>
      </c>
      <c r="F808" s="29">
        <v>0</v>
      </c>
      <c r="G808" s="29">
        <v>0</v>
      </c>
      <c r="H808" s="29">
        <v>0</v>
      </c>
      <c r="I808" s="29">
        <v>0</v>
      </c>
      <c r="J808" s="29">
        <v>60000000</v>
      </c>
      <c r="K808" s="29">
        <v>60000000</v>
      </c>
      <c r="L808" s="29">
        <v>60000000</v>
      </c>
      <c r="M808" s="29">
        <v>0</v>
      </c>
      <c r="N808" s="29">
        <v>0</v>
      </c>
      <c r="O808" s="29">
        <v>0</v>
      </c>
      <c r="P808" s="29">
        <v>0</v>
      </c>
      <c r="Q808" s="29">
        <v>0</v>
      </c>
      <c r="R808" s="29">
        <v>0</v>
      </c>
      <c r="S808" s="29">
        <v>0</v>
      </c>
      <c r="T808" s="29">
        <v>60000000</v>
      </c>
      <c r="U808" s="29">
        <v>0</v>
      </c>
      <c r="V808" s="29">
        <v>0</v>
      </c>
    </row>
    <row r="809" spans="1:22" ht="15" x14ac:dyDescent="0.25">
      <c r="A809" s="3"/>
      <c r="B809" s="26" t="s">
        <v>664</v>
      </c>
      <c r="C809" s="27" t="s">
        <v>701</v>
      </c>
      <c r="D809" s="28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30" x14ac:dyDescent="0.25">
      <c r="A810" s="3"/>
      <c r="B810" s="29" t="s">
        <v>977</v>
      </c>
      <c r="C810" s="32" t="s">
        <v>976</v>
      </c>
      <c r="D810" s="29" t="s">
        <v>56</v>
      </c>
      <c r="E810" s="29">
        <v>140000000</v>
      </c>
      <c r="F810" s="29">
        <v>0</v>
      </c>
      <c r="G810" s="29">
        <v>0</v>
      </c>
      <c r="H810" s="29">
        <v>0</v>
      </c>
      <c r="I810" s="29">
        <v>0</v>
      </c>
      <c r="J810" s="29">
        <v>140000000</v>
      </c>
      <c r="K810" s="29">
        <v>0</v>
      </c>
      <c r="L810" s="29">
        <v>0</v>
      </c>
      <c r="M810" s="29">
        <v>0</v>
      </c>
      <c r="N810" s="29">
        <v>0</v>
      </c>
      <c r="O810" s="29">
        <v>0</v>
      </c>
      <c r="P810" s="29">
        <v>0</v>
      </c>
      <c r="Q810" s="29">
        <v>0</v>
      </c>
      <c r="R810" s="29">
        <v>0</v>
      </c>
      <c r="S810" s="29">
        <v>140000000</v>
      </c>
      <c r="T810" s="29">
        <v>0</v>
      </c>
      <c r="U810" s="29">
        <v>0</v>
      </c>
      <c r="V810" s="29">
        <v>0</v>
      </c>
    </row>
    <row r="811" spans="1:22" ht="15" x14ac:dyDescent="0.25">
      <c r="A811" s="3"/>
      <c r="B811" s="21"/>
      <c r="C811" s="28"/>
      <c r="D811" s="28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15" x14ac:dyDescent="0.25">
      <c r="A812" s="3"/>
      <c r="B812" s="26" t="s">
        <v>664</v>
      </c>
      <c r="C812" s="27" t="s">
        <v>978</v>
      </c>
      <c r="D812" s="28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15" x14ac:dyDescent="0.25">
      <c r="A813" s="3"/>
      <c r="B813" s="29" t="s">
        <v>979</v>
      </c>
      <c r="C813" s="32" t="s">
        <v>980</v>
      </c>
      <c r="D813" s="29" t="s">
        <v>56</v>
      </c>
      <c r="E813" s="29">
        <v>1802673979.5999999</v>
      </c>
      <c r="F813" s="29">
        <v>0</v>
      </c>
      <c r="G813" s="29">
        <v>0</v>
      </c>
      <c r="H813" s="29">
        <v>0</v>
      </c>
      <c r="I813" s="29">
        <v>0</v>
      </c>
      <c r="J813" s="29">
        <v>1802673979.5999999</v>
      </c>
      <c r="K813" s="29">
        <v>1802673978.9000001</v>
      </c>
      <c r="L813" s="29">
        <v>1802673978.9000001</v>
      </c>
      <c r="M813" s="29">
        <v>1802673978.9000001</v>
      </c>
      <c r="N813" s="29">
        <v>1802673978.9000001</v>
      </c>
      <c r="O813" s="29">
        <v>0</v>
      </c>
      <c r="P813" s="29">
        <v>0</v>
      </c>
      <c r="Q813" s="29">
        <v>0</v>
      </c>
      <c r="R813" s="29">
        <v>0</v>
      </c>
      <c r="S813" s="29">
        <v>0.7</v>
      </c>
      <c r="T813" s="29">
        <v>0</v>
      </c>
      <c r="U813" s="29">
        <v>1802673978.9000001</v>
      </c>
      <c r="V813" s="29">
        <v>99.99</v>
      </c>
    </row>
    <row r="814" spans="1:22" ht="15" x14ac:dyDescent="0.25">
      <c r="A814" s="3"/>
      <c r="B814" s="21"/>
      <c r="C814" s="28"/>
      <c r="D814" s="28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15" x14ac:dyDescent="0.25">
      <c r="A815" s="3"/>
      <c r="B815" s="26" t="s">
        <v>664</v>
      </c>
      <c r="C815" s="27" t="s">
        <v>974</v>
      </c>
      <c r="D815" s="28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15" x14ac:dyDescent="0.25">
      <c r="A816" s="3"/>
      <c r="B816" s="29" t="s">
        <v>981</v>
      </c>
      <c r="C816" s="32" t="s">
        <v>982</v>
      </c>
      <c r="D816" s="29" t="s">
        <v>56</v>
      </c>
      <c r="E816" s="29">
        <v>660000000</v>
      </c>
      <c r="F816" s="29">
        <v>0</v>
      </c>
      <c r="G816" s="29">
        <v>0</v>
      </c>
      <c r="H816" s="29">
        <v>0</v>
      </c>
      <c r="I816" s="29">
        <v>0</v>
      </c>
      <c r="J816" s="29">
        <v>660000000</v>
      </c>
      <c r="K816" s="29">
        <v>0</v>
      </c>
      <c r="L816" s="29">
        <v>0</v>
      </c>
      <c r="M816" s="29">
        <v>0</v>
      </c>
      <c r="N816" s="29">
        <v>0</v>
      </c>
      <c r="O816" s="29">
        <v>0</v>
      </c>
      <c r="P816" s="29">
        <v>0</v>
      </c>
      <c r="Q816" s="29">
        <v>0</v>
      </c>
      <c r="R816" s="29">
        <v>0</v>
      </c>
      <c r="S816" s="29">
        <v>660000000</v>
      </c>
      <c r="T816" s="29">
        <v>0</v>
      </c>
      <c r="U816" s="29">
        <v>0</v>
      </c>
      <c r="V816" s="29">
        <v>0</v>
      </c>
    </row>
    <row r="817" spans="1:22" ht="15" x14ac:dyDescent="0.25">
      <c r="A817" s="3"/>
      <c r="B817" s="29" t="s">
        <v>983</v>
      </c>
      <c r="C817" s="32" t="s">
        <v>984</v>
      </c>
      <c r="D817" s="29" t="s">
        <v>884</v>
      </c>
      <c r="E817" s="29">
        <v>1066638650</v>
      </c>
      <c r="F817" s="29">
        <v>0</v>
      </c>
      <c r="G817" s="29">
        <v>0</v>
      </c>
      <c r="H817" s="29">
        <v>0</v>
      </c>
      <c r="I817" s="29">
        <v>0</v>
      </c>
      <c r="J817" s="29">
        <v>1066638650</v>
      </c>
      <c r="K817" s="29">
        <v>0</v>
      </c>
      <c r="L817" s="29">
        <v>0</v>
      </c>
      <c r="M817" s="29">
        <v>0</v>
      </c>
      <c r="N817" s="29">
        <v>0</v>
      </c>
      <c r="O817" s="29">
        <v>0</v>
      </c>
      <c r="P817" s="29">
        <v>0</v>
      </c>
      <c r="Q817" s="29">
        <v>0</v>
      </c>
      <c r="R817" s="29">
        <v>0</v>
      </c>
      <c r="S817" s="29">
        <v>1066638650</v>
      </c>
      <c r="T817" s="29">
        <v>0</v>
      </c>
      <c r="U817" s="29">
        <v>0</v>
      </c>
      <c r="V817" s="29">
        <v>0</v>
      </c>
    </row>
    <row r="818" spans="1:22" ht="15" x14ac:dyDescent="0.25">
      <c r="A818" s="3"/>
      <c r="B818" s="29" t="s">
        <v>985</v>
      </c>
      <c r="C818" s="32" t="s">
        <v>982</v>
      </c>
      <c r="D818" s="29" t="s">
        <v>56</v>
      </c>
      <c r="E818" s="29">
        <v>173563282.72999999</v>
      </c>
      <c r="F818" s="29">
        <v>0</v>
      </c>
      <c r="G818" s="29">
        <v>0</v>
      </c>
      <c r="H818" s="29">
        <v>0</v>
      </c>
      <c r="I818" s="29">
        <v>0</v>
      </c>
      <c r="J818" s="29">
        <v>173563282.72999999</v>
      </c>
      <c r="K818" s="29">
        <v>0</v>
      </c>
      <c r="L818" s="29">
        <v>0</v>
      </c>
      <c r="M818" s="29">
        <v>0</v>
      </c>
      <c r="N818" s="29">
        <v>0</v>
      </c>
      <c r="O818" s="29">
        <v>0</v>
      </c>
      <c r="P818" s="29">
        <v>0</v>
      </c>
      <c r="Q818" s="29">
        <v>0</v>
      </c>
      <c r="R818" s="29">
        <v>0</v>
      </c>
      <c r="S818" s="29">
        <v>173563282.72999999</v>
      </c>
      <c r="T818" s="29">
        <v>0</v>
      </c>
      <c r="U818" s="29">
        <v>0</v>
      </c>
      <c r="V818" s="29">
        <v>0</v>
      </c>
    </row>
    <row r="819" spans="1:22" ht="15" x14ac:dyDescent="0.25">
      <c r="A819" s="3"/>
      <c r="B819" s="26" t="s">
        <v>664</v>
      </c>
      <c r="C819" s="27" t="s">
        <v>701</v>
      </c>
      <c r="D819" s="28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15" x14ac:dyDescent="0.25">
      <c r="A820" s="3"/>
      <c r="B820" s="29" t="s">
        <v>986</v>
      </c>
      <c r="C820" s="32" t="s">
        <v>982</v>
      </c>
      <c r="D820" s="29" t="s">
        <v>56</v>
      </c>
      <c r="E820" s="29">
        <v>100000000</v>
      </c>
      <c r="F820" s="29">
        <v>0</v>
      </c>
      <c r="G820" s="29">
        <v>0</v>
      </c>
      <c r="H820" s="29">
        <v>0</v>
      </c>
      <c r="I820" s="29">
        <v>0</v>
      </c>
      <c r="J820" s="29">
        <v>100000000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100000000</v>
      </c>
      <c r="T820" s="29">
        <v>0</v>
      </c>
      <c r="U820" s="29">
        <v>0</v>
      </c>
      <c r="V820" s="29">
        <v>0</v>
      </c>
    </row>
    <row r="821" spans="1:22" ht="15" x14ac:dyDescent="0.25">
      <c r="A821" s="3"/>
      <c r="B821" s="29" t="s">
        <v>987</v>
      </c>
      <c r="C821" s="32" t="s">
        <v>984</v>
      </c>
      <c r="D821" s="29" t="s">
        <v>884</v>
      </c>
      <c r="E821" s="29">
        <v>200000000</v>
      </c>
      <c r="F821" s="29">
        <v>0</v>
      </c>
      <c r="G821" s="29">
        <v>0</v>
      </c>
      <c r="H821" s="29">
        <v>0</v>
      </c>
      <c r="I821" s="29">
        <v>0</v>
      </c>
      <c r="J821" s="29">
        <v>200000000</v>
      </c>
      <c r="K821" s="29">
        <v>0</v>
      </c>
      <c r="L821" s="29">
        <v>0</v>
      </c>
      <c r="M821" s="29">
        <v>0</v>
      </c>
      <c r="N821" s="29">
        <v>0</v>
      </c>
      <c r="O821" s="29">
        <v>0</v>
      </c>
      <c r="P821" s="29">
        <v>0</v>
      </c>
      <c r="Q821" s="29">
        <v>0</v>
      </c>
      <c r="R821" s="29">
        <v>0</v>
      </c>
      <c r="S821" s="29">
        <v>200000000</v>
      </c>
      <c r="T821" s="29">
        <v>0</v>
      </c>
      <c r="U821" s="29">
        <v>0</v>
      </c>
      <c r="V821" s="29">
        <v>0</v>
      </c>
    </row>
    <row r="822" spans="1:22" ht="15" x14ac:dyDescent="0.25">
      <c r="A822" s="3"/>
      <c r="B822" s="26" t="s">
        <v>664</v>
      </c>
      <c r="C822" s="27" t="s">
        <v>698</v>
      </c>
      <c r="D822" s="28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15" x14ac:dyDescent="0.25">
      <c r="A823" s="3"/>
      <c r="B823" s="29" t="s">
        <v>988</v>
      </c>
      <c r="C823" s="32" t="s">
        <v>989</v>
      </c>
      <c r="D823" s="29" t="s">
        <v>860</v>
      </c>
      <c r="E823" s="29">
        <v>1000000000</v>
      </c>
      <c r="F823" s="29">
        <v>0</v>
      </c>
      <c r="G823" s="29">
        <v>0</v>
      </c>
      <c r="H823" s="29">
        <v>0</v>
      </c>
      <c r="I823" s="29">
        <v>0</v>
      </c>
      <c r="J823" s="29">
        <v>1000000000</v>
      </c>
      <c r="K823" s="29">
        <v>1000000000</v>
      </c>
      <c r="L823" s="29">
        <v>1000000000</v>
      </c>
      <c r="M823" s="29">
        <v>0</v>
      </c>
      <c r="N823" s="29">
        <v>0</v>
      </c>
      <c r="O823" s="29">
        <v>0</v>
      </c>
      <c r="P823" s="29">
        <v>0</v>
      </c>
      <c r="Q823" s="29">
        <v>0</v>
      </c>
      <c r="R823" s="29">
        <v>0</v>
      </c>
      <c r="S823" s="29">
        <v>0</v>
      </c>
      <c r="T823" s="29">
        <v>1000000000</v>
      </c>
      <c r="U823" s="29">
        <v>0</v>
      </c>
      <c r="V823" s="29">
        <v>0</v>
      </c>
    </row>
    <row r="824" spans="1:22" ht="15" x14ac:dyDescent="0.25">
      <c r="A824" s="3"/>
      <c r="B824" s="21"/>
      <c r="C824" s="28"/>
      <c r="D824" s="28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15" x14ac:dyDescent="0.25">
      <c r="A825" s="3"/>
      <c r="B825" s="26" t="s">
        <v>664</v>
      </c>
      <c r="C825" s="27" t="s">
        <v>978</v>
      </c>
      <c r="D825" s="28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15" x14ac:dyDescent="0.25">
      <c r="A826" s="3"/>
      <c r="B826" s="29" t="s">
        <v>990</v>
      </c>
      <c r="C826" s="32" t="s">
        <v>697</v>
      </c>
      <c r="D826" s="29" t="s">
        <v>56</v>
      </c>
      <c r="E826" s="29">
        <v>100000000</v>
      </c>
      <c r="F826" s="29">
        <v>0</v>
      </c>
      <c r="G826" s="29">
        <v>0</v>
      </c>
      <c r="H826" s="29">
        <v>0</v>
      </c>
      <c r="I826" s="29">
        <v>0</v>
      </c>
      <c r="J826" s="29">
        <v>100000000</v>
      </c>
      <c r="K826" s="29">
        <v>100000000</v>
      </c>
      <c r="L826" s="29">
        <v>100000000</v>
      </c>
      <c r="M826" s="29">
        <v>100000000</v>
      </c>
      <c r="N826" s="29">
        <v>100000000</v>
      </c>
      <c r="O826" s="29">
        <v>0</v>
      </c>
      <c r="P826" s="29">
        <v>0</v>
      </c>
      <c r="Q826" s="29">
        <v>0</v>
      </c>
      <c r="R826" s="29">
        <v>0</v>
      </c>
      <c r="S826" s="29">
        <v>0</v>
      </c>
      <c r="T826" s="29">
        <v>0</v>
      </c>
      <c r="U826" s="29">
        <v>100000000</v>
      </c>
      <c r="V826" s="29">
        <v>100</v>
      </c>
    </row>
    <row r="827" spans="1:22" ht="15" x14ac:dyDescent="0.25">
      <c r="A827" s="3"/>
      <c r="B827" s="29" t="s">
        <v>991</v>
      </c>
      <c r="C827" s="32" t="s">
        <v>992</v>
      </c>
      <c r="D827" s="29" t="s">
        <v>884</v>
      </c>
      <c r="E827" s="29">
        <v>545281958.10000002</v>
      </c>
      <c r="F827" s="29">
        <v>0</v>
      </c>
      <c r="G827" s="29">
        <v>0</v>
      </c>
      <c r="H827" s="29">
        <v>0</v>
      </c>
      <c r="I827" s="29">
        <v>0</v>
      </c>
      <c r="J827" s="29">
        <v>545281958.10000002</v>
      </c>
      <c r="K827" s="29">
        <v>545281958.10000002</v>
      </c>
      <c r="L827" s="29">
        <v>545281958.10000002</v>
      </c>
      <c r="M827" s="29">
        <v>545281958.10000002</v>
      </c>
      <c r="N827" s="29">
        <v>545281958.10000002</v>
      </c>
      <c r="O827" s="29">
        <v>0</v>
      </c>
      <c r="P827" s="29">
        <v>0</v>
      </c>
      <c r="Q827" s="29">
        <v>0</v>
      </c>
      <c r="R827" s="29">
        <v>0</v>
      </c>
      <c r="S827" s="29">
        <v>0</v>
      </c>
      <c r="T827" s="29">
        <v>0</v>
      </c>
      <c r="U827" s="29">
        <v>545281958.10000002</v>
      </c>
      <c r="V827" s="29">
        <v>100</v>
      </c>
    </row>
    <row r="828" spans="1:22" ht="15" x14ac:dyDescent="0.25">
      <c r="A828" s="3"/>
      <c r="B828" s="21"/>
      <c r="C828" s="28"/>
      <c r="D828" s="28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26.25" x14ac:dyDescent="0.25">
      <c r="A829" s="3"/>
      <c r="B829" s="26" t="s">
        <v>664</v>
      </c>
      <c r="C829" s="27" t="s">
        <v>993</v>
      </c>
      <c r="D829" s="28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15" x14ac:dyDescent="0.25">
      <c r="A830" s="3"/>
      <c r="B830" s="29" t="s">
        <v>994</v>
      </c>
      <c r="C830" s="32" t="s">
        <v>995</v>
      </c>
      <c r="D830" s="29" t="s">
        <v>884</v>
      </c>
      <c r="E830" s="29">
        <v>7639247235</v>
      </c>
      <c r="F830" s="29">
        <v>0</v>
      </c>
      <c r="G830" s="29">
        <v>0</v>
      </c>
      <c r="H830" s="29">
        <v>0</v>
      </c>
      <c r="I830" s="29">
        <v>0</v>
      </c>
      <c r="J830" s="29">
        <v>7639247235</v>
      </c>
      <c r="K830" s="29">
        <v>0</v>
      </c>
      <c r="L830" s="29">
        <v>0</v>
      </c>
      <c r="M830" s="29">
        <v>0</v>
      </c>
      <c r="N830" s="29">
        <v>0</v>
      </c>
      <c r="O830" s="29">
        <v>0</v>
      </c>
      <c r="P830" s="29">
        <v>0</v>
      </c>
      <c r="Q830" s="29">
        <v>0</v>
      </c>
      <c r="R830" s="29">
        <v>0</v>
      </c>
      <c r="S830" s="29">
        <v>7639247235</v>
      </c>
      <c r="T830" s="29">
        <v>0</v>
      </c>
      <c r="U830" s="29">
        <v>0</v>
      </c>
      <c r="V830" s="29">
        <v>0</v>
      </c>
    </row>
    <row r="831" spans="1:22" ht="15" x14ac:dyDescent="0.25">
      <c r="A831" s="3"/>
      <c r="B831" s="29" t="s">
        <v>996</v>
      </c>
      <c r="C831" s="32" t="s">
        <v>710</v>
      </c>
      <c r="D831" s="29" t="s">
        <v>56</v>
      </c>
      <c r="E831" s="29">
        <v>5151970788.7399998</v>
      </c>
      <c r="F831" s="29">
        <v>0</v>
      </c>
      <c r="G831" s="29">
        <v>0</v>
      </c>
      <c r="H831" s="29">
        <v>0</v>
      </c>
      <c r="I831" s="29">
        <v>0</v>
      </c>
      <c r="J831" s="29">
        <v>5151970788.7399998</v>
      </c>
      <c r="K831" s="29">
        <v>5151970788.7399998</v>
      </c>
      <c r="L831" s="29">
        <v>5151970788.7399998</v>
      </c>
      <c r="M831" s="29">
        <v>5151970788.7399998</v>
      </c>
      <c r="N831" s="29">
        <v>5151970788.7399998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 s="29">
        <v>0</v>
      </c>
      <c r="U831" s="29">
        <v>5151970788.7399998</v>
      </c>
      <c r="V831" s="29">
        <v>100</v>
      </c>
    </row>
    <row r="832" spans="1:22" ht="15" x14ac:dyDescent="0.25">
      <c r="A832" s="3"/>
      <c r="B832" s="29" t="s">
        <v>997</v>
      </c>
      <c r="C832" s="32" t="s">
        <v>712</v>
      </c>
      <c r="D832" s="29" t="s">
        <v>53</v>
      </c>
      <c r="E832" s="29">
        <v>15257186281.49</v>
      </c>
      <c r="F832" s="29">
        <v>0</v>
      </c>
      <c r="G832" s="29">
        <v>0</v>
      </c>
      <c r="H832" s="29">
        <v>0</v>
      </c>
      <c r="I832" s="29">
        <v>0</v>
      </c>
      <c r="J832" s="29">
        <v>15257186281.49</v>
      </c>
      <c r="K832" s="29">
        <v>15257186281.49</v>
      </c>
      <c r="L832" s="29">
        <v>15257186281.49</v>
      </c>
      <c r="M832" s="29">
        <v>15257186281.49</v>
      </c>
      <c r="N832" s="29">
        <v>15257186281.49</v>
      </c>
      <c r="O832" s="29">
        <v>0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15257186281.49</v>
      </c>
      <c r="V832" s="29">
        <v>100</v>
      </c>
    </row>
    <row r="833" spans="1:22" ht="15" x14ac:dyDescent="0.25">
      <c r="A833" s="3"/>
      <c r="B833" s="21"/>
      <c r="C833" s="28"/>
      <c r="D833" s="28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26.25" x14ac:dyDescent="0.25">
      <c r="A834" s="3"/>
      <c r="B834" s="26" t="s">
        <v>664</v>
      </c>
      <c r="C834" s="27" t="s">
        <v>998</v>
      </c>
      <c r="D834" s="28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30" x14ac:dyDescent="0.25">
      <c r="A835" s="3"/>
      <c r="B835" s="29" t="s">
        <v>999</v>
      </c>
      <c r="C835" s="32" t="s">
        <v>1000</v>
      </c>
      <c r="D835" s="29" t="s">
        <v>860</v>
      </c>
      <c r="E835" s="29">
        <v>312984840</v>
      </c>
      <c r="F835" s="29">
        <v>0</v>
      </c>
      <c r="G835" s="29">
        <v>0</v>
      </c>
      <c r="H835" s="29">
        <v>0</v>
      </c>
      <c r="I835" s="29">
        <v>0</v>
      </c>
      <c r="J835" s="29">
        <v>312984840</v>
      </c>
      <c r="K835" s="29">
        <v>0</v>
      </c>
      <c r="L835" s="29">
        <v>0</v>
      </c>
      <c r="M835" s="29">
        <v>0</v>
      </c>
      <c r="N835" s="29">
        <v>0</v>
      </c>
      <c r="O835" s="29">
        <v>0</v>
      </c>
      <c r="P835" s="29">
        <v>0</v>
      </c>
      <c r="Q835" s="29">
        <v>0</v>
      </c>
      <c r="R835" s="29">
        <v>0</v>
      </c>
      <c r="S835" s="29">
        <v>312984840</v>
      </c>
      <c r="T835" s="29">
        <v>0</v>
      </c>
      <c r="U835" s="29">
        <v>0</v>
      </c>
      <c r="V835" s="29">
        <v>0</v>
      </c>
    </row>
    <row r="836" spans="1:22" ht="15" x14ac:dyDescent="0.25">
      <c r="A836" s="3"/>
      <c r="B836" s="21"/>
      <c r="C836" s="28"/>
      <c r="D836" s="28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15" x14ac:dyDescent="0.25">
      <c r="A837" s="3"/>
      <c r="B837" s="21"/>
      <c r="C837" s="34" t="s">
        <v>1001</v>
      </c>
      <c r="D837" s="28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15" x14ac:dyDescent="0.25">
      <c r="A838" s="3"/>
      <c r="B838" s="21"/>
      <c r="C838" s="27" t="s">
        <v>707</v>
      </c>
      <c r="D838" s="28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15" x14ac:dyDescent="0.25">
      <c r="A839" s="3"/>
      <c r="B839" s="21"/>
      <c r="C839" s="27" t="s">
        <v>198</v>
      </c>
      <c r="D839" s="28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15" x14ac:dyDescent="0.25">
      <c r="A840" s="3"/>
      <c r="B840" s="21"/>
      <c r="C840" s="27" t="s">
        <v>120</v>
      </c>
      <c r="D840" s="28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15" x14ac:dyDescent="0.25">
      <c r="A841" s="3"/>
      <c r="B841" s="21"/>
      <c r="C841" s="27" t="s">
        <v>146</v>
      </c>
      <c r="D841" s="28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15" x14ac:dyDescent="0.25">
      <c r="A842" s="3"/>
      <c r="B842" s="21"/>
      <c r="C842" s="27" t="s">
        <v>188</v>
      </c>
      <c r="D842" s="28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26.25" x14ac:dyDescent="0.25">
      <c r="A843" s="3"/>
      <c r="B843" s="26" t="s">
        <v>664</v>
      </c>
      <c r="C843" s="27" t="s">
        <v>998</v>
      </c>
      <c r="D843" s="28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30" x14ac:dyDescent="0.25">
      <c r="A844" s="3"/>
      <c r="B844" s="29" t="s">
        <v>1002</v>
      </c>
      <c r="C844" s="32" t="s">
        <v>1003</v>
      </c>
      <c r="D844" s="29" t="s">
        <v>56</v>
      </c>
      <c r="E844" s="29">
        <v>999134711.03999996</v>
      </c>
      <c r="F844" s="29">
        <v>0</v>
      </c>
      <c r="G844" s="29">
        <v>0</v>
      </c>
      <c r="H844" s="29">
        <v>0</v>
      </c>
      <c r="I844" s="29">
        <v>0</v>
      </c>
      <c r="J844" s="29">
        <v>999134711.03999996</v>
      </c>
      <c r="K844" s="29">
        <v>145701947.08000001</v>
      </c>
      <c r="L844" s="29">
        <v>145701947.08000001</v>
      </c>
      <c r="M844" s="29">
        <v>145701947.08000001</v>
      </c>
      <c r="N844" s="29">
        <v>145701947.08000001</v>
      </c>
      <c r="O844" s="29">
        <v>0</v>
      </c>
      <c r="P844" s="29">
        <v>0</v>
      </c>
      <c r="Q844" s="29">
        <v>0</v>
      </c>
      <c r="R844" s="29">
        <v>0</v>
      </c>
      <c r="S844" s="29">
        <v>853432763.96000004</v>
      </c>
      <c r="T844" s="29">
        <v>0</v>
      </c>
      <c r="U844" s="29">
        <v>145701947.08000001</v>
      </c>
      <c r="V844" s="29">
        <v>14.58</v>
      </c>
    </row>
    <row r="845" spans="1:22" ht="30" x14ac:dyDescent="0.25">
      <c r="A845" s="3"/>
      <c r="B845" s="29" t="s">
        <v>1004</v>
      </c>
      <c r="C845" s="32" t="s">
        <v>1005</v>
      </c>
      <c r="D845" s="29" t="s">
        <v>1001</v>
      </c>
      <c r="E845" s="29">
        <v>150096761</v>
      </c>
      <c r="F845" s="29">
        <v>0</v>
      </c>
      <c r="G845" s="29">
        <v>0</v>
      </c>
      <c r="H845" s="29">
        <v>0</v>
      </c>
      <c r="I845" s="29">
        <v>0</v>
      </c>
      <c r="J845" s="29">
        <v>150096761</v>
      </c>
      <c r="K845" s="29">
        <v>1386322.92</v>
      </c>
      <c r="L845" s="29">
        <v>1386322.92</v>
      </c>
      <c r="M845" s="29">
        <v>1386322.92</v>
      </c>
      <c r="N845" s="29">
        <v>1386322.92</v>
      </c>
      <c r="O845" s="29">
        <v>0</v>
      </c>
      <c r="P845" s="29">
        <v>0</v>
      </c>
      <c r="Q845" s="29">
        <v>0</v>
      </c>
      <c r="R845" s="29">
        <v>0</v>
      </c>
      <c r="S845" s="29">
        <v>148710438.08000001</v>
      </c>
      <c r="T845" s="29">
        <v>0</v>
      </c>
      <c r="U845" s="29">
        <v>1386322.92</v>
      </c>
      <c r="V845" s="29">
        <v>0.92</v>
      </c>
    </row>
    <row r="846" spans="1:22" ht="15" x14ac:dyDescent="0.25">
      <c r="A846" s="3"/>
      <c r="B846" s="26" t="s">
        <v>664</v>
      </c>
      <c r="C846" s="27" t="s">
        <v>1006</v>
      </c>
      <c r="D846" s="28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30" x14ac:dyDescent="0.25">
      <c r="A847" s="3"/>
      <c r="B847" s="29" t="s">
        <v>1007</v>
      </c>
      <c r="C847" s="32" t="s">
        <v>1003</v>
      </c>
      <c r="D847" s="29" t="s">
        <v>56</v>
      </c>
      <c r="E847" s="29">
        <v>5143755830.6999998</v>
      </c>
      <c r="F847" s="29">
        <v>0</v>
      </c>
      <c r="G847" s="29">
        <v>0</v>
      </c>
      <c r="H847" s="29">
        <v>0</v>
      </c>
      <c r="I847" s="29">
        <v>0</v>
      </c>
      <c r="J847" s="29">
        <v>5143755830.6999998</v>
      </c>
      <c r="K847" s="29">
        <v>374400179.08999997</v>
      </c>
      <c r="L847" s="29">
        <v>374400179.08999997</v>
      </c>
      <c r="M847" s="29">
        <v>374400179.08999997</v>
      </c>
      <c r="N847" s="29">
        <v>374400179.08999997</v>
      </c>
      <c r="O847" s="29">
        <v>0</v>
      </c>
      <c r="P847" s="29">
        <v>0</v>
      </c>
      <c r="Q847" s="29">
        <v>0</v>
      </c>
      <c r="R847" s="29">
        <v>0</v>
      </c>
      <c r="S847" s="29">
        <v>4769355651.6099997</v>
      </c>
      <c r="T847" s="29">
        <v>0</v>
      </c>
      <c r="U847" s="29">
        <v>374400179.08999997</v>
      </c>
      <c r="V847" s="29">
        <v>7.27</v>
      </c>
    </row>
    <row r="848" spans="1:22" ht="30" x14ac:dyDescent="0.25">
      <c r="A848" s="3"/>
      <c r="B848" s="29" t="s">
        <v>1008</v>
      </c>
      <c r="C848" s="32" t="s">
        <v>1009</v>
      </c>
      <c r="D848" s="29" t="s">
        <v>1001</v>
      </c>
      <c r="E848" s="29">
        <v>2540266219</v>
      </c>
      <c r="F848" s="29">
        <v>0</v>
      </c>
      <c r="G848" s="29">
        <v>0</v>
      </c>
      <c r="H848" s="29">
        <v>0</v>
      </c>
      <c r="I848" s="29">
        <v>0</v>
      </c>
      <c r="J848" s="29">
        <v>2540266219</v>
      </c>
      <c r="K848" s="29">
        <v>2414669340.5500002</v>
      </c>
      <c r="L848" s="29">
        <v>2414669340.5500002</v>
      </c>
      <c r="M848" s="29">
        <v>2414669340.5500002</v>
      </c>
      <c r="N848" s="29">
        <v>2414669340.5500002</v>
      </c>
      <c r="O848" s="29">
        <v>0</v>
      </c>
      <c r="P848" s="29">
        <v>0</v>
      </c>
      <c r="Q848" s="29">
        <v>0</v>
      </c>
      <c r="R848" s="29">
        <v>0</v>
      </c>
      <c r="S848" s="29">
        <v>125596878.45</v>
      </c>
      <c r="T848" s="29">
        <v>0</v>
      </c>
      <c r="U848" s="29">
        <v>2414669340.5500002</v>
      </c>
      <c r="V848" s="29">
        <v>95.05</v>
      </c>
    </row>
    <row r="849" spans="1:22" ht="15" x14ac:dyDescent="0.25">
      <c r="A849" s="3"/>
      <c r="B849" s="29" t="s">
        <v>1010</v>
      </c>
      <c r="C849" s="32" t="s">
        <v>1011</v>
      </c>
      <c r="D849" s="29" t="s">
        <v>1012</v>
      </c>
      <c r="E849" s="29">
        <v>1857169883</v>
      </c>
      <c r="F849" s="29">
        <v>0</v>
      </c>
      <c r="G849" s="29">
        <v>0</v>
      </c>
      <c r="H849" s="29">
        <v>0</v>
      </c>
      <c r="I849" s="29">
        <v>0</v>
      </c>
      <c r="J849" s="29">
        <v>1857169883</v>
      </c>
      <c r="K849" s="29">
        <v>1845527482.3599999</v>
      </c>
      <c r="L849" s="29">
        <v>1845527482.3599999</v>
      </c>
      <c r="M849" s="29">
        <v>1845527482.3599999</v>
      </c>
      <c r="N849" s="29">
        <v>1845527482.3599999</v>
      </c>
      <c r="O849" s="29">
        <v>0</v>
      </c>
      <c r="P849" s="29">
        <v>0</v>
      </c>
      <c r="Q849" s="29">
        <v>0</v>
      </c>
      <c r="R849" s="29">
        <v>0</v>
      </c>
      <c r="S849" s="29">
        <v>11642400.640000001</v>
      </c>
      <c r="T849" s="29">
        <v>0</v>
      </c>
      <c r="U849" s="29">
        <v>1845527482.3599999</v>
      </c>
      <c r="V849" s="29">
        <v>99.37</v>
      </c>
    </row>
    <row r="850" spans="1:22" ht="15" x14ac:dyDescent="0.25">
      <c r="A850" s="3"/>
      <c r="B850" s="21"/>
      <c r="C850" s="28"/>
      <c r="D850" s="28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15" x14ac:dyDescent="0.25">
      <c r="A851" s="3"/>
      <c r="B851" s="21"/>
      <c r="C851" s="34" t="s">
        <v>1013</v>
      </c>
      <c r="D851" s="28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15" x14ac:dyDescent="0.25">
      <c r="A852" s="3"/>
      <c r="B852" s="21"/>
      <c r="C852" s="27" t="s">
        <v>707</v>
      </c>
      <c r="D852" s="28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15" x14ac:dyDescent="0.25">
      <c r="A853" s="3"/>
      <c r="B853" s="21"/>
      <c r="C853" s="27" t="s">
        <v>198</v>
      </c>
      <c r="D853" s="28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15" x14ac:dyDescent="0.25">
      <c r="A854" s="3"/>
      <c r="B854" s="21"/>
      <c r="C854" s="27" t="s">
        <v>120</v>
      </c>
      <c r="D854" s="28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15" x14ac:dyDescent="0.25">
      <c r="A855" s="3"/>
      <c r="B855" s="21"/>
      <c r="C855" s="27" t="s">
        <v>146</v>
      </c>
      <c r="D855" s="28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15" x14ac:dyDescent="0.25">
      <c r="A856" s="3"/>
      <c r="B856" s="21"/>
      <c r="C856" s="27" t="s">
        <v>164</v>
      </c>
      <c r="D856" s="28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15" x14ac:dyDescent="0.25">
      <c r="A857" s="3"/>
      <c r="B857" s="26" t="s">
        <v>664</v>
      </c>
      <c r="C857" s="27" t="s">
        <v>668</v>
      </c>
      <c r="D857" s="28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15" x14ac:dyDescent="0.25">
      <c r="A858" s="3"/>
      <c r="B858" s="29" t="s">
        <v>1014</v>
      </c>
      <c r="C858" s="32" t="s">
        <v>1015</v>
      </c>
      <c r="D858" s="29" t="s">
        <v>657</v>
      </c>
      <c r="E858" s="29">
        <v>156691068</v>
      </c>
      <c r="F858" s="29">
        <v>0</v>
      </c>
      <c r="G858" s="29">
        <v>0</v>
      </c>
      <c r="H858" s="29">
        <v>0</v>
      </c>
      <c r="I858" s="29">
        <v>0</v>
      </c>
      <c r="J858" s="29">
        <v>156691068</v>
      </c>
      <c r="K858" s="29">
        <v>112240000</v>
      </c>
      <c r="L858" s="29">
        <v>112240000</v>
      </c>
      <c r="M858" s="29">
        <v>97240000</v>
      </c>
      <c r="N858" s="29">
        <v>97240000</v>
      </c>
      <c r="O858" s="29">
        <v>2052666.67</v>
      </c>
      <c r="P858" s="29">
        <v>2052666.67</v>
      </c>
      <c r="Q858" s="29">
        <v>0</v>
      </c>
      <c r="R858" s="29">
        <v>0</v>
      </c>
      <c r="S858" s="29">
        <v>44451068</v>
      </c>
      <c r="T858" s="29">
        <v>15000000</v>
      </c>
      <c r="U858" s="29">
        <v>95187333.329999998</v>
      </c>
      <c r="V858" s="29">
        <v>62.05</v>
      </c>
    </row>
    <row r="859" spans="1:22" ht="15" x14ac:dyDescent="0.25">
      <c r="A859" s="3"/>
      <c r="B859" s="21"/>
      <c r="C859" s="28"/>
      <c r="D859" s="28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15" x14ac:dyDescent="0.25">
      <c r="A860" s="3"/>
      <c r="B860" s="21"/>
      <c r="C860" s="27" t="s">
        <v>1016</v>
      </c>
      <c r="D860" s="28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15" x14ac:dyDescent="0.25">
      <c r="A861" s="3"/>
      <c r="B861" s="21"/>
      <c r="C861" s="27" t="s">
        <v>707</v>
      </c>
      <c r="D861" s="28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15" x14ac:dyDescent="0.25">
      <c r="A862" s="3"/>
      <c r="B862" s="21"/>
      <c r="C862" s="27" t="s">
        <v>198</v>
      </c>
      <c r="D862" s="28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15" x14ac:dyDescent="0.25">
      <c r="A863" s="3"/>
      <c r="B863" s="21"/>
      <c r="C863" s="27" t="s">
        <v>42</v>
      </c>
      <c r="D863" s="28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15" x14ac:dyDescent="0.25">
      <c r="A864" s="3"/>
      <c r="B864" s="21"/>
      <c r="C864" s="27" t="s">
        <v>46</v>
      </c>
      <c r="D864" s="28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15" x14ac:dyDescent="0.25">
      <c r="A865" s="3"/>
      <c r="B865" s="21"/>
      <c r="C865" s="27" t="s">
        <v>48</v>
      </c>
      <c r="D865" s="28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15" x14ac:dyDescent="0.25">
      <c r="A866" s="3"/>
      <c r="B866" s="26" t="s">
        <v>664</v>
      </c>
      <c r="C866" s="27" t="s">
        <v>1017</v>
      </c>
      <c r="D866" s="28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15" x14ac:dyDescent="0.25">
      <c r="A867" s="3"/>
      <c r="B867" s="29" t="s">
        <v>1018</v>
      </c>
      <c r="C867" s="32" t="s">
        <v>712</v>
      </c>
      <c r="D867" s="29" t="s">
        <v>53</v>
      </c>
      <c r="E867" s="29">
        <v>138043031</v>
      </c>
      <c r="F867" s="29">
        <v>0</v>
      </c>
      <c r="G867" s="29">
        <v>0</v>
      </c>
      <c r="H867" s="29">
        <v>0</v>
      </c>
      <c r="I867" s="29">
        <v>0</v>
      </c>
      <c r="J867" s="29">
        <v>138043031</v>
      </c>
      <c r="K867" s="29">
        <v>2334986</v>
      </c>
      <c r="L867" s="29">
        <v>2334986</v>
      </c>
      <c r="M867" s="29">
        <v>2334986</v>
      </c>
      <c r="N867" s="29">
        <v>2334986</v>
      </c>
      <c r="O867" s="29">
        <v>2334986</v>
      </c>
      <c r="P867" s="29">
        <v>0</v>
      </c>
      <c r="Q867" s="29">
        <v>2334986</v>
      </c>
      <c r="R867" s="29">
        <v>2334986</v>
      </c>
      <c r="S867" s="29">
        <v>135708045</v>
      </c>
      <c r="T867" s="29">
        <v>0</v>
      </c>
      <c r="U867" s="29">
        <v>0</v>
      </c>
      <c r="V867" s="29">
        <v>1.69</v>
      </c>
    </row>
    <row r="868" spans="1:22" ht="15" x14ac:dyDescent="0.25">
      <c r="A868" s="3"/>
      <c r="B868" s="21"/>
      <c r="C868" s="28"/>
      <c r="D868" s="28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15" x14ac:dyDescent="0.25">
      <c r="A869" s="3"/>
      <c r="B869" s="26" t="s">
        <v>664</v>
      </c>
      <c r="C869" s="27" t="s">
        <v>1019</v>
      </c>
      <c r="D869" s="28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15" x14ac:dyDescent="0.25">
      <c r="A870" s="3"/>
      <c r="B870" s="29" t="s">
        <v>1020</v>
      </c>
      <c r="C870" s="32" t="s">
        <v>712</v>
      </c>
      <c r="D870" s="29" t="s">
        <v>53</v>
      </c>
      <c r="E870" s="29">
        <v>6172172</v>
      </c>
      <c r="F870" s="29">
        <v>0</v>
      </c>
      <c r="G870" s="29">
        <v>0</v>
      </c>
      <c r="H870" s="29">
        <v>0</v>
      </c>
      <c r="I870" s="29">
        <v>0</v>
      </c>
      <c r="J870" s="29">
        <v>6172172</v>
      </c>
      <c r="K870" s="29">
        <v>0</v>
      </c>
      <c r="L870" s="29">
        <v>0</v>
      </c>
      <c r="M870" s="29">
        <v>0</v>
      </c>
      <c r="N870" s="29">
        <v>0</v>
      </c>
      <c r="O870" s="29">
        <v>0</v>
      </c>
      <c r="P870" s="29">
        <v>0</v>
      </c>
      <c r="Q870" s="29">
        <v>0</v>
      </c>
      <c r="R870" s="29">
        <v>0</v>
      </c>
      <c r="S870" s="29">
        <v>6172172</v>
      </c>
      <c r="T870" s="29">
        <v>0</v>
      </c>
      <c r="U870" s="29">
        <v>0</v>
      </c>
      <c r="V870" s="29">
        <v>0</v>
      </c>
    </row>
    <row r="871" spans="1:22" ht="15" x14ac:dyDescent="0.25">
      <c r="A871" s="3"/>
      <c r="B871" s="21"/>
      <c r="C871" s="28"/>
      <c r="D871" s="28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15" x14ac:dyDescent="0.25">
      <c r="A872" s="3"/>
      <c r="B872" s="26" t="s">
        <v>664</v>
      </c>
      <c r="C872" s="27" t="s">
        <v>1021</v>
      </c>
      <c r="D872" s="28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15" x14ac:dyDescent="0.25">
      <c r="A873" s="3"/>
      <c r="B873" s="29" t="s">
        <v>1022</v>
      </c>
      <c r="C873" s="32" t="s">
        <v>712</v>
      </c>
      <c r="D873" s="29" t="s">
        <v>53</v>
      </c>
      <c r="E873" s="29">
        <v>13394470</v>
      </c>
      <c r="F873" s="29">
        <v>0</v>
      </c>
      <c r="G873" s="29">
        <v>0</v>
      </c>
      <c r="H873" s="29">
        <v>0</v>
      </c>
      <c r="I873" s="29">
        <v>0</v>
      </c>
      <c r="J873" s="29">
        <v>13394470</v>
      </c>
      <c r="K873" s="29">
        <v>0</v>
      </c>
      <c r="L873" s="29">
        <v>0</v>
      </c>
      <c r="M873" s="29">
        <v>0</v>
      </c>
      <c r="N873" s="29">
        <v>0</v>
      </c>
      <c r="O873" s="29">
        <v>0</v>
      </c>
      <c r="P873" s="29">
        <v>0</v>
      </c>
      <c r="Q873" s="29">
        <v>0</v>
      </c>
      <c r="R873" s="29">
        <v>0</v>
      </c>
      <c r="S873" s="29">
        <v>13394470</v>
      </c>
      <c r="T873" s="29">
        <v>0</v>
      </c>
      <c r="U873" s="29">
        <v>0</v>
      </c>
      <c r="V873" s="29">
        <v>0</v>
      </c>
    </row>
    <row r="874" spans="1:22" ht="15" x14ac:dyDescent="0.25">
      <c r="A874" s="3"/>
      <c r="B874" s="21"/>
      <c r="C874" s="28"/>
      <c r="D874" s="28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15" x14ac:dyDescent="0.25">
      <c r="A875" s="3"/>
      <c r="B875" s="26" t="s">
        <v>664</v>
      </c>
      <c r="C875" s="27" t="s">
        <v>1023</v>
      </c>
      <c r="D875" s="28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15" x14ac:dyDescent="0.25">
      <c r="A876" s="3"/>
      <c r="B876" s="29" t="s">
        <v>1024</v>
      </c>
      <c r="C876" s="32" t="s">
        <v>712</v>
      </c>
      <c r="D876" s="29" t="s">
        <v>53</v>
      </c>
      <c r="E876" s="29">
        <v>6429346</v>
      </c>
      <c r="F876" s="29">
        <v>0</v>
      </c>
      <c r="G876" s="29">
        <v>0</v>
      </c>
      <c r="H876" s="29">
        <v>0</v>
      </c>
      <c r="I876" s="29">
        <v>0</v>
      </c>
      <c r="J876" s="29">
        <v>6429346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6429346</v>
      </c>
      <c r="T876" s="29">
        <v>0</v>
      </c>
      <c r="U876" s="29">
        <v>0</v>
      </c>
      <c r="V876" s="29">
        <v>0</v>
      </c>
    </row>
    <row r="877" spans="1:22" ht="15" x14ac:dyDescent="0.25">
      <c r="A877" s="3"/>
      <c r="B877" s="21"/>
      <c r="C877" s="28"/>
      <c r="D877" s="28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15" x14ac:dyDescent="0.25">
      <c r="A878" s="3"/>
      <c r="B878" s="21"/>
      <c r="C878" s="27" t="s">
        <v>765</v>
      </c>
      <c r="D878" s="28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26.25" x14ac:dyDescent="0.25">
      <c r="A879" s="3"/>
      <c r="B879" s="26" t="s">
        <v>664</v>
      </c>
      <c r="C879" s="27" t="s">
        <v>1025</v>
      </c>
      <c r="D879" s="28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15" x14ac:dyDescent="0.25">
      <c r="A880" s="3"/>
      <c r="B880" s="29" t="s">
        <v>1026</v>
      </c>
      <c r="C880" s="32" t="s">
        <v>712</v>
      </c>
      <c r="D880" s="29" t="s">
        <v>53</v>
      </c>
      <c r="E880" s="29">
        <v>4137953</v>
      </c>
      <c r="F880" s="29">
        <v>0</v>
      </c>
      <c r="G880" s="29">
        <v>0</v>
      </c>
      <c r="H880" s="29">
        <v>0</v>
      </c>
      <c r="I880" s="29">
        <v>0</v>
      </c>
      <c r="J880" s="29">
        <v>4137953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4137953</v>
      </c>
      <c r="T880" s="29">
        <v>0</v>
      </c>
      <c r="U880" s="29">
        <v>0</v>
      </c>
      <c r="V880" s="29">
        <v>0</v>
      </c>
    </row>
    <row r="881" spans="1:22" ht="15" x14ac:dyDescent="0.25">
      <c r="A881" s="3"/>
      <c r="B881" s="21"/>
      <c r="C881" s="28"/>
      <c r="D881" s="28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15" x14ac:dyDescent="0.25">
      <c r="A882" s="3"/>
      <c r="B882" s="21"/>
      <c r="C882" s="27" t="s">
        <v>78</v>
      </c>
      <c r="D882" s="28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15" x14ac:dyDescent="0.25">
      <c r="A883" s="3"/>
      <c r="B883" s="26" t="s">
        <v>664</v>
      </c>
      <c r="C883" s="27" t="s">
        <v>1027</v>
      </c>
      <c r="D883" s="28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15" x14ac:dyDescent="0.25">
      <c r="A884" s="3"/>
      <c r="B884" s="29" t="s">
        <v>1028</v>
      </c>
      <c r="C884" s="32" t="s">
        <v>712</v>
      </c>
      <c r="D884" s="29" t="s">
        <v>53</v>
      </c>
      <c r="E884" s="29">
        <v>15447570</v>
      </c>
      <c r="F884" s="29">
        <v>0</v>
      </c>
      <c r="G884" s="29">
        <v>0</v>
      </c>
      <c r="H884" s="29">
        <v>0</v>
      </c>
      <c r="I884" s="29">
        <v>0</v>
      </c>
      <c r="J884" s="29">
        <v>15447570</v>
      </c>
      <c r="K884" s="29">
        <v>861813</v>
      </c>
      <c r="L884" s="29">
        <v>861813</v>
      </c>
      <c r="M884" s="29">
        <v>861813</v>
      </c>
      <c r="N884" s="29">
        <v>861813</v>
      </c>
      <c r="O884" s="29">
        <v>861813</v>
      </c>
      <c r="P884" s="29">
        <v>0</v>
      </c>
      <c r="Q884" s="29">
        <v>861813</v>
      </c>
      <c r="R884" s="29">
        <v>861813</v>
      </c>
      <c r="S884" s="29">
        <v>14585757</v>
      </c>
      <c r="T884" s="29">
        <v>0</v>
      </c>
      <c r="U884" s="29">
        <v>0</v>
      </c>
      <c r="V884" s="29">
        <v>5.57</v>
      </c>
    </row>
    <row r="885" spans="1:22" ht="15" x14ac:dyDescent="0.25">
      <c r="A885" s="3"/>
      <c r="B885" s="21"/>
      <c r="C885" s="28"/>
      <c r="D885" s="28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15" x14ac:dyDescent="0.25">
      <c r="A886" s="3"/>
      <c r="B886" s="21"/>
      <c r="C886" s="27" t="s">
        <v>723</v>
      </c>
      <c r="D886" s="28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15" x14ac:dyDescent="0.25">
      <c r="A887" s="3"/>
      <c r="B887" s="26" t="s">
        <v>664</v>
      </c>
      <c r="C887" s="27" t="s">
        <v>1029</v>
      </c>
      <c r="D887" s="28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15" x14ac:dyDescent="0.25">
      <c r="A888" s="3"/>
      <c r="B888" s="29" t="s">
        <v>1030</v>
      </c>
      <c r="C888" s="32" t="s">
        <v>712</v>
      </c>
      <c r="D888" s="29" t="s">
        <v>53</v>
      </c>
      <c r="E888" s="29">
        <v>15276297</v>
      </c>
      <c r="F888" s="29">
        <v>0</v>
      </c>
      <c r="G888" s="29">
        <v>0</v>
      </c>
      <c r="H888" s="29">
        <v>0</v>
      </c>
      <c r="I888" s="29">
        <v>0</v>
      </c>
      <c r="J888" s="29">
        <v>15276297</v>
      </c>
      <c r="K888" s="29">
        <v>811119</v>
      </c>
      <c r="L888" s="29">
        <v>811119</v>
      </c>
      <c r="M888" s="29">
        <v>811119</v>
      </c>
      <c r="N888" s="29">
        <v>811119</v>
      </c>
      <c r="O888" s="29">
        <v>811119</v>
      </c>
      <c r="P888" s="29">
        <v>0</v>
      </c>
      <c r="Q888" s="29">
        <v>811119</v>
      </c>
      <c r="R888" s="29">
        <v>811119</v>
      </c>
      <c r="S888" s="29">
        <v>14465178</v>
      </c>
      <c r="T888" s="29">
        <v>0</v>
      </c>
      <c r="U888" s="29">
        <v>0</v>
      </c>
      <c r="V888" s="29">
        <v>5.3</v>
      </c>
    </row>
    <row r="889" spans="1:22" ht="15" x14ac:dyDescent="0.25">
      <c r="A889" s="3"/>
      <c r="B889" s="21"/>
      <c r="C889" s="28"/>
      <c r="D889" s="28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15" x14ac:dyDescent="0.25">
      <c r="A890" s="3"/>
      <c r="B890" s="21"/>
      <c r="C890" s="27" t="s">
        <v>86</v>
      </c>
      <c r="D890" s="28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15" x14ac:dyDescent="0.25">
      <c r="A891" s="3"/>
      <c r="B891" s="26" t="s">
        <v>664</v>
      </c>
      <c r="C891" s="27" t="s">
        <v>1031</v>
      </c>
      <c r="D891" s="28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15" x14ac:dyDescent="0.25">
      <c r="A892" s="3"/>
      <c r="B892" s="29" t="s">
        <v>1032</v>
      </c>
      <c r="C892" s="32" t="s">
        <v>712</v>
      </c>
      <c r="D892" s="29" t="s">
        <v>53</v>
      </c>
      <c r="E892" s="29">
        <v>14510676</v>
      </c>
      <c r="F892" s="29">
        <v>0</v>
      </c>
      <c r="G892" s="29">
        <v>0</v>
      </c>
      <c r="H892" s="29">
        <v>0</v>
      </c>
      <c r="I892" s="29">
        <v>0</v>
      </c>
      <c r="J892" s="29">
        <v>14510676</v>
      </c>
      <c r="K892" s="29">
        <v>853616</v>
      </c>
      <c r="L892" s="29">
        <v>853616</v>
      </c>
      <c r="M892" s="29">
        <v>853616</v>
      </c>
      <c r="N892" s="29">
        <v>853616</v>
      </c>
      <c r="O892" s="29">
        <v>853616</v>
      </c>
      <c r="P892" s="29">
        <v>0</v>
      </c>
      <c r="Q892" s="29">
        <v>853616</v>
      </c>
      <c r="R892" s="29">
        <v>853616</v>
      </c>
      <c r="S892" s="29">
        <v>13657060</v>
      </c>
      <c r="T892" s="29">
        <v>0</v>
      </c>
      <c r="U892" s="29">
        <v>0</v>
      </c>
      <c r="V892" s="29">
        <v>5.88</v>
      </c>
    </row>
    <row r="893" spans="1:22" ht="15" x14ac:dyDescent="0.25">
      <c r="A893" s="3"/>
      <c r="B893" s="21"/>
      <c r="C893" s="28"/>
      <c r="D893" s="28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15" x14ac:dyDescent="0.25">
      <c r="A894" s="3"/>
      <c r="B894" s="21"/>
      <c r="C894" s="27" t="s">
        <v>90</v>
      </c>
      <c r="D894" s="28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15" x14ac:dyDescent="0.25">
      <c r="A895" s="3"/>
      <c r="B895" s="26" t="s">
        <v>664</v>
      </c>
      <c r="C895" s="27" t="s">
        <v>1033</v>
      </c>
      <c r="D895" s="28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15" x14ac:dyDescent="0.25">
      <c r="A896" s="3"/>
      <c r="B896" s="29" t="s">
        <v>1034</v>
      </c>
      <c r="C896" s="32" t="s">
        <v>712</v>
      </c>
      <c r="D896" s="29" t="s">
        <v>53</v>
      </c>
      <c r="E896" s="29">
        <v>7269445</v>
      </c>
      <c r="F896" s="29">
        <v>0</v>
      </c>
      <c r="G896" s="29">
        <v>0</v>
      </c>
      <c r="H896" s="29">
        <v>0</v>
      </c>
      <c r="I896" s="29">
        <v>0</v>
      </c>
      <c r="J896" s="29">
        <v>7269445</v>
      </c>
      <c r="K896" s="29">
        <v>410000</v>
      </c>
      <c r="L896" s="29">
        <v>410000</v>
      </c>
      <c r="M896" s="29">
        <v>410000</v>
      </c>
      <c r="N896" s="29">
        <v>410000</v>
      </c>
      <c r="O896" s="29">
        <v>410000</v>
      </c>
      <c r="P896" s="29">
        <v>0</v>
      </c>
      <c r="Q896" s="29">
        <v>410000</v>
      </c>
      <c r="R896" s="29">
        <v>410000</v>
      </c>
      <c r="S896" s="29">
        <v>6859445</v>
      </c>
      <c r="T896" s="29">
        <v>0</v>
      </c>
      <c r="U896" s="29">
        <v>0</v>
      </c>
      <c r="V896" s="29">
        <v>5.64</v>
      </c>
    </row>
    <row r="897" spans="1:22" ht="15" x14ac:dyDescent="0.25">
      <c r="A897" s="3"/>
      <c r="B897" s="21"/>
      <c r="C897" s="28"/>
      <c r="D897" s="28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15" x14ac:dyDescent="0.25">
      <c r="A898" s="3"/>
      <c r="B898" s="21"/>
      <c r="C898" s="27" t="s">
        <v>98</v>
      </c>
      <c r="D898" s="28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15" x14ac:dyDescent="0.25">
      <c r="A899" s="3"/>
      <c r="B899" s="26" t="s">
        <v>664</v>
      </c>
      <c r="C899" s="27" t="s">
        <v>1035</v>
      </c>
      <c r="D899" s="28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15" x14ac:dyDescent="0.25">
      <c r="A900" s="3"/>
      <c r="B900" s="29" t="s">
        <v>1036</v>
      </c>
      <c r="C900" s="32" t="s">
        <v>712</v>
      </c>
      <c r="D900" s="29" t="s">
        <v>53</v>
      </c>
      <c r="E900" s="29">
        <v>5452088</v>
      </c>
      <c r="F900" s="29">
        <v>0</v>
      </c>
      <c r="G900" s="29">
        <v>0</v>
      </c>
      <c r="H900" s="29">
        <v>0</v>
      </c>
      <c r="I900" s="29">
        <v>0</v>
      </c>
      <c r="J900" s="29">
        <v>5452088</v>
      </c>
      <c r="K900" s="29">
        <v>307600</v>
      </c>
      <c r="L900" s="29">
        <v>307600</v>
      </c>
      <c r="M900" s="29">
        <v>307600</v>
      </c>
      <c r="N900" s="29">
        <v>307600</v>
      </c>
      <c r="O900" s="29">
        <v>307600</v>
      </c>
      <c r="P900" s="29">
        <v>0</v>
      </c>
      <c r="Q900" s="29">
        <v>307600</v>
      </c>
      <c r="R900" s="29">
        <v>307600</v>
      </c>
      <c r="S900" s="29">
        <v>5144488</v>
      </c>
      <c r="T900" s="29">
        <v>0</v>
      </c>
      <c r="U900" s="29">
        <v>0</v>
      </c>
      <c r="V900" s="29">
        <v>5.64</v>
      </c>
    </row>
    <row r="901" spans="1:22" ht="15" x14ac:dyDescent="0.25">
      <c r="A901" s="3"/>
      <c r="B901" s="21"/>
      <c r="C901" s="28"/>
      <c r="D901" s="28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15" x14ac:dyDescent="0.25">
      <c r="A902" s="3"/>
      <c r="B902" s="21"/>
      <c r="C902" s="27" t="s">
        <v>102</v>
      </c>
      <c r="D902" s="28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15" x14ac:dyDescent="0.25">
      <c r="A903" s="3"/>
      <c r="B903" s="26" t="s">
        <v>664</v>
      </c>
      <c r="C903" s="27" t="s">
        <v>1037</v>
      </c>
      <c r="D903" s="28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15" x14ac:dyDescent="0.25">
      <c r="A904" s="3"/>
      <c r="B904" s="29" t="s">
        <v>1038</v>
      </c>
      <c r="C904" s="32" t="s">
        <v>712</v>
      </c>
      <c r="D904" s="29" t="s">
        <v>53</v>
      </c>
      <c r="E904" s="29">
        <v>908679</v>
      </c>
      <c r="F904" s="29">
        <v>0</v>
      </c>
      <c r="G904" s="29">
        <v>0</v>
      </c>
      <c r="H904" s="29">
        <v>0</v>
      </c>
      <c r="I904" s="29">
        <v>0</v>
      </c>
      <c r="J904" s="29">
        <v>908679</v>
      </c>
      <c r="K904" s="29">
        <v>51500</v>
      </c>
      <c r="L904" s="29">
        <v>51500</v>
      </c>
      <c r="M904" s="29">
        <v>51500</v>
      </c>
      <c r="N904" s="29">
        <v>51500</v>
      </c>
      <c r="O904" s="29">
        <v>51500</v>
      </c>
      <c r="P904" s="29">
        <v>0</v>
      </c>
      <c r="Q904" s="29">
        <v>51500</v>
      </c>
      <c r="R904" s="29">
        <v>51500</v>
      </c>
      <c r="S904" s="29">
        <v>857179</v>
      </c>
      <c r="T904" s="29">
        <v>0</v>
      </c>
      <c r="U904" s="29">
        <v>0</v>
      </c>
      <c r="V904" s="29">
        <v>5.66</v>
      </c>
    </row>
    <row r="905" spans="1:22" ht="15" x14ac:dyDescent="0.25">
      <c r="A905" s="3"/>
      <c r="B905" s="21"/>
      <c r="C905" s="28"/>
      <c r="D905" s="28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15" x14ac:dyDescent="0.25">
      <c r="A906" s="3"/>
      <c r="B906" s="21"/>
      <c r="C906" s="27" t="s">
        <v>105</v>
      </c>
      <c r="D906" s="28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15" x14ac:dyDescent="0.25">
      <c r="A907" s="3"/>
      <c r="B907" s="26" t="s">
        <v>664</v>
      </c>
      <c r="C907" s="27" t="s">
        <v>1039</v>
      </c>
      <c r="D907" s="28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15" x14ac:dyDescent="0.25">
      <c r="A908" s="3"/>
      <c r="B908" s="29" t="s">
        <v>1040</v>
      </c>
      <c r="C908" s="32" t="s">
        <v>712</v>
      </c>
      <c r="D908" s="29" t="s">
        <v>53</v>
      </c>
      <c r="E908" s="29">
        <v>908679</v>
      </c>
      <c r="F908" s="29">
        <v>0</v>
      </c>
      <c r="G908" s="29">
        <v>0</v>
      </c>
      <c r="H908" s="29">
        <v>0</v>
      </c>
      <c r="I908" s="29">
        <v>0</v>
      </c>
      <c r="J908" s="29">
        <v>908679</v>
      </c>
      <c r="K908" s="29">
        <v>51500</v>
      </c>
      <c r="L908" s="29">
        <v>51500</v>
      </c>
      <c r="M908" s="29">
        <v>51500</v>
      </c>
      <c r="N908" s="29">
        <v>51500</v>
      </c>
      <c r="O908" s="29">
        <v>51500</v>
      </c>
      <c r="P908" s="29">
        <v>0</v>
      </c>
      <c r="Q908" s="29">
        <v>51500</v>
      </c>
      <c r="R908" s="29">
        <v>51500</v>
      </c>
      <c r="S908" s="29">
        <v>857179</v>
      </c>
      <c r="T908" s="29">
        <v>0</v>
      </c>
      <c r="U908" s="29">
        <v>0</v>
      </c>
      <c r="V908" s="29">
        <v>5.66</v>
      </c>
    </row>
    <row r="909" spans="1:22" ht="15" x14ac:dyDescent="0.25">
      <c r="A909" s="3"/>
      <c r="B909" s="21"/>
      <c r="C909" s="28"/>
      <c r="D909" s="28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15" x14ac:dyDescent="0.25">
      <c r="A910" s="3"/>
      <c r="B910" s="21"/>
      <c r="C910" s="27" t="s">
        <v>108</v>
      </c>
      <c r="D910" s="28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26.25" x14ac:dyDescent="0.25">
      <c r="A911" s="3"/>
      <c r="B911" s="26" t="s">
        <v>664</v>
      </c>
      <c r="C911" s="27" t="s">
        <v>1041</v>
      </c>
      <c r="D911" s="28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15" x14ac:dyDescent="0.25">
      <c r="A912" s="3"/>
      <c r="B912" s="29" t="s">
        <v>1042</v>
      </c>
      <c r="C912" s="32" t="s">
        <v>712</v>
      </c>
      <c r="D912" s="29" t="s">
        <v>53</v>
      </c>
      <c r="E912" s="29">
        <v>1817366</v>
      </c>
      <c r="F912" s="29">
        <v>0</v>
      </c>
      <c r="G912" s="29">
        <v>0</v>
      </c>
      <c r="H912" s="29">
        <v>0</v>
      </c>
      <c r="I912" s="29">
        <v>0</v>
      </c>
      <c r="J912" s="29">
        <v>1817366</v>
      </c>
      <c r="K912" s="29">
        <v>102700</v>
      </c>
      <c r="L912" s="29">
        <v>102700</v>
      </c>
      <c r="M912" s="29">
        <v>102700</v>
      </c>
      <c r="N912" s="29">
        <v>102700</v>
      </c>
      <c r="O912" s="29">
        <v>102700</v>
      </c>
      <c r="P912" s="29">
        <v>0</v>
      </c>
      <c r="Q912" s="29">
        <v>102700</v>
      </c>
      <c r="R912" s="29">
        <v>102700</v>
      </c>
      <c r="S912" s="29">
        <v>1714666</v>
      </c>
      <c r="T912" s="29">
        <v>0</v>
      </c>
      <c r="U912" s="29">
        <v>0</v>
      </c>
      <c r="V912" s="29">
        <v>5.65</v>
      </c>
    </row>
    <row r="913" spans="1:22" ht="15" x14ac:dyDescent="0.25">
      <c r="A913" s="3"/>
      <c r="B913" s="21"/>
      <c r="C913" s="28"/>
      <c r="D913" s="28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15" x14ac:dyDescent="0.25">
      <c r="A914" s="3"/>
      <c r="B914" s="21"/>
      <c r="C914" s="27" t="s">
        <v>66</v>
      </c>
      <c r="D914" s="28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15" x14ac:dyDescent="0.25">
      <c r="A915" s="3"/>
      <c r="B915" s="21"/>
      <c r="C915" s="27" t="s">
        <v>114</v>
      </c>
      <c r="D915" s="28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15" x14ac:dyDescent="0.25">
      <c r="A916" s="3"/>
      <c r="B916" s="26" t="s">
        <v>664</v>
      </c>
      <c r="C916" s="27" t="s">
        <v>1043</v>
      </c>
      <c r="D916" s="28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15" x14ac:dyDescent="0.25">
      <c r="A917" s="3"/>
      <c r="B917" s="29" t="s">
        <v>1044</v>
      </c>
      <c r="C917" s="32" t="s">
        <v>712</v>
      </c>
      <c r="D917" s="29" t="s">
        <v>53</v>
      </c>
      <c r="E917" s="29">
        <v>21002529</v>
      </c>
      <c r="F917" s="29">
        <v>0</v>
      </c>
      <c r="G917" s="29">
        <v>0</v>
      </c>
      <c r="H917" s="29">
        <v>0</v>
      </c>
      <c r="I917" s="29">
        <v>0</v>
      </c>
      <c r="J917" s="29">
        <v>21002529</v>
      </c>
      <c r="K917" s="29">
        <v>7097290</v>
      </c>
      <c r="L917" s="29">
        <v>7097290</v>
      </c>
      <c r="M917" s="29">
        <v>7097290</v>
      </c>
      <c r="N917" s="29">
        <v>7097290</v>
      </c>
      <c r="O917" s="29">
        <v>7097290</v>
      </c>
      <c r="P917" s="29">
        <v>0</v>
      </c>
      <c r="Q917" s="29">
        <v>7097290</v>
      </c>
      <c r="R917" s="29">
        <v>7097290</v>
      </c>
      <c r="S917" s="29">
        <v>13905239</v>
      </c>
      <c r="T917" s="29">
        <v>0</v>
      </c>
      <c r="U917" s="29">
        <v>0</v>
      </c>
      <c r="V917" s="29">
        <v>33.79</v>
      </c>
    </row>
    <row r="918" spans="1:22" ht="15" x14ac:dyDescent="0.25">
      <c r="A918" s="3"/>
      <c r="B918" s="21"/>
      <c r="C918" s="28"/>
      <c r="D918" s="28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15" x14ac:dyDescent="0.25">
      <c r="A919" s="3"/>
      <c r="B919" s="26" t="s">
        <v>664</v>
      </c>
      <c r="C919" s="27" t="s">
        <v>847</v>
      </c>
      <c r="D919" s="28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15" x14ac:dyDescent="0.25">
      <c r="A920" s="3"/>
      <c r="B920" s="29" t="s">
        <v>1045</v>
      </c>
      <c r="C920" s="32" t="s">
        <v>1046</v>
      </c>
      <c r="D920" s="29" t="s">
        <v>56</v>
      </c>
      <c r="E920" s="29">
        <v>59880725</v>
      </c>
      <c r="F920" s="29">
        <v>0</v>
      </c>
      <c r="G920" s="29">
        <v>0</v>
      </c>
      <c r="H920" s="29">
        <v>0</v>
      </c>
      <c r="I920" s="29">
        <v>0</v>
      </c>
      <c r="J920" s="29">
        <v>59880725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59880725</v>
      </c>
      <c r="T920" s="29">
        <v>0</v>
      </c>
      <c r="U920" s="29">
        <v>0</v>
      </c>
      <c r="V920" s="29">
        <v>0</v>
      </c>
    </row>
    <row r="921" spans="1:22" ht="39" x14ac:dyDescent="0.25">
      <c r="A921" s="3"/>
      <c r="B921" s="26" t="s">
        <v>664</v>
      </c>
      <c r="C921" s="27" t="s">
        <v>862</v>
      </c>
      <c r="D921" s="28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45" x14ac:dyDescent="0.25">
      <c r="A922" s="3"/>
      <c r="B922" s="29" t="s">
        <v>1047</v>
      </c>
      <c r="C922" s="32" t="s">
        <v>1048</v>
      </c>
      <c r="D922" s="29" t="s">
        <v>860</v>
      </c>
      <c r="E922" s="29">
        <v>862057672.75999999</v>
      </c>
      <c r="F922" s="29">
        <v>0</v>
      </c>
      <c r="G922" s="29">
        <v>0</v>
      </c>
      <c r="H922" s="29">
        <v>0</v>
      </c>
      <c r="I922" s="29">
        <v>0</v>
      </c>
      <c r="J922" s="29">
        <v>862057672.75999999</v>
      </c>
      <c r="K922" s="29">
        <v>0</v>
      </c>
      <c r="L922" s="29">
        <v>0</v>
      </c>
      <c r="M922" s="29">
        <v>0</v>
      </c>
      <c r="N922" s="29">
        <v>0</v>
      </c>
      <c r="O922" s="29">
        <v>0</v>
      </c>
      <c r="P922" s="29">
        <v>0</v>
      </c>
      <c r="Q922" s="29">
        <v>0</v>
      </c>
      <c r="R922" s="29">
        <v>0</v>
      </c>
      <c r="S922" s="29">
        <v>862057672.75999999</v>
      </c>
      <c r="T922" s="29">
        <v>0</v>
      </c>
      <c r="U922" s="29">
        <v>0</v>
      </c>
      <c r="V922" s="29">
        <v>0</v>
      </c>
    </row>
    <row r="923" spans="1:22" ht="15" x14ac:dyDescent="0.25">
      <c r="A923" s="3"/>
      <c r="B923" s="26" t="s">
        <v>664</v>
      </c>
      <c r="C923" s="27" t="s">
        <v>1049</v>
      </c>
      <c r="D923" s="28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15" x14ac:dyDescent="0.25">
      <c r="A924" s="3"/>
      <c r="B924" s="29" t="s">
        <v>1050</v>
      </c>
      <c r="C924" s="32" t="s">
        <v>1051</v>
      </c>
      <c r="D924" s="29" t="s">
        <v>860</v>
      </c>
      <c r="E924" s="29">
        <v>131033742.7</v>
      </c>
      <c r="F924" s="29">
        <v>0</v>
      </c>
      <c r="G924" s="29">
        <v>0</v>
      </c>
      <c r="H924" s="29">
        <v>0</v>
      </c>
      <c r="I924" s="29">
        <v>0</v>
      </c>
      <c r="J924" s="29">
        <v>131033742.7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131033742.7</v>
      </c>
      <c r="T924" s="29">
        <v>0</v>
      </c>
      <c r="U924" s="29">
        <v>0</v>
      </c>
      <c r="V924" s="29">
        <v>0</v>
      </c>
    </row>
    <row r="925" spans="1:22" ht="15" x14ac:dyDescent="0.25">
      <c r="A925" s="3"/>
      <c r="B925" s="26" t="s">
        <v>664</v>
      </c>
      <c r="C925" s="27" t="s">
        <v>921</v>
      </c>
      <c r="D925" s="28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15" x14ac:dyDescent="0.25">
      <c r="A926" s="3"/>
      <c r="B926" s="29" t="s">
        <v>1052</v>
      </c>
      <c r="C926" s="32" t="s">
        <v>1053</v>
      </c>
      <c r="D926" s="29" t="s">
        <v>56</v>
      </c>
      <c r="E926" s="29">
        <v>226800000</v>
      </c>
      <c r="F926" s="29">
        <v>0</v>
      </c>
      <c r="G926" s="29">
        <v>0</v>
      </c>
      <c r="H926" s="29">
        <v>0</v>
      </c>
      <c r="I926" s="29">
        <v>0</v>
      </c>
      <c r="J926" s="29">
        <v>226800000</v>
      </c>
      <c r="K926" s="29">
        <v>0</v>
      </c>
      <c r="L926" s="29">
        <v>0</v>
      </c>
      <c r="M926" s="29">
        <v>0</v>
      </c>
      <c r="N926" s="29">
        <v>0</v>
      </c>
      <c r="O926" s="29">
        <v>0</v>
      </c>
      <c r="P926" s="29">
        <v>0</v>
      </c>
      <c r="Q926" s="29">
        <v>0</v>
      </c>
      <c r="R926" s="29">
        <v>0</v>
      </c>
      <c r="S926" s="29">
        <v>226800000</v>
      </c>
      <c r="T926" s="29">
        <v>0</v>
      </c>
      <c r="U926" s="29">
        <v>0</v>
      </c>
      <c r="V926" s="29">
        <v>0</v>
      </c>
    </row>
    <row r="927" spans="1:22" ht="15" x14ac:dyDescent="0.25">
      <c r="A927" s="3"/>
      <c r="B927" s="21"/>
      <c r="C927" s="28"/>
      <c r="D927" s="28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15" x14ac:dyDescent="0.25">
      <c r="A928" s="3"/>
      <c r="B928" s="26" t="s">
        <v>664</v>
      </c>
      <c r="C928" s="27" t="s">
        <v>668</v>
      </c>
      <c r="D928" s="28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15" x14ac:dyDescent="0.25">
      <c r="A929" s="3"/>
      <c r="B929" s="29" t="s">
        <v>1054</v>
      </c>
      <c r="C929" s="32" t="s">
        <v>670</v>
      </c>
      <c r="D929" s="29" t="s">
        <v>56</v>
      </c>
      <c r="E929" s="29">
        <v>48000000</v>
      </c>
      <c r="F929" s="29">
        <v>0</v>
      </c>
      <c r="G929" s="29">
        <v>0</v>
      </c>
      <c r="H929" s="29">
        <v>0</v>
      </c>
      <c r="I929" s="29">
        <v>0</v>
      </c>
      <c r="J929" s="29">
        <v>48000000</v>
      </c>
      <c r="K929" s="29">
        <v>31500000</v>
      </c>
      <c r="L929" s="29">
        <v>31500000</v>
      </c>
      <c r="M929" s="29">
        <v>31500000</v>
      </c>
      <c r="N929" s="29">
        <v>31500000</v>
      </c>
      <c r="O929" s="29">
        <v>700000</v>
      </c>
      <c r="P929" s="29">
        <v>700000</v>
      </c>
      <c r="Q929" s="29">
        <v>0</v>
      </c>
      <c r="R929" s="29">
        <v>0</v>
      </c>
      <c r="S929" s="29">
        <v>16500000</v>
      </c>
      <c r="T929" s="29">
        <v>0</v>
      </c>
      <c r="U929" s="29">
        <v>30800000</v>
      </c>
      <c r="V929" s="29">
        <v>65.62</v>
      </c>
    </row>
    <row r="930" spans="1:22" ht="15" x14ac:dyDescent="0.25">
      <c r="A930" s="3"/>
      <c r="B930" s="21"/>
      <c r="C930" s="28"/>
      <c r="D930" s="28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15" x14ac:dyDescent="0.25">
      <c r="A931" s="3"/>
      <c r="B931" s="21"/>
      <c r="C931" s="27" t="s">
        <v>146</v>
      </c>
      <c r="D931" s="28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15" x14ac:dyDescent="0.25">
      <c r="A932" s="3"/>
      <c r="B932" s="26" t="s">
        <v>664</v>
      </c>
      <c r="C932" s="27" t="s">
        <v>1055</v>
      </c>
      <c r="D932" s="28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15" x14ac:dyDescent="0.25">
      <c r="A933" s="3"/>
      <c r="B933" s="29" t="s">
        <v>1056</v>
      </c>
      <c r="C933" s="32" t="s">
        <v>1057</v>
      </c>
      <c r="D933" s="29" t="s">
        <v>53</v>
      </c>
      <c r="E933" s="29">
        <v>10000000</v>
      </c>
      <c r="F933" s="29">
        <v>0</v>
      </c>
      <c r="G933" s="29">
        <v>0</v>
      </c>
      <c r="H933" s="29">
        <v>0</v>
      </c>
      <c r="I933" s="29">
        <v>0</v>
      </c>
      <c r="J933" s="29">
        <v>10000000</v>
      </c>
      <c r="K933" s="29">
        <v>0</v>
      </c>
      <c r="L933" s="29">
        <v>0</v>
      </c>
      <c r="M933" s="29">
        <v>0</v>
      </c>
      <c r="N933" s="29">
        <v>0</v>
      </c>
      <c r="O933" s="29">
        <v>0</v>
      </c>
      <c r="P933" s="29">
        <v>0</v>
      </c>
      <c r="Q933" s="29">
        <v>0</v>
      </c>
      <c r="R933" s="29">
        <v>0</v>
      </c>
      <c r="S933" s="29">
        <v>10000000</v>
      </c>
      <c r="T933" s="29">
        <v>0</v>
      </c>
      <c r="U933" s="29">
        <v>0</v>
      </c>
      <c r="V933" s="29">
        <v>0</v>
      </c>
    </row>
    <row r="934" spans="1:22" ht="15" x14ac:dyDescent="0.25">
      <c r="A934" s="3"/>
      <c r="B934" s="26" t="s">
        <v>664</v>
      </c>
      <c r="C934" s="27" t="s">
        <v>1058</v>
      </c>
      <c r="D934" s="28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15" x14ac:dyDescent="0.25">
      <c r="A935" s="3"/>
      <c r="B935" s="29" t="s">
        <v>1059</v>
      </c>
      <c r="C935" s="32" t="s">
        <v>1060</v>
      </c>
      <c r="D935" s="29" t="s">
        <v>53</v>
      </c>
      <c r="E935" s="29">
        <v>10000000</v>
      </c>
      <c r="F935" s="29">
        <v>0</v>
      </c>
      <c r="G935" s="29">
        <v>0</v>
      </c>
      <c r="H935" s="29">
        <v>0</v>
      </c>
      <c r="I935" s="29">
        <v>0</v>
      </c>
      <c r="J935" s="29">
        <v>10000000</v>
      </c>
      <c r="K935" s="29">
        <v>0</v>
      </c>
      <c r="L935" s="29">
        <v>0</v>
      </c>
      <c r="M935" s="29">
        <v>0</v>
      </c>
      <c r="N935" s="29">
        <v>0</v>
      </c>
      <c r="O935" s="29">
        <v>0</v>
      </c>
      <c r="P935" s="29">
        <v>0</v>
      </c>
      <c r="Q935" s="29">
        <v>0</v>
      </c>
      <c r="R935" s="29">
        <v>0</v>
      </c>
      <c r="S935" s="29">
        <v>10000000</v>
      </c>
      <c r="T935" s="29">
        <v>0</v>
      </c>
      <c r="U935" s="29">
        <v>0</v>
      </c>
      <c r="V935" s="29">
        <v>0</v>
      </c>
    </row>
    <row r="936" spans="1:22" ht="15" x14ac:dyDescent="0.25">
      <c r="A936" s="3"/>
      <c r="B936" s="21"/>
      <c r="C936" s="28"/>
      <c r="D936" s="28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15" x14ac:dyDescent="0.25">
      <c r="A937" s="3"/>
      <c r="B937" s="19"/>
      <c r="C937" s="20" t="s">
        <v>1061</v>
      </c>
      <c r="D937" s="28"/>
      <c r="E937" s="22">
        <v>543009328846</v>
      </c>
      <c r="F937" s="22">
        <v>0</v>
      </c>
      <c r="G937" s="22">
        <v>0</v>
      </c>
      <c r="H937" s="22">
        <v>0</v>
      </c>
      <c r="I937" s="22">
        <v>0</v>
      </c>
      <c r="J937" s="22">
        <v>543009328846</v>
      </c>
      <c r="K937" s="22">
        <v>123260177988.41</v>
      </c>
      <c r="L937" s="22">
        <v>123260177988.41</v>
      </c>
      <c r="M937" s="22">
        <v>121768808568.41</v>
      </c>
      <c r="N937" s="22">
        <v>121768808568.41</v>
      </c>
      <c r="O937" s="22">
        <v>23283821929</v>
      </c>
      <c r="P937" s="22">
        <v>276397000</v>
      </c>
      <c r="Q937" s="19"/>
      <c r="R937" s="22">
        <v>23007424929</v>
      </c>
      <c r="S937" s="22">
        <v>419749150857.59003</v>
      </c>
      <c r="T937" s="22">
        <v>1491369420</v>
      </c>
      <c r="U937" s="22">
        <v>98484986639.410004</v>
      </c>
      <c r="V937" s="22">
        <v>22.42480968553382</v>
      </c>
    </row>
    <row r="938" spans="1:22" ht="15" x14ac:dyDescent="0.25">
      <c r="A938" s="3"/>
      <c r="B938" s="21"/>
      <c r="C938" s="28"/>
      <c r="D938" s="28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15" x14ac:dyDescent="0.25">
      <c r="A939" s="3"/>
      <c r="B939" s="19"/>
      <c r="C939" s="20" t="s">
        <v>1062</v>
      </c>
      <c r="D939" s="28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</row>
    <row r="940" spans="1:22" ht="15" x14ac:dyDescent="0.25">
      <c r="A940" s="3"/>
      <c r="B940" s="21"/>
      <c r="C940" s="27" t="s">
        <v>660</v>
      </c>
      <c r="D940" s="28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15" x14ac:dyDescent="0.25">
      <c r="A941" s="3"/>
      <c r="B941" s="21"/>
      <c r="C941" s="27" t="s">
        <v>1063</v>
      </c>
      <c r="D941" s="28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15" x14ac:dyDescent="0.25">
      <c r="A942" s="3"/>
      <c r="B942" s="21"/>
      <c r="C942" s="27" t="s">
        <v>120</v>
      </c>
      <c r="D942" s="28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15" x14ac:dyDescent="0.25">
      <c r="A943" s="3"/>
      <c r="B943" s="21"/>
      <c r="C943" s="27" t="s">
        <v>146</v>
      </c>
      <c r="D943" s="28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15" x14ac:dyDescent="0.25">
      <c r="A944" s="3"/>
      <c r="B944" s="21"/>
      <c r="C944" s="27" t="s">
        <v>880</v>
      </c>
      <c r="D944" s="28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15" x14ac:dyDescent="0.25">
      <c r="A945" s="3"/>
      <c r="B945" s="26" t="s">
        <v>664</v>
      </c>
      <c r="C945" s="27" t="s">
        <v>1064</v>
      </c>
      <c r="D945" s="28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15" x14ac:dyDescent="0.25">
      <c r="A946" s="3"/>
      <c r="B946" s="29" t="s">
        <v>1065</v>
      </c>
      <c r="C946" s="32" t="s">
        <v>1066</v>
      </c>
      <c r="D946" s="29" t="s">
        <v>56</v>
      </c>
      <c r="E946" s="29">
        <v>91082517</v>
      </c>
      <c r="F946" s="29">
        <v>0</v>
      </c>
      <c r="G946" s="29">
        <v>0</v>
      </c>
      <c r="H946" s="29">
        <v>0</v>
      </c>
      <c r="I946" s="29">
        <v>0</v>
      </c>
      <c r="J946" s="29">
        <v>91082517</v>
      </c>
      <c r="K946" s="29">
        <v>0</v>
      </c>
      <c r="L946" s="29">
        <v>0</v>
      </c>
      <c r="M946" s="29">
        <v>0</v>
      </c>
      <c r="N946" s="29">
        <v>0</v>
      </c>
      <c r="O946" s="29">
        <v>0</v>
      </c>
      <c r="P946" s="29">
        <v>0</v>
      </c>
      <c r="Q946" s="29">
        <v>0</v>
      </c>
      <c r="R946" s="29">
        <v>0</v>
      </c>
      <c r="S946" s="29">
        <v>91082517</v>
      </c>
      <c r="T946" s="29">
        <v>0</v>
      </c>
      <c r="U946" s="29">
        <v>0</v>
      </c>
      <c r="V946" s="29">
        <v>0</v>
      </c>
    </row>
    <row r="947" spans="1:22" ht="15" x14ac:dyDescent="0.25">
      <c r="A947" s="3"/>
      <c r="B947" s="29" t="s">
        <v>1067</v>
      </c>
      <c r="C947" s="32" t="s">
        <v>1068</v>
      </c>
      <c r="D947" s="29" t="s">
        <v>1069</v>
      </c>
      <c r="E947" s="29">
        <v>38917483</v>
      </c>
      <c r="F947" s="29">
        <v>0</v>
      </c>
      <c r="G947" s="29">
        <v>0</v>
      </c>
      <c r="H947" s="29">
        <v>0</v>
      </c>
      <c r="I947" s="29">
        <v>0</v>
      </c>
      <c r="J947" s="29">
        <v>38917483</v>
      </c>
      <c r="K947" s="29">
        <v>0</v>
      </c>
      <c r="L947" s="29">
        <v>0</v>
      </c>
      <c r="M947" s="29">
        <v>0</v>
      </c>
      <c r="N947" s="29">
        <v>0</v>
      </c>
      <c r="O947" s="29">
        <v>0</v>
      </c>
      <c r="P947" s="29">
        <v>0</v>
      </c>
      <c r="Q947" s="29">
        <v>0</v>
      </c>
      <c r="R947" s="29">
        <v>0</v>
      </c>
      <c r="S947" s="29">
        <v>38917483</v>
      </c>
      <c r="T947" s="29">
        <v>0</v>
      </c>
      <c r="U947" s="29">
        <v>0</v>
      </c>
      <c r="V947" s="29">
        <v>0</v>
      </c>
    </row>
    <row r="948" spans="1:22" ht="15" x14ac:dyDescent="0.25">
      <c r="A948" s="3"/>
      <c r="B948" s="29" t="s">
        <v>1070</v>
      </c>
      <c r="C948" s="32" t="s">
        <v>1071</v>
      </c>
      <c r="D948" s="29" t="s">
        <v>40</v>
      </c>
      <c r="E948" s="29">
        <v>20000000</v>
      </c>
      <c r="F948" s="29">
        <v>0</v>
      </c>
      <c r="G948" s="29">
        <v>0</v>
      </c>
      <c r="H948" s="29">
        <v>0</v>
      </c>
      <c r="I948" s="29">
        <v>0</v>
      </c>
      <c r="J948" s="29">
        <v>20000000</v>
      </c>
      <c r="K948" s="29">
        <v>0</v>
      </c>
      <c r="L948" s="29">
        <v>0</v>
      </c>
      <c r="M948" s="29">
        <v>0</v>
      </c>
      <c r="N948" s="29">
        <v>0</v>
      </c>
      <c r="O948" s="29">
        <v>0</v>
      </c>
      <c r="P948" s="29">
        <v>0</v>
      </c>
      <c r="Q948" s="29">
        <v>0</v>
      </c>
      <c r="R948" s="29">
        <v>0</v>
      </c>
      <c r="S948" s="29">
        <v>20000000</v>
      </c>
      <c r="T948" s="29">
        <v>0</v>
      </c>
      <c r="U948" s="29">
        <v>0</v>
      </c>
      <c r="V948" s="29">
        <v>0</v>
      </c>
    </row>
    <row r="949" spans="1:22" ht="15" x14ac:dyDescent="0.25">
      <c r="A949" s="3"/>
      <c r="B949" s="21"/>
      <c r="C949" s="28"/>
      <c r="D949" s="28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15" x14ac:dyDescent="0.25">
      <c r="A950" s="3"/>
      <c r="B950" s="21"/>
      <c r="C950" s="27" t="s">
        <v>1072</v>
      </c>
      <c r="D950" s="28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15" x14ac:dyDescent="0.25">
      <c r="A951" s="3"/>
      <c r="B951" s="21"/>
      <c r="C951" s="27" t="s">
        <v>120</v>
      </c>
      <c r="D951" s="28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15" x14ac:dyDescent="0.25">
      <c r="A952" s="3"/>
      <c r="B952" s="21"/>
      <c r="C952" s="27" t="s">
        <v>146</v>
      </c>
      <c r="D952" s="28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15" x14ac:dyDescent="0.25">
      <c r="A953" s="3"/>
      <c r="B953" s="21"/>
      <c r="C953" s="27" t="s">
        <v>880</v>
      </c>
      <c r="D953" s="28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15" x14ac:dyDescent="0.25">
      <c r="A954" s="3"/>
      <c r="B954" s="26" t="s">
        <v>664</v>
      </c>
      <c r="C954" s="27" t="s">
        <v>1073</v>
      </c>
      <c r="D954" s="28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15" x14ac:dyDescent="0.25">
      <c r="A955" s="3"/>
      <c r="B955" s="29" t="s">
        <v>1074</v>
      </c>
      <c r="C955" s="32" t="s">
        <v>1075</v>
      </c>
      <c r="D955" s="29" t="s">
        <v>56</v>
      </c>
      <c r="E955" s="29">
        <v>4244795083</v>
      </c>
      <c r="F955" s="29">
        <v>0</v>
      </c>
      <c r="G955" s="29">
        <v>0</v>
      </c>
      <c r="H955" s="29">
        <v>0</v>
      </c>
      <c r="I955" s="29">
        <v>4244795083</v>
      </c>
      <c r="J955" s="29">
        <v>0</v>
      </c>
      <c r="K955" s="29">
        <v>0</v>
      </c>
      <c r="L955" s="29">
        <v>0</v>
      </c>
      <c r="M955" s="29">
        <v>0</v>
      </c>
      <c r="N955" s="29">
        <v>0</v>
      </c>
      <c r="O955" s="29">
        <v>0</v>
      </c>
      <c r="P955" s="29">
        <v>0</v>
      </c>
      <c r="Q955" s="29">
        <v>0</v>
      </c>
      <c r="R955" s="29">
        <v>0</v>
      </c>
      <c r="S955" s="29">
        <v>0</v>
      </c>
      <c r="T955" s="29">
        <v>0</v>
      </c>
      <c r="U955" s="29">
        <v>0</v>
      </c>
      <c r="V955" s="29">
        <v>0</v>
      </c>
    </row>
    <row r="956" spans="1:22" ht="15" x14ac:dyDescent="0.25">
      <c r="A956" s="3"/>
      <c r="B956" s="29" t="s">
        <v>1076</v>
      </c>
      <c r="C956" s="32" t="s">
        <v>1075</v>
      </c>
      <c r="D956" s="29" t="s">
        <v>56</v>
      </c>
      <c r="E956" s="29">
        <v>3990743822</v>
      </c>
      <c r="F956" s="29">
        <v>0</v>
      </c>
      <c r="G956" s="29">
        <v>0</v>
      </c>
      <c r="H956" s="29">
        <v>0</v>
      </c>
      <c r="I956" s="29">
        <v>3990743822</v>
      </c>
      <c r="J956" s="29">
        <v>0</v>
      </c>
      <c r="K956" s="29">
        <v>0</v>
      </c>
      <c r="L956" s="29">
        <v>0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  <c r="V956" s="29">
        <v>0</v>
      </c>
    </row>
    <row r="957" spans="1:22" ht="15" x14ac:dyDescent="0.25">
      <c r="A957" s="3"/>
      <c r="B957" s="21"/>
      <c r="C957" s="28"/>
      <c r="D957" s="28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15" x14ac:dyDescent="0.25">
      <c r="A958" s="3"/>
      <c r="B958" s="26" t="s">
        <v>664</v>
      </c>
      <c r="C958" s="27" t="s">
        <v>1077</v>
      </c>
      <c r="D958" s="28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15" x14ac:dyDescent="0.25">
      <c r="A959" s="3"/>
      <c r="B959" s="29" t="s">
        <v>1078</v>
      </c>
      <c r="C959" s="32" t="s">
        <v>1079</v>
      </c>
      <c r="D959" s="29" t="s">
        <v>857</v>
      </c>
      <c r="E959" s="29">
        <v>1576559594</v>
      </c>
      <c r="F959" s="29">
        <v>0</v>
      </c>
      <c r="G959" s="29">
        <v>0</v>
      </c>
      <c r="H959" s="29">
        <v>0</v>
      </c>
      <c r="I959" s="29">
        <v>0</v>
      </c>
      <c r="J959" s="29">
        <v>1576559594</v>
      </c>
      <c r="K959" s="29">
        <v>1182419637</v>
      </c>
      <c r="L959" s="29">
        <v>1182419637</v>
      </c>
      <c r="M959" s="29">
        <v>1182419637</v>
      </c>
      <c r="N959" s="29">
        <v>1182419637</v>
      </c>
      <c r="O959" s="29">
        <v>0</v>
      </c>
      <c r="P959" s="29">
        <v>0</v>
      </c>
      <c r="Q959" s="29">
        <v>0</v>
      </c>
      <c r="R959" s="29">
        <v>0</v>
      </c>
      <c r="S959" s="29">
        <v>394139957</v>
      </c>
      <c r="T959" s="29">
        <v>0</v>
      </c>
      <c r="U959" s="29">
        <v>1182419637</v>
      </c>
      <c r="V959" s="29">
        <v>74.989999999999995</v>
      </c>
    </row>
    <row r="960" spans="1:22" ht="15" x14ac:dyDescent="0.25">
      <c r="A960" s="3"/>
      <c r="B960" s="29" t="s">
        <v>1080</v>
      </c>
      <c r="C960" s="36" t="s">
        <v>1081</v>
      </c>
      <c r="D960" s="29" t="s">
        <v>56</v>
      </c>
      <c r="E960" s="29">
        <v>1057403475</v>
      </c>
      <c r="F960" s="29">
        <v>0</v>
      </c>
      <c r="G960" s="29">
        <v>0</v>
      </c>
      <c r="H960" s="29">
        <v>0</v>
      </c>
      <c r="I960" s="29">
        <v>0</v>
      </c>
      <c r="J960" s="29">
        <v>1057403475</v>
      </c>
      <c r="K960" s="29">
        <v>1010048645</v>
      </c>
      <c r="L960" s="29">
        <v>1010048645</v>
      </c>
      <c r="M960" s="29">
        <v>1010048645</v>
      </c>
      <c r="N960" s="29">
        <v>1010048645</v>
      </c>
      <c r="O960" s="29">
        <v>0</v>
      </c>
      <c r="P960" s="29">
        <v>0</v>
      </c>
      <c r="Q960" s="29">
        <v>0</v>
      </c>
      <c r="R960" s="29">
        <v>0</v>
      </c>
      <c r="S960" s="29">
        <v>47354830</v>
      </c>
      <c r="T960" s="29">
        <v>0</v>
      </c>
      <c r="U960" s="29">
        <v>1010048645</v>
      </c>
      <c r="V960" s="29">
        <v>95.52</v>
      </c>
    </row>
    <row r="961" spans="1:22" ht="15" x14ac:dyDescent="0.25">
      <c r="A961" s="3"/>
      <c r="B961" s="21"/>
      <c r="C961" s="28"/>
      <c r="D961" s="28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15" x14ac:dyDescent="0.25">
      <c r="A962" s="3"/>
      <c r="B962" s="26" t="s">
        <v>664</v>
      </c>
      <c r="C962" s="27" t="s">
        <v>1073</v>
      </c>
      <c r="D962" s="28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15" x14ac:dyDescent="0.25">
      <c r="A963" s="3"/>
      <c r="B963" s="29" t="s">
        <v>1082</v>
      </c>
      <c r="C963" s="32" t="s">
        <v>1083</v>
      </c>
      <c r="D963" s="29" t="s">
        <v>905</v>
      </c>
      <c r="E963" s="29">
        <v>2507682615</v>
      </c>
      <c r="F963" s="29">
        <v>0</v>
      </c>
      <c r="G963" s="29">
        <v>0</v>
      </c>
      <c r="H963" s="29">
        <v>421203511</v>
      </c>
      <c r="I963" s="29">
        <v>0</v>
      </c>
      <c r="J963" s="29">
        <v>2928886126</v>
      </c>
      <c r="K963" s="29">
        <v>0</v>
      </c>
      <c r="L963" s="29">
        <v>0</v>
      </c>
      <c r="M963" s="29">
        <v>0</v>
      </c>
      <c r="N963" s="29">
        <v>0</v>
      </c>
      <c r="O963" s="29">
        <v>0</v>
      </c>
      <c r="P963" s="29">
        <v>0</v>
      </c>
      <c r="Q963" s="29">
        <v>0</v>
      </c>
      <c r="R963" s="29">
        <v>0</v>
      </c>
      <c r="S963" s="29">
        <v>2928886126</v>
      </c>
      <c r="T963" s="29">
        <v>0</v>
      </c>
      <c r="U963" s="29">
        <v>0</v>
      </c>
      <c r="V963" s="29">
        <v>0</v>
      </c>
    </row>
    <row r="964" spans="1:22" ht="15" x14ac:dyDescent="0.25">
      <c r="A964" s="3"/>
      <c r="B964" s="21"/>
      <c r="C964" s="28"/>
      <c r="D964" s="28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15" x14ac:dyDescent="0.25">
      <c r="A965" s="3"/>
      <c r="B965" s="26" t="s">
        <v>664</v>
      </c>
      <c r="C965" s="27" t="s">
        <v>1077</v>
      </c>
      <c r="D965" s="28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15" x14ac:dyDescent="0.25">
      <c r="A966" s="3"/>
      <c r="B966" s="29" t="s">
        <v>1084</v>
      </c>
      <c r="C966" s="32" t="s">
        <v>1085</v>
      </c>
      <c r="D966" s="29" t="s">
        <v>56</v>
      </c>
      <c r="E966" s="29">
        <v>2000000000</v>
      </c>
      <c r="F966" s="29">
        <v>0</v>
      </c>
      <c r="G966" s="29">
        <v>0</v>
      </c>
      <c r="H966" s="29">
        <v>0</v>
      </c>
      <c r="I966" s="29">
        <v>0</v>
      </c>
      <c r="J966" s="29">
        <v>2000000000</v>
      </c>
      <c r="K966" s="29">
        <v>0</v>
      </c>
      <c r="L966" s="29">
        <v>0</v>
      </c>
      <c r="M966" s="29">
        <v>0</v>
      </c>
      <c r="N966" s="29">
        <v>0</v>
      </c>
      <c r="O966" s="29">
        <v>0</v>
      </c>
      <c r="P966" s="29">
        <v>0</v>
      </c>
      <c r="Q966" s="29">
        <v>0</v>
      </c>
      <c r="R966" s="29">
        <v>0</v>
      </c>
      <c r="S966" s="29">
        <v>2000000000</v>
      </c>
      <c r="T966" s="29">
        <v>0</v>
      </c>
      <c r="U966" s="29">
        <v>0</v>
      </c>
      <c r="V966" s="29">
        <v>0</v>
      </c>
    </row>
    <row r="967" spans="1:22" ht="15" x14ac:dyDescent="0.25">
      <c r="A967" s="3"/>
      <c r="B967" s="21"/>
      <c r="C967" s="28"/>
      <c r="D967" s="28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15" x14ac:dyDescent="0.25">
      <c r="A968" s="3"/>
      <c r="B968" s="26" t="s">
        <v>664</v>
      </c>
      <c r="C968" s="27" t="s">
        <v>1077</v>
      </c>
      <c r="D968" s="28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15" x14ac:dyDescent="0.25">
      <c r="A969" s="3"/>
      <c r="B969" s="29" t="s">
        <v>1086</v>
      </c>
      <c r="C969" s="32" t="s">
        <v>1087</v>
      </c>
      <c r="D969" s="29" t="s">
        <v>657</v>
      </c>
      <c r="E969" s="29">
        <v>2453550034</v>
      </c>
      <c r="F969" s="29">
        <v>0</v>
      </c>
      <c r="G969" s="29">
        <v>0</v>
      </c>
      <c r="H969" s="29">
        <v>0</v>
      </c>
      <c r="I969" s="29">
        <v>0</v>
      </c>
      <c r="J969" s="29">
        <v>2453550034</v>
      </c>
      <c r="K969" s="29">
        <v>0</v>
      </c>
      <c r="L969" s="29">
        <v>0</v>
      </c>
      <c r="M969" s="29">
        <v>0</v>
      </c>
      <c r="N969" s="29">
        <v>0</v>
      </c>
      <c r="O969" s="29">
        <v>0</v>
      </c>
      <c r="P969" s="29">
        <v>0</v>
      </c>
      <c r="Q969" s="29">
        <v>0</v>
      </c>
      <c r="R969" s="29">
        <v>0</v>
      </c>
      <c r="S969" s="29">
        <v>2453550034</v>
      </c>
      <c r="T969" s="29">
        <v>0</v>
      </c>
      <c r="U969" s="29">
        <v>0</v>
      </c>
      <c r="V969" s="29">
        <v>0</v>
      </c>
    </row>
    <row r="970" spans="1:22" ht="15" x14ac:dyDescent="0.25">
      <c r="A970" s="3"/>
      <c r="B970" s="29" t="s">
        <v>1088</v>
      </c>
      <c r="C970" s="32" t="s">
        <v>1089</v>
      </c>
      <c r="D970" s="29" t="s">
        <v>914</v>
      </c>
      <c r="E970" s="29">
        <v>350000000</v>
      </c>
      <c r="F970" s="29">
        <v>0</v>
      </c>
      <c r="G970" s="29">
        <v>0</v>
      </c>
      <c r="H970" s="29">
        <v>0</v>
      </c>
      <c r="I970" s="29">
        <v>0</v>
      </c>
      <c r="J970" s="29">
        <v>350000000</v>
      </c>
      <c r="K970" s="29">
        <v>0</v>
      </c>
      <c r="L970" s="29">
        <v>0</v>
      </c>
      <c r="M970" s="29">
        <v>0</v>
      </c>
      <c r="N970" s="29">
        <v>0</v>
      </c>
      <c r="O970" s="29">
        <v>0</v>
      </c>
      <c r="P970" s="29">
        <v>0</v>
      </c>
      <c r="Q970" s="29">
        <v>0</v>
      </c>
      <c r="R970" s="29">
        <v>0</v>
      </c>
      <c r="S970" s="29">
        <v>350000000</v>
      </c>
      <c r="T970" s="29">
        <v>0</v>
      </c>
      <c r="U970" s="29">
        <v>0</v>
      </c>
      <c r="V970" s="29">
        <v>0</v>
      </c>
    </row>
    <row r="971" spans="1:22" ht="15" x14ac:dyDescent="0.25">
      <c r="A971" s="3"/>
      <c r="B971" s="21"/>
      <c r="C971" s="28"/>
      <c r="D971" s="28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15" x14ac:dyDescent="0.25">
      <c r="A972" s="3"/>
      <c r="B972" s="26" t="s">
        <v>664</v>
      </c>
      <c r="C972" s="27" t="s">
        <v>1077</v>
      </c>
      <c r="D972" s="28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15" x14ac:dyDescent="0.25">
      <c r="A973" s="3"/>
      <c r="B973" s="29" t="s">
        <v>1090</v>
      </c>
      <c r="C973" s="32" t="s">
        <v>1091</v>
      </c>
      <c r="D973" s="29" t="s">
        <v>905</v>
      </c>
      <c r="E973" s="29">
        <v>0</v>
      </c>
      <c r="F973" s="29">
        <v>0</v>
      </c>
      <c r="G973" s="29">
        <v>0</v>
      </c>
      <c r="H973" s="29">
        <v>344097890</v>
      </c>
      <c r="I973" s="29">
        <v>0</v>
      </c>
      <c r="J973" s="29">
        <v>344097890</v>
      </c>
      <c r="K973" s="29">
        <v>0</v>
      </c>
      <c r="L973" s="29">
        <v>0</v>
      </c>
      <c r="M973" s="29">
        <v>0</v>
      </c>
      <c r="N973" s="29">
        <v>0</v>
      </c>
      <c r="O973" s="29">
        <v>0</v>
      </c>
      <c r="P973" s="29">
        <v>0</v>
      </c>
      <c r="Q973" s="29">
        <v>0</v>
      </c>
      <c r="R973" s="29">
        <v>0</v>
      </c>
      <c r="S973" s="29">
        <v>344097890</v>
      </c>
      <c r="T973" s="29">
        <v>0</v>
      </c>
      <c r="U973" s="29">
        <v>0</v>
      </c>
      <c r="V973" s="29">
        <v>0</v>
      </c>
    </row>
    <row r="974" spans="1:22" ht="15" x14ac:dyDescent="0.25">
      <c r="A974" s="3"/>
      <c r="B974" s="29" t="s">
        <v>1092</v>
      </c>
      <c r="C974" s="32" t="s">
        <v>1093</v>
      </c>
      <c r="D974" s="29" t="s">
        <v>1094</v>
      </c>
      <c r="E974" s="29">
        <v>2532661346</v>
      </c>
      <c r="F974" s="29">
        <v>0</v>
      </c>
      <c r="G974" s="29">
        <v>0</v>
      </c>
      <c r="H974" s="29">
        <v>0</v>
      </c>
      <c r="I974" s="29">
        <v>0</v>
      </c>
      <c r="J974" s="29">
        <v>2532661346</v>
      </c>
      <c r="K974" s="29">
        <v>0</v>
      </c>
      <c r="L974" s="29">
        <v>0</v>
      </c>
      <c r="M974" s="29">
        <v>0</v>
      </c>
      <c r="N974" s="29">
        <v>0</v>
      </c>
      <c r="O974" s="29">
        <v>0</v>
      </c>
      <c r="P974" s="29">
        <v>0</v>
      </c>
      <c r="Q974" s="29">
        <v>0</v>
      </c>
      <c r="R974" s="29">
        <v>0</v>
      </c>
      <c r="S974" s="29">
        <v>2532661346</v>
      </c>
      <c r="T974" s="29">
        <v>0</v>
      </c>
      <c r="U974" s="29">
        <v>0</v>
      </c>
      <c r="V974" s="29">
        <v>0</v>
      </c>
    </row>
    <row r="975" spans="1:22" ht="15" x14ac:dyDescent="0.25">
      <c r="A975" s="3"/>
      <c r="B975" s="21"/>
      <c r="C975" s="28"/>
      <c r="D975" s="28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15" x14ac:dyDescent="0.25">
      <c r="A976" s="3"/>
      <c r="B976" s="26" t="s">
        <v>664</v>
      </c>
      <c r="C976" s="27" t="s">
        <v>1077</v>
      </c>
      <c r="D976" s="28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15" x14ac:dyDescent="0.25">
      <c r="A977" s="3"/>
      <c r="B977" s="29" t="s">
        <v>1095</v>
      </c>
      <c r="C977" s="32" t="s">
        <v>1096</v>
      </c>
      <c r="D977" s="29" t="s">
        <v>56</v>
      </c>
      <c r="E977" s="29">
        <v>9999999996</v>
      </c>
      <c r="F977" s="29">
        <v>0</v>
      </c>
      <c r="G977" s="29">
        <v>0</v>
      </c>
      <c r="H977" s="29">
        <v>5101454009</v>
      </c>
      <c r="I977" s="29">
        <v>0</v>
      </c>
      <c r="J977" s="29">
        <v>15101454005</v>
      </c>
      <c r="K977" s="29">
        <v>0</v>
      </c>
      <c r="L977" s="29">
        <v>0</v>
      </c>
      <c r="M977" s="29">
        <v>0</v>
      </c>
      <c r="N977" s="29">
        <v>0</v>
      </c>
      <c r="O977" s="29">
        <v>0</v>
      </c>
      <c r="P977" s="29">
        <v>0</v>
      </c>
      <c r="Q977" s="29">
        <v>0</v>
      </c>
      <c r="R977" s="29">
        <v>0</v>
      </c>
      <c r="S977" s="29">
        <v>15101454005</v>
      </c>
      <c r="T977" s="29">
        <v>0</v>
      </c>
      <c r="U977" s="29">
        <v>0</v>
      </c>
      <c r="V977" s="29">
        <v>0</v>
      </c>
    </row>
    <row r="978" spans="1:22" ht="15" x14ac:dyDescent="0.25">
      <c r="A978" s="3"/>
      <c r="B978" s="29" t="s">
        <v>1097</v>
      </c>
      <c r="C978" s="32" t="s">
        <v>1091</v>
      </c>
      <c r="D978" s="29" t="s">
        <v>905</v>
      </c>
      <c r="E978" s="29">
        <v>243830136</v>
      </c>
      <c r="F978" s="29">
        <v>0</v>
      </c>
      <c r="G978" s="29">
        <v>0</v>
      </c>
      <c r="H978" s="29">
        <v>0</v>
      </c>
      <c r="I978" s="29">
        <v>0</v>
      </c>
      <c r="J978" s="29">
        <v>243830136</v>
      </c>
      <c r="K978" s="29">
        <v>0</v>
      </c>
      <c r="L978" s="29">
        <v>0</v>
      </c>
      <c r="M978" s="29">
        <v>0</v>
      </c>
      <c r="N978" s="29">
        <v>0</v>
      </c>
      <c r="O978" s="29">
        <v>0</v>
      </c>
      <c r="P978" s="29">
        <v>0</v>
      </c>
      <c r="Q978" s="29">
        <v>0</v>
      </c>
      <c r="R978" s="29">
        <v>0</v>
      </c>
      <c r="S978" s="29">
        <v>243830136</v>
      </c>
      <c r="T978" s="29">
        <v>0</v>
      </c>
      <c r="U978" s="29">
        <v>0</v>
      </c>
      <c r="V978" s="29">
        <v>0</v>
      </c>
    </row>
    <row r="979" spans="1:22" ht="15" x14ac:dyDescent="0.25">
      <c r="A979" s="3"/>
      <c r="B979" s="29" t="s">
        <v>1098</v>
      </c>
      <c r="C979" s="32" t="s">
        <v>1099</v>
      </c>
      <c r="D979" s="29" t="s">
        <v>329</v>
      </c>
      <c r="E979" s="29">
        <v>324358969</v>
      </c>
      <c r="F979" s="29">
        <v>0</v>
      </c>
      <c r="G979" s="29">
        <v>0</v>
      </c>
      <c r="H979" s="29">
        <v>0</v>
      </c>
      <c r="I979" s="29">
        <v>0</v>
      </c>
      <c r="J979" s="29">
        <v>324358969</v>
      </c>
      <c r="K979" s="29">
        <v>0</v>
      </c>
      <c r="L979" s="29">
        <v>0</v>
      </c>
      <c r="M979" s="29">
        <v>0</v>
      </c>
      <c r="N979" s="29">
        <v>0</v>
      </c>
      <c r="O979" s="29">
        <v>0</v>
      </c>
      <c r="P979" s="29">
        <v>0</v>
      </c>
      <c r="Q979" s="29">
        <v>0</v>
      </c>
      <c r="R979" s="29">
        <v>0</v>
      </c>
      <c r="S979" s="29">
        <v>324358969</v>
      </c>
      <c r="T979" s="29">
        <v>0</v>
      </c>
      <c r="U979" s="29">
        <v>0</v>
      </c>
      <c r="V979" s="29">
        <v>0</v>
      </c>
    </row>
    <row r="980" spans="1:22" ht="15" x14ac:dyDescent="0.25">
      <c r="A980" s="3"/>
      <c r="B980" s="29" t="s">
        <v>1100</v>
      </c>
      <c r="C980" s="32" t="s">
        <v>1101</v>
      </c>
      <c r="D980" s="29" t="s">
        <v>1094</v>
      </c>
      <c r="E980" s="29">
        <v>653493068</v>
      </c>
      <c r="F980" s="29">
        <v>0</v>
      </c>
      <c r="G980" s="29">
        <v>0</v>
      </c>
      <c r="H980" s="29">
        <v>0</v>
      </c>
      <c r="I980" s="29">
        <v>0</v>
      </c>
      <c r="J980" s="29">
        <v>653493068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653493068</v>
      </c>
      <c r="T980" s="29">
        <v>0</v>
      </c>
      <c r="U980" s="29">
        <v>0</v>
      </c>
      <c r="V980" s="29">
        <v>0</v>
      </c>
    </row>
    <row r="981" spans="1:22" ht="15" x14ac:dyDescent="0.25">
      <c r="A981" s="3"/>
      <c r="B981" s="29" t="s">
        <v>1102</v>
      </c>
      <c r="C981" s="32" t="s">
        <v>1103</v>
      </c>
      <c r="D981" s="29" t="s">
        <v>1104</v>
      </c>
      <c r="E981" s="29">
        <v>250000000</v>
      </c>
      <c r="F981" s="29">
        <v>0</v>
      </c>
      <c r="G981" s="29">
        <v>0</v>
      </c>
      <c r="H981" s="29">
        <v>0</v>
      </c>
      <c r="I981" s="29">
        <v>0</v>
      </c>
      <c r="J981" s="29">
        <v>250000000</v>
      </c>
      <c r="K981" s="29">
        <v>0</v>
      </c>
      <c r="L981" s="29">
        <v>0</v>
      </c>
      <c r="M981" s="29">
        <v>0</v>
      </c>
      <c r="N981" s="29">
        <v>0</v>
      </c>
      <c r="O981" s="29">
        <v>0</v>
      </c>
      <c r="P981" s="29">
        <v>0</v>
      </c>
      <c r="Q981" s="29">
        <v>0</v>
      </c>
      <c r="R981" s="29">
        <v>0</v>
      </c>
      <c r="S981" s="29">
        <v>250000000</v>
      </c>
      <c r="T981" s="29">
        <v>0</v>
      </c>
      <c r="U981" s="29">
        <v>0</v>
      </c>
      <c r="V981" s="29">
        <v>0</v>
      </c>
    </row>
    <row r="982" spans="1:22" ht="15" x14ac:dyDescent="0.25">
      <c r="A982" s="3"/>
      <c r="B982" s="29" t="s">
        <v>1105</v>
      </c>
      <c r="C982" s="32" t="s">
        <v>1106</v>
      </c>
      <c r="D982" s="29" t="s">
        <v>657</v>
      </c>
      <c r="E982" s="29">
        <v>2000000000</v>
      </c>
      <c r="F982" s="29">
        <v>0</v>
      </c>
      <c r="G982" s="29">
        <v>0</v>
      </c>
      <c r="H982" s="29">
        <v>0</v>
      </c>
      <c r="I982" s="29">
        <v>0</v>
      </c>
      <c r="J982" s="29">
        <v>2000000000</v>
      </c>
      <c r="K982" s="29">
        <v>0</v>
      </c>
      <c r="L982" s="29">
        <v>0</v>
      </c>
      <c r="M982" s="29">
        <v>0</v>
      </c>
      <c r="N982" s="29">
        <v>0</v>
      </c>
      <c r="O982" s="29">
        <v>0</v>
      </c>
      <c r="P982" s="29">
        <v>0</v>
      </c>
      <c r="Q982" s="29">
        <v>0</v>
      </c>
      <c r="R982" s="29">
        <v>0</v>
      </c>
      <c r="S982" s="29">
        <v>2000000000</v>
      </c>
      <c r="T982" s="29">
        <v>0</v>
      </c>
      <c r="U982" s="29">
        <v>0</v>
      </c>
      <c r="V982" s="29">
        <v>0</v>
      </c>
    </row>
    <row r="983" spans="1:22" ht="15" x14ac:dyDescent="0.25">
      <c r="A983" s="3"/>
      <c r="B983" s="29" t="s">
        <v>1107</v>
      </c>
      <c r="C983" s="32" t="s">
        <v>1108</v>
      </c>
      <c r="D983" s="29" t="s">
        <v>860</v>
      </c>
      <c r="E983" s="29">
        <v>1622225536.1700001</v>
      </c>
      <c r="F983" s="29">
        <v>0</v>
      </c>
      <c r="G983" s="29">
        <v>0</v>
      </c>
      <c r="H983" s="29">
        <v>0</v>
      </c>
      <c r="I983" s="29">
        <v>0</v>
      </c>
      <c r="J983" s="29">
        <v>1622225536.1700001</v>
      </c>
      <c r="K983" s="29">
        <v>0</v>
      </c>
      <c r="L983" s="29">
        <v>0</v>
      </c>
      <c r="M983" s="29">
        <v>0</v>
      </c>
      <c r="N983" s="29">
        <v>0</v>
      </c>
      <c r="O983" s="29">
        <v>0</v>
      </c>
      <c r="P983" s="29">
        <v>0</v>
      </c>
      <c r="Q983" s="29">
        <v>0</v>
      </c>
      <c r="R983" s="29">
        <v>0</v>
      </c>
      <c r="S983" s="29">
        <v>1622225536.1700001</v>
      </c>
      <c r="T983" s="29">
        <v>0</v>
      </c>
      <c r="U983" s="29">
        <v>0</v>
      </c>
      <c r="V983" s="29">
        <v>0</v>
      </c>
    </row>
    <row r="984" spans="1:22" ht="15" x14ac:dyDescent="0.25">
      <c r="A984" s="3"/>
      <c r="B984" s="21"/>
      <c r="C984" s="28"/>
      <c r="D984" s="28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15" x14ac:dyDescent="0.25">
      <c r="A985" s="3"/>
      <c r="B985" s="26" t="s">
        <v>664</v>
      </c>
      <c r="C985" s="27" t="s">
        <v>1073</v>
      </c>
      <c r="D985" s="28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15" x14ac:dyDescent="0.25">
      <c r="A986" s="3"/>
      <c r="B986" s="29" t="s">
        <v>1109</v>
      </c>
      <c r="C986" s="32" t="s">
        <v>1110</v>
      </c>
      <c r="D986" s="29" t="s">
        <v>1094</v>
      </c>
      <c r="E986" s="29">
        <v>5000000000</v>
      </c>
      <c r="F986" s="29">
        <v>0</v>
      </c>
      <c r="G986" s="29">
        <v>0</v>
      </c>
      <c r="H986" s="29">
        <v>0</v>
      </c>
      <c r="I986" s="29">
        <v>0</v>
      </c>
      <c r="J986" s="29">
        <v>5000000000</v>
      </c>
      <c r="K986" s="29">
        <v>0</v>
      </c>
      <c r="L986" s="29">
        <v>0</v>
      </c>
      <c r="M986" s="29">
        <v>0</v>
      </c>
      <c r="N986" s="29">
        <v>0</v>
      </c>
      <c r="O986" s="29">
        <v>0</v>
      </c>
      <c r="P986" s="29">
        <v>0</v>
      </c>
      <c r="Q986" s="29">
        <v>0</v>
      </c>
      <c r="R986" s="29">
        <v>0</v>
      </c>
      <c r="S986" s="29">
        <v>5000000000</v>
      </c>
      <c r="T986" s="29">
        <v>0</v>
      </c>
      <c r="U986" s="29">
        <v>0</v>
      </c>
      <c r="V986" s="29">
        <v>0</v>
      </c>
    </row>
    <row r="987" spans="1:22" ht="15" x14ac:dyDescent="0.25">
      <c r="A987" s="3"/>
      <c r="B987" s="21"/>
      <c r="C987" s="28"/>
      <c r="D987" s="28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15" x14ac:dyDescent="0.25">
      <c r="A988" s="3"/>
      <c r="B988" s="26" t="s">
        <v>664</v>
      </c>
      <c r="C988" s="27" t="s">
        <v>1073</v>
      </c>
      <c r="D988" s="28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15" x14ac:dyDescent="0.25">
      <c r="A989" s="3"/>
      <c r="B989" s="29" t="s">
        <v>1111</v>
      </c>
      <c r="C989" s="32" t="s">
        <v>1075</v>
      </c>
      <c r="D989" s="29" t="s">
        <v>56</v>
      </c>
      <c r="E989" s="29">
        <v>935882277</v>
      </c>
      <c r="F989" s="29">
        <v>0</v>
      </c>
      <c r="G989" s="29">
        <v>0</v>
      </c>
      <c r="H989" s="29">
        <v>0</v>
      </c>
      <c r="I989" s="29">
        <v>0</v>
      </c>
      <c r="J989" s="29">
        <v>935882277</v>
      </c>
      <c r="K989" s="29">
        <v>0</v>
      </c>
      <c r="L989" s="29">
        <v>0</v>
      </c>
      <c r="M989" s="29">
        <v>0</v>
      </c>
      <c r="N989" s="29">
        <v>0</v>
      </c>
      <c r="O989" s="29">
        <v>0</v>
      </c>
      <c r="P989" s="29">
        <v>0</v>
      </c>
      <c r="Q989" s="29">
        <v>0</v>
      </c>
      <c r="R989" s="29">
        <v>0</v>
      </c>
      <c r="S989" s="29">
        <v>935882277</v>
      </c>
      <c r="T989" s="29">
        <v>0</v>
      </c>
      <c r="U989" s="29">
        <v>0</v>
      </c>
      <c r="V989" s="29">
        <v>0</v>
      </c>
    </row>
    <row r="990" spans="1:22" ht="15" x14ac:dyDescent="0.25">
      <c r="A990" s="3"/>
      <c r="B990" s="29" t="s">
        <v>1112</v>
      </c>
      <c r="C990" s="32" t="s">
        <v>1091</v>
      </c>
      <c r="D990" s="29" t="s">
        <v>905</v>
      </c>
      <c r="E990" s="29">
        <v>0</v>
      </c>
      <c r="F990" s="29">
        <v>0</v>
      </c>
      <c r="G990" s="29">
        <v>0</v>
      </c>
      <c r="H990" s="29">
        <v>52297027</v>
      </c>
      <c r="I990" s="29">
        <v>0</v>
      </c>
      <c r="J990" s="29">
        <v>52297027</v>
      </c>
      <c r="K990" s="29">
        <v>0</v>
      </c>
      <c r="L990" s="29">
        <v>0</v>
      </c>
      <c r="M990" s="29">
        <v>0</v>
      </c>
      <c r="N990" s="29">
        <v>0</v>
      </c>
      <c r="O990" s="29">
        <v>0</v>
      </c>
      <c r="P990" s="29">
        <v>0</v>
      </c>
      <c r="Q990" s="29">
        <v>0</v>
      </c>
      <c r="R990" s="29">
        <v>0</v>
      </c>
      <c r="S990" s="29">
        <v>52297027</v>
      </c>
      <c r="T990" s="29">
        <v>0</v>
      </c>
      <c r="U990" s="29">
        <v>0</v>
      </c>
      <c r="V990" s="29">
        <v>0</v>
      </c>
    </row>
    <row r="991" spans="1:22" ht="15" x14ac:dyDescent="0.25">
      <c r="A991" s="3"/>
      <c r="B991" s="21"/>
      <c r="C991" s="28"/>
      <c r="D991" s="28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15" x14ac:dyDescent="0.25">
      <c r="A992" s="3"/>
      <c r="B992" s="21"/>
      <c r="C992" s="27" t="s">
        <v>164</v>
      </c>
      <c r="D992" s="28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15" x14ac:dyDescent="0.25">
      <c r="A993" s="3"/>
      <c r="B993" s="26" t="s">
        <v>664</v>
      </c>
      <c r="C993" s="27" t="s">
        <v>1113</v>
      </c>
      <c r="D993" s="28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15" x14ac:dyDescent="0.25">
      <c r="A994" s="3"/>
      <c r="B994" s="29" t="s">
        <v>1114</v>
      </c>
      <c r="C994" s="32" t="s">
        <v>1115</v>
      </c>
      <c r="D994" s="29" t="s">
        <v>56</v>
      </c>
      <c r="E994" s="29">
        <v>536988872</v>
      </c>
      <c r="F994" s="29">
        <v>0</v>
      </c>
      <c r="G994" s="29">
        <v>0</v>
      </c>
      <c r="H994" s="29">
        <v>0</v>
      </c>
      <c r="I994" s="29">
        <v>0</v>
      </c>
      <c r="J994" s="29">
        <v>536988872</v>
      </c>
      <c r="K994" s="29">
        <v>0</v>
      </c>
      <c r="L994" s="29">
        <v>0</v>
      </c>
      <c r="M994" s="29">
        <v>0</v>
      </c>
      <c r="N994" s="29">
        <v>0</v>
      </c>
      <c r="O994" s="29">
        <v>0</v>
      </c>
      <c r="P994" s="29">
        <v>0</v>
      </c>
      <c r="Q994" s="29">
        <v>0</v>
      </c>
      <c r="R994" s="29">
        <v>0</v>
      </c>
      <c r="S994" s="29">
        <v>536988872</v>
      </c>
      <c r="T994" s="29">
        <v>0</v>
      </c>
      <c r="U994" s="29">
        <v>0</v>
      </c>
      <c r="V994" s="29">
        <v>0</v>
      </c>
    </row>
    <row r="995" spans="1:22" ht="15" x14ac:dyDescent="0.25">
      <c r="A995" s="3"/>
      <c r="B995" s="29" t="s">
        <v>1116</v>
      </c>
      <c r="C995" s="32" t="s">
        <v>1115</v>
      </c>
      <c r="D995" s="29" t="s">
        <v>56</v>
      </c>
      <c r="E995" s="29">
        <v>140459886</v>
      </c>
      <c r="F995" s="29">
        <v>0</v>
      </c>
      <c r="G995" s="29">
        <v>0</v>
      </c>
      <c r="H995" s="29">
        <v>0</v>
      </c>
      <c r="I995" s="29">
        <v>0</v>
      </c>
      <c r="J995" s="29">
        <v>140459886</v>
      </c>
      <c r="K995" s="29">
        <v>0</v>
      </c>
      <c r="L995" s="29">
        <v>0</v>
      </c>
      <c r="M995" s="29">
        <v>0</v>
      </c>
      <c r="N995" s="29">
        <v>0</v>
      </c>
      <c r="O995" s="29">
        <v>0</v>
      </c>
      <c r="P995" s="29">
        <v>0</v>
      </c>
      <c r="Q995" s="29">
        <v>0</v>
      </c>
      <c r="R995" s="29">
        <v>0</v>
      </c>
      <c r="S995" s="29">
        <v>140459886</v>
      </c>
      <c r="T995" s="29">
        <v>0</v>
      </c>
      <c r="U995" s="29">
        <v>0</v>
      </c>
      <c r="V995" s="29">
        <v>0</v>
      </c>
    </row>
    <row r="996" spans="1:22" ht="15" x14ac:dyDescent="0.25">
      <c r="A996" s="3"/>
      <c r="B996" s="29" t="s">
        <v>1117</v>
      </c>
      <c r="C996" s="32" t="s">
        <v>1115</v>
      </c>
      <c r="D996" s="29" t="s">
        <v>56</v>
      </c>
      <c r="E996" s="29">
        <v>2019476878</v>
      </c>
      <c r="F996" s="29">
        <v>0</v>
      </c>
      <c r="G996" s="29">
        <v>0</v>
      </c>
      <c r="H996" s="29">
        <v>0</v>
      </c>
      <c r="I996" s="29">
        <v>0</v>
      </c>
      <c r="J996" s="29">
        <v>2019476878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2019476878</v>
      </c>
      <c r="T996" s="29">
        <v>0</v>
      </c>
      <c r="U996" s="29">
        <v>0</v>
      </c>
      <c r="V996" s="29">
        <v>0</v>
      </c>
    </row>
    <row r="997" spans="1:22" ht="15" x14ac:dyDescent="0.25">
      <c r="A997" s="3"/>
      <c r="B997" s="29" t="s">
        <v>1118</v>
      </c>
      <c r="C997" s="32" t="s">
        <v>1115</v>
      </c>
      <c r="D997" s="29" t="s">
        <v>56</v>
      </c>
      <c r="E997" s="29">
        <v>0</v>
      </c>
      <c r="F997" s="29">
        <v>0</v>
      </c>
      <c r="G997" s="29">
        <v>0</v>
      </c>
      <c r="H997" s="29">
        <v>120344831</v>
      </c>
      <c r="I997" s="29">
        <v>0</v>
      </c>
      <c r="J997" s="29">
        <v>120344831</v>
      </c>
      <c r="K997" s="29">
        <v>0</v>
      </c>
      <c r="L997" s="29">
        <v>0</v>
      </c>
      <c r="M997" s="29">
        <v>0</v>
      </c>
      <c r="N997" s="29">
        <v>0</v>
      </c>
      <c r="O997" s="29">
        <v>0</v>
      </c>
      <c r="P997" s="29">
        <v>0</v>
      </c>
      <c r="Q997" s="29">
        <v>0</v>
      </c>
      <c r="R997" s="29">
        <v>0</v>
      </c>
      <c r="S997" s="29">
        <v>120344831</v>
      </c>
      <c r="T997" s="29">
        <v>0</v>
      </c>
      <c r="U997" s="29">
        <v>0</v>
      </c>
      <c r="V997" s="29">
        <v>0</v>
      </c>
    </row>
    <row r="998" spans="1:22" ht="15" x14ac:dyDescent="0.25">
      <c r="A998" s="3"/>
      <c r="B998" s="29" t="s">
        <v>1119</v>
      </c>
      <c r="C998" s="32" t="s">
        <v>1115</v>
      </c>
      <c r="D998" s="29" t="s">
        <v>56</v>
      </c>
      <c r="E998" s="29">
        <v>1908253371</v>
      </c>
      <c r="F998" s="29">
        <v>0</v>
      </c>
      <c r="G998" s="29">
        <v>0</v>
      </c>
      <c r="H998" s="29">
        <v>0</v>
      </c>
      <c r="I998" s="29">
        <v>0</v>
      </c>
      <c r="J998" s="29">
        <v>1908253371</v>
      </c>
      <c r="K998" s="29">
        <v>0</v>
      </c>
      <c r="L998" s="29">
        <v>0</v>
      </c>
      <c r="M998" s="29">
        <v>0</v>
      </c>
      <c r="N998" s="29">
        <v>0</v>
      </c>
      <c r="O998" s="29">
        <v>0</v>
      </c>
      <c r="P998" s="29">
        <v>0</v>
      </c>
      <c r="Q998" s="29">
        <v>0</v>
      </c>
      <c r="R998" s="29">
        <v>0</v>
      </c>
      <c r="S998" s="29">
        <v>1908253371</v>
      </c>
      <c r="T998" s="29">
        <v>0</v>
      </c>
      <c r="U998" s="29">
        <v>0</v>
      </c>
      <c r="V998" s="29">
        <v>0</v>
      </c>
    </row>
    <row r="999" spans="1:22" ht="15" x14ac:dyDescent="0.25">
      <c r="A999" s="3"/>
      <c r="B999" s="21"/>
      <c r="C999" s="28"/>
      <c r="D999" s="28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</row>
    <row r="1000" spans="1:22" ht="15" x14ac:dyDescent="0.25">
      <c r="A1000" s="3"/>
      <c r="B1000" s="21"/>
      <c r="C1000" s="27" t="s">
        <v>1120</v>
      </c>
      <c r="D1000" s="28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 spans="1:22" ht="15" x14ac:dyDescent="0.25">
      <c r="A1001" s="3"/>
      <c r="B1001" s="21"/>
      <c r="C1001" s="27" t="s">
        <v>120</v>
      </c>
      <c r="D1001" s="28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 spans="1:22" ht="15" x14ac:dyDescent="0.25">
      <c r="A1002" s="3"/>
      <c r="B1002" s="21"/>
      <c r="C1002" s="27" t="s">
        <v>146</v>
      </c>
      <c r="D1002" s="28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 spans="1:22" ht="15" x14ac:dyDescent="0.25">
      <c r="A1003" s="3"/>
      <c r="B1003" s="21"/>
      <c r="C1003" s="27" t="s">
        <v>164</v>
      </c>
      <c r="D1003" s="28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 spans="1:22" ht="26.25" x14ac:dyDescent="0.25">
      <c r="A1004" s="3"/>
      <c r="B1004" s="26" t="s">
        <v>664</v>
      </c>
      <c r="C1004" s="27" t="s">
        <v>1121</v>
      </c>
      <c r="D1004" s="28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 spans="1:22" ht="30" x14ac:dyDescent="0.25">
      <c r="A1005" s="3"/>
      <c r="B1005" s="29" t="s">
        <v>1122</v>
      </c>
      <c r="C1005" s="32" t="s">
        <v>1123</v>
      </c>
      <c r="D1005" s="29" t="s">
        <v>56</v>
      </c>
      <c r="E1005" s="29">
        <v>150000000</v>
      </c>
      <c r="F1005" s="29">
        <v>0</v>
      </c>
      <c r="G1005" s="29">
        <v>0</v>
      </c>
      <c r="H1005" s="29">
        <v>0</v>
      </c>
      <c r="I1005" s="29">
        <v>0</v>
      </c>
      <c r="J1005" s="29">
        <v>150000000</v>
      </c>
      <c r="K1005" s="29">
        <v>150000000</v>
      </c>
      <c r="L1005" s="29">
        <v>150000000</v>
      </c>
      <c r="M1005" s="29">
        <v>0</v>
      </c>
      <c r="N1005" s="29">
        <v>0</v>
      </c>
      <c r="O1005" s="29">
        <v>0</v>
      </c>
      <c r="P1005" s="29">
        <v>0</v>
      </c>
      <c r="Q1005" s="29">
        <v>0</v>
      </c>
      <c r="R1005" s="29">
        <v>0</v>
      </c>
      <c r="S1005" s="29">
        <v>0</v>
      </c>
      <c r="T1005" s="29">
        <v>150000000</v>
      </c>
      <c r="U1005" s="29">
        <v>0</v>
      </c>
      <c r="V1005" s="29">
        <v>0</v>
      </c>
    </row>
    <row r="1006" spans="1:22" ht="15" x14ac:dyDescent="0.25">
      <c r="A1006" s="3"/>
      <c r="B1006" s="21"/>
      <c r="C1006" s="28"/>
      <c r="D1006" s="28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</row>
    <row r="1007" spans="1:22" ht="15" x14ac:dyDescent="0.25">
      <c r="A1007" s="3"/>
      <c r="B1007" s="21"/>
      <c r="C1007" s="27" t="s">
        <v>1124</v>
      </c>
      <c r="D1007" s="28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 spans="1:22" ht="15" x14ac:dyDescent="0.25">
      <c r="A1008" s="3"/>
      <c r="B1008" s="21"/>
      <c r="C1008" s="27" t="s">
        <v>1120</v>
      </c>
      <c r="D1008" s="28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</row>
    <row r="1009" spans="1:22" ht="15" x14ac:dyDescent="0.25">
      <c r="A1009" s="3"/>
      <c r="B1009" s="21"/>
      <c r="C1009" s="27" t="s">
        <v>120</v>
      </c>
      <c r="D1009" s="28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 spans="1:22" ht="15" x14ac:dyDescent="0.25">
      <c r="A1010" s="3"/>
      <c r="B1010" s="21"/>
      <c r="C1010" s="27" t="s">
        <v>146</v>
      </c>
      <c r="D1010" s="28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 spans="1:22" ht="15" x14ac:dyDescent="0.25">
      <c r="A1011" s="3"/>
      <c r="B1011" s="21"/>
      <c r="C1011" s="27" t="s">
        <v>880</v>
      </c>
      <c r="D1011" s="28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</row>
    <row r="1012" spans="1:22" ht="15" x14ac:dyDescent="0.25">
      <c r="A1012" s="3"/>
      <c r="B1012" s="26" t="s">
        <v>664</v>
      </c>
      <c r="C1012" s="27" t="s">
        <v>1077</v>
      </c>
      <c r="D1012" s="28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ht="15" x14ac:dyDescent="0.25">
      <c r="A1013" s="3"/>
      <c r="B1013" s="29" t="s">
        <v>1125</v>
      </c>
      <c r="C1013" s="36" t="s">
        <v>1081</v>
      </c>
      <c r="D1013" s="29" t="s">
        <v>56</v>
      </c>
      <c r="E1013" s="29">
        <v>7734153516</v>
      </c>
      <c r="F1013" s="29">
        <v>0</v>
      </c>
      <c r="G1013" s="29">
        <v>0</v>
      </c>
      <c r="H1013" s="29">
        <v>0</v>
      </c>
      <c r="I1013" s="29">
        <v>0</v>
      </c>
      <c r="J1013" s="29">
        <v>7734153516</v>
      </c>
      <c r="K1013" s="29">
        <v>0</v>
      </c>
      <c r="L1013" s="29">
        <v>0</v>
      </c>
      <c r="M1013" s="29">
        <v>0</v>
      </c>
      <c r="N1013" s="29">
        <v>0</v>
      </c>
      <c r="O1013" s="29">
        <v>0</v>
      </c>
      <c r="P1013" s="29">
        <v>0</v>
      </c>
      <c r="Q1013" s="29">
        <v>0</v>
      </c>
      <c r="R1013" s="29">
        <v>0</v>
      </c>
      <c r="S1013" s="29">
        <v>7734153516</v>
      </c>
      <c r="T1013" s="29">
        <v>0</v>
      </c>
      <c r="U1013" s="29">
        <v>0</v>
      </c>
      <c r="V1013" s="29">
        <v>0</v>
      </c>
    </row>
    <row r="1014" spans="1:22" ht="15" x14ac:dyDescent="0.25">
      <c r="A1014" s="3"/>
      <c r="B1014" s="29" t="s">
        <v>1126</v>
      </c>
      <c r="C1014" s="32" t="s">
        <v>1079</v>
      </c>
      <c r="D1014" s="29" t="s">
        <v>857</v>
      </c>
      <c r="E1014" s="29">
        <v>24906234469</v>
      </c>
      <c r="F1014" s="29">
        <v>0</v>
      </c>
      <c r="G1014" s="29">
        <v>0</v>
      </c>
      <c r="H1014" s="29">
        <v>0</v>
      </c>
      <c r="I1014" s="29">
        <v>0</v>
      </c>
      <c r="J1014" s="29">
        <v>24906234469</v>
      </c>
      <c r="K1014" s="29">
        <v>0</v>
      </c>
      <c r="L1014" s="29">
        <v>0</v>
      </c>
      <c r="M1014" s="29">
        <v>0</v>
      </c>
      <c r="N1014" s="29">
        <v>0</v>
      </c>
      <c r="O1014" s="29">
        <v>0</v>
      </c>
      <c r="P1014" s="29">
        <v>0</v>
      </c>
      <c r="Q1014" s="29">
        <v>0</v>
      </c>
      <c r="R1014" s="29">
        <v>0</v>
      </c>
      <c r="S1014" s="29">
        <v>24906234469</v>
      </c>
      <c r="T1014" s="29">
        <v>0</v>
      </c>
      <c r="U1014" s="29">
        <v>0</v>
      </c>
      <c r="V1014" s="29">
        <v>0</v>
      </c>
    </row>
    <row r="1015" spans="1:22" ht="15" x14ac:dyDescent="0.25">
      <c r="A1015" s="3"/>
      <c r="B1015" s="29" t="s">
        <v>1127</v>
      </c>
      <c r="C1015" s="32" t="s">
        <v>1128</v>
      </c>
      <c r="D1015" s="29" t="s">
        <v>1104</v>
      </c>
      <c r="E1015" s="29">
        <v>4000000000</v>
      </c>
      <c r="F1015" s="29">
        <v>0</v>
      </c>
      <c r="G1015" s="29">
        <v>0</v>
      </c>
      <c r="H1015" s="29">
        <v>0</v>
      </c>
      <c r="I1015" s="29">
        <v>0</v>
      </c>
      <c r="J1015" s="29">
        <v>4000000000</v>
      </c>
      <c r="K1015" s="29">
        <v>0</v>
      </c>
      <c r="L1015" s="29">
        <v>0</v>
      </c>
      <c r="M1015" s="29">
        <v>0</v>
      </c>
      <c r="N1015" s="29">
        <v>0</v>
      </c>
      <c r="O1015" s="29">
        <v>0</v>
      </c>
      <c r="P1015" s="29">
        <v>0</v>
      </c>
      <c r="Q1015" s="29">
        <v>0</v>
      </c>
      <c r="R1015" s="29">
        <v>0</v>
      </c>
      <c r="S1015" s="29">
        <v>4000000000</v>
      </c>
      <c r="T1015" s="29">
        <v>0</v>
      </c>
      <c r="U1015" s="29">
        <v>0</v>
      </c>
      <c r="V1015" s="29">
        <v>0</v>
      </c>
    </row>
    <row r="1016" spans="1:22" ht="15" x14ac:dyDescent="0.25">
      <c r="A1016" s="3"/>
      <c r="B1016" s="29" t="s">
        <v>1129</v>
      </c>
      <c r="C1016" s="32" t="s">
        <v>1130</v>
      </c>
      <c r="D1016" s="29" t="s">
        <v>657</v>
      </c>
      <c r="E1016" s="29">
        <v>6000000000</v>
      </c>
      <c r="F1016" s="29">
        <v>0</v>
      </c>
      <c r="G1016" s="29">
        <v>0</v>
      </c>
      <c r="H1016" s="29">
        <v>0</v>
      </c>
      <c r="I1016" s="29">
        <v>0</v>
      </c>
      <c r="J1016" s="29">
        <v>6000000000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6000000000</v>
      </c>
      <c r="T1016" s="29">
        <v>0</v>
      </c>
      <c r="U1016" s="29">
        <v>0</v>
      </c>
      <c r="V1016" s="29">
        <v>0</v>
      </c>
    </row>
    <row r="1017" spans="1:22" ht="15" x14ac:dyDescent="0.25">
      <c r="A1017" s="3"/>
      <c r="B1017" s="29" t="s">
        <v>1131</v>
      </c>
      <c r="C1017" s="32" t="s">
        <v>1108</v>
      </c>
      <c r="D1017" s="29" t="s">
        <v>860</v>
      </c>
      <c r="E1017" s="29">
        <v>1576608504</v>
      </c>
      <c r="F1017" s="29">
        <v>0</v>
      </c>
      <c r="G1017" s="29">
        <v>0</v>
      </c>
      <c r="H1017" s="29">
        <v>0</v>
      </c>
      <c r="I1017" s="29">
        <v>0</v>
      </c>
      <c r="J1017" s="29">
        <v>1576608504</v>
      </c>
      <c r="K1017" s="29">
        <v>0</v>
      </c>
      <c r="L1017" s="29">
        <v>0</v>
      </c>
      <c r="M1017" s="29">
        <v>0</v>
      </c>
      <c r="N1017" s="29">
        <v>0</v>
      </c>
      <c r="O1017" s="29">
        <v>0</v>
      </c>
      <c r="P1017" s="29">
        <v>0</v>
      </c>
      <c r="Q1017" s="29">
        <v>0</v>
      </c>
      <c r="R1017" s="29">
        <v>0</v>
      </c>
      <c r="S1017" s="29">
        <v>1576608504</v>
      </c>
      <c r="T1017" s="29">
        <v>0</v>
      </c>
      <c r="U1017" s="29">
        <v>0</v>
      </c>
      <c r="V1017" s="29">
        <v>0</v>
      </c>
    </row>
    <row r="1018" spans="1:22" ht="15" x14ac:dyDescent="0.25">
      <c r="A1018" s="3"/>
      <c r="B1018" s="26" t="s">
        <v>664</v>
      </c>
      <c r="C1018" s="27" t="s">
        <v>1132</v>
      </c>
      <c r="D1018" s="28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 spans="1:22" ht="15" x14ac:dyDescent="0.25">
      <c r="A1019" s="3"/>
      <c r="B1019" s="29" t="s">
        <v>1133</v>
      </c>
      <c r="C1019" s="36" t="s">
        <v>1134</v>
      </c>
      <c r="D1019" s="29" t="s">
        <v>56</v>
      </c>
      <c r="E1019" s="29">
        <v>1047152823</v>
      </c>
      <c r="F1019" s="29">
        <v>0</v>
      </c>
      <c r="G1019" s="29">
        <v>0</v>
      </c>
      <c r="H1019" s="29">
        <v>0</v>
      </c>
      <c r="I1019" s="29">
        <v>0</v>
      </c>
      <c r="J1019" s="29">
        <v>1047152823</v>
      </c>
      <c r="K1019" s="29">
        <v>0</v>
      </c>
      <c r="L1019" s="29">
        <v>0</v>
      </c>
      <c r="M1019" s="29">
        <v>0</v>
      </c>
      <c r="N1019" s="29">
        <v>0</v>
      </c>
      <c r="O1019" s="29">
        <v>0</v>
      </c>
      <c r="P1019" s="29">
        <v>0</v>
      </c>
      <c r="Q1019" s="29">
        <v>0</v>
      </c>
      <c r="R1019" s="29">
        <v>0</v>
      </c>
      <c r="S1019" s="29">
        <v>1047152823</v>
      </c>
      <c r="T1019" s="29">
        <v>0</v>
      </c>
      <c r="U1019" s="29">
        <v>0</v>
      </c>
      <c r="V1019" s="29">
        <v>0</v>
      </c>
    </row>
    <row r="1020" spans="1:22" ht="15" x14ac:dyDescent="0.25">
      <c r="A1020" s="3"/>
      <c r="B1020" s="21"/>
      <c r="C1020" s="28"/>
      <c r="D1020" s="28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</row>
    <row r="1021" spans="1:22" ht="15" x14ac:dyDescent="0.25">
      <c r="A1021" s="3"/>
      <c r="B1021" s="26" t="s">
        <v>664</v>
      </c>
      <c r="C1021" s="27" t="s">
        <v>1135</v>
      </c>
      <c r="D1021" s="28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 spans="1:22" ht="15" x14ac:dyDescent="0.25">
      <c r="A1022" s="3"/>
      <c r="B1022" s="29" t="s">
        <v>1136</v>
      </c>
      <c r="C1022" s="32" t="s">
        <v>1137</v>
      </c>
      <c r="D1022" s="29" t="s">
        <v>860</v>
      </c>
      <c r="E1022" s="29">
        <v>10976815977</v>
      </c>
      <c r="F1022" s="29">
        <v>0</v>
      </c>
      <c r="G1022" s="29">
        <v>0</v>
      </c>
      <c r="H1022" s="29">
        <v>0</v>
      </c>
      <c r="I1022" s="29">
        <v>598596023</v>
      </c>
      <c r="J1022" s="29">
        <v>10378219954</v>
      </c>
      <c r="K1022" s="29">
        <v>0</v>
      </c>
      <c r="L1022" s="29">
        <v>0</v>
      </c>
      <c r="M1022" s="29">
        <v>0</v>
      </c>
      <c r="N1022" s="29">
        <v>0</v>
      </c>
      <c r="O1022" s="29">
        <v>0</v>
      </c>
      <c r="P1022" s="29">
        <v>0</v>
      </c>
      <c r="Q1022" s="29">
        <v>0</v>
      </c>
      <c r="R1022" s="29">
        <v>0</v>
      </c>
      <c r="S1022" s="29">
        <v>10378219954</v>
      </c>
      <c r="T1022" s="29">
        <v>0</v>
      </c>
      <c r="U1022" s="29">
        <v>0</v>
      </c>
      <c r="V1022" s="29">
        <v>0</v>
      </c>
    </row>
    <row r="1023" spans="1:22" ht="15" x14ac:dyDescent="0.25">
      <c r="A1023" s="3"/>
      <c r="B1023" s="29" t="s">
        <v>1138</v>
      </c>
      <c r="C1023" s="32" t="s">
        <v>1139</v>
      </c>
      <c r="D1023" s="29" t="s">
        <v>905</v>
      </c>
      <c r="E1023" s="29">
        <v>6961570164</v>
      </c>
      <c r="F1023" s="29">
        <v>0</v>
      </c>
      <c r="G1023" s="29">
        <v>0</v>
      </c>
      <c r="H1023" s="29">
        <v>0</v>
      </c>
      <c r="I1023" s="29">
        <v>1381042158</v>
      </c>
      <c r="J1023" s="29">
        <v>5580528006</v>
      </c>
      <c r="K1023" s="29">
        <v>0</v>
      </c>
      <c r="L1023" s="29">
        <v>0</v>
      </c>
      <c r="M1023" s="29">
        <v>0</v>
      </c>
      <c r="N1023" s="29">
        <v>0</v>
      </c>
      <c r="O1023" s="29">
        <v>0</v>
      </c>
      <c r="P1023" s="29">
        <v>0</v>
      </c>
      <c r="Q1023" s="29">
        <v>0</v>
      </c>
      <c r="R1023" s="29">
        <v>0</v>
      </c>
      <c r="S1023" s="29">
        <v>5580528006</v>
      </c>
      <c r="T1023" s="29">
        <v>0</v>
      </c>
      <c r="U1023" s="29">
        <v>0</v>
      </c>
      <c r="V1023" s="29">
        <v>0</v>
      </c>
    </row>
    <row r="1024" spans="1:22" ht="15" x14ac:dyDescent="0.25">
      <c r="A1024" s="3"/>
      <c r="B1024" s="29" t="s">
        <v>1140</v>
      </c>
      <c r="C1024" s="32" t="s">
        <v>1141</v>
      </c>
      <c r="D1024" s="29" t="s">
        <v>1094</v>
      </c>
      <c r="E1024" s="29">
        <v>538300693</v>
      </c>
      <c r="F1024" s="29">
        <v>0</v>
      </c>
      <c r="G1024" s="29">
        <v>0</v>
      </c>
      <c r="H1024" s="29">
        <v>0</v>
      </c>
      <c r="I1024" s="29">
        <v>0</v>
      </c>
      <c r="J1024" s="29">
        <v>538300693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538300693</v>
      </c>
      <c r="T1024" s="29">
        <v>0</v>
      </c>
      <c r="U1024" s="29">
        <v>0</v>
      </c>
      <c r="V1024" s="29">
        <v>0</v>
      </c>
    </row>
    <row r="1025" spans="1:22" ht="15" x14ac:dyDescent="0.25">
      <c r="A1025" s="3"/>
      <c r="B1025" s="21"/>
      <c r="C1025" s="28"/>
      <c r="D1025" s="28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 spans="1:22" ht="15" x14ac:dyDescent="0.25">
      <c r="A1026" s="3"/>
      <c r="B1026" s="26" t="s">
        <v>664</v>
      </c>
      <c r="C1026" s="27" t="s">
        <v>1135</v>
      </c>
      <c r="D1026" s="28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</row>
    <row r="1027" spans="1:22" ht="15" x14ac:dyDescent="0.25">
      <c r="A1027" s="3"/>
      <c r="B1027" s="29" t="s">
        <v>1142</v>
      </c>
      <c r="C1027" s="32" t="s">
        <v>1143</v>
      </c>
      <c r="D1027" s="29" t="s">
        <v>56</v>
      </c>
      <c r="E1027" s="29">
        <v>0</v>
      </c>
      <c r="F1027" s="29">
        <v>0</v>
      </c>
      <c r="G1027" s="29">
        <v>0</v>
      </c>
      <c r="H1027" s="29">
        <v>3013740065</v>
      </c>
      <c r="I1027" s="29">
        <v>0</v>
      </c>
      <c r="J1027" s="29">
        <v>3013740065</v>
      </c>
      <c r="K1027" s="29">
        <v>0</v>
      </c>
      <c r="L1027" s="29">
        <v>0</v>
      </c>
      <c r="M1027" s="29">
        <v>0</v>
      </c>
      <c r="N1027" s="29">
        <v>0</v>
      </c>
      <c r="O1027" s="29">
        <v>0</v>
      </c>
      <c r="P1027" s="29">
        <v>0</v>
      </c>
      <c r="Q1027" s="29">
        <v>0</v>
      </c>
      <c r="R1027" s="29">
        <v>0</v>
      </c>
      <c r="S1027" s="29">
        <v>3013740065</v>
      </c>
      <c r="T1027" s="29">
        <v>0</v>
      </c>
      <c r="U1027" s="29">
        <v>0</v>
      </c>
      <c r="V1027" s="29">
        <v>0</v>
      </c>
    </row>
    <row r="1028" spans="1:22" ht="15" x14ac:dyDescent="0.25">
      <c r="A1028" s="3"/>
      <c r="B1028" s="29" t="s">
        <v>1144</v>
      </c>
      <c r="C1028" s="32" t="s">
        <v>1139</v>
      </c>
      <c r="D1028" s="29" t="s">
        <v>905</v>
      </c>
      <c r="E1028" s="29">
        <v>11977484557</v>
      </c>
      <c r="F1028" s="29">
        <v>0</v>
      </c>
      <c r="G1028" s="29">
        <v>0</v>
      </c>
      <c r="H1028" s="29">
        <v>260322048</v>
      </c>
      <c r="I1028" s="29">
        <v>0</v>
      </c>
      <c r="J1028" s="29">
        <v>12237806605</v>
      </c>
      <c r="K1028" s="29">
        <v>0</v>
      </c>
      <c r="L1028" s="29">
        <v>0</v>
      </c>
      <c r="M1028" s="29">
        <v>0</v>
      </c>
      <c r="N1028" s="29">
        <v>0</v>
      </c>
      <c r="O1028" s="29">
        <v>0</v>
      </c>
      <c r="P1028" s="29">
        <v>0</v>
      </c>
      <c r="Q1028" s="29">
        <v>0</v>
      </c>
      <c r="R1028" s="29">
        <v>0</v>
      </c>
      <c r="S1028" s="29">
        <v>12237806605</v>
      </c>
      <c r="T1028" s="29">
        <v>0</v>
      </c>
      <c r="U1028" s="29">
        <v>0</v>
      </c>
      <c r="V1028" s="29">
        <v>0</v>
      </c>
    </row>
    <row r="1029" spans="1:22" ht="15" x14ac:dyDescent="0.25">
      <c r="A1029" s="3"/>
      <c r="B1029" s="21"/>
      <c r="C1029" s="28"/>
      <c r="D1029" s="28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</row>
    <row r="1030" spans="1:22" ht="26.25" x14ac:dyDescent="0.25">
      <c r="A1030" s="3"/>
      <c r="B1030" s="26" t="s">
        <v>664</v>
      </c>
      <c r="C1030" s="27" t="s">
        <v>1145</v>
      </c>
      <c r="D1030" s="28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 spans="1:22" ht="30" x14ac:dyDescent="0.25">
      <c r="A1031" s="3"/>
      <c r="B1031" s="29" t="s">
        <v>1146</v>
      </c>
      <c r="C1031" s="32" t="s">
        <v>1147</v>
      </c>
      <c r="D1031" s="29" t="s">
        <v>1148</v>
      </c>
      <c r="E1031" s="29">
        <v>2426953896.1700001</v>
      </c>
      <c r="F1031" s="29">
        <v>0</v>
      </c>
      <c r="G1031" s="29">
        <v>0</v>
      </c>
      <c r="H1031" s="29">
        <v>0</v>
      </c>
      <c r="I1031" s="29">
        <v>0</v>
      </c>
      <c r="J1031" s="29">
        <v>2426953896.1700001</v>
      </c>
      <c r="K1031" s="29">
        <v>0</v>
      </c>
      <c r="L1031" s="29">
        <v>0</v>
      </c>
      <c r="M1031" s="29">
        <v>0</v>
      </c>
      <c r="N1031" s="29">
        <v>0</v>
      </c>
      <c r="O1031" s="29">
        <v>0</v>
      </c>
      <c r="P1031" s="29">
        <v>0</v>
      </c>
      <c r="Q1031" s="29">
        <v>0</v>
      </c>
      <c r="R1031" s="29">
        <v>0</v>
      </c>
      <c r="S1031" s="29">
        <v>2426953896.1700001</v>
      </c>
      <c r="T1031" s="29">
        <v>0</v>
      </c>
      <c r="U1031" s="29">
        <v>0</v>
      </c>
      <c r="V1031" s="29">
        <v>0</v>
      </c>
    </row>
    <row r="1032" spans="1:22" ht="30" x14ac:dyDescent="0.25">
      <c r="A1032" s="3"/>
      <c r="B1032" s="29" t="s">
        <v>1149</v>
      </c>
      <c r="C1032" s="32" t="s">
        <v>1150</v>
      </c>
      <c r="D1032" s="29" t="s">
        <v>914</v>
      </c>
      <c r="E1032" s="29">
        <v>30000000</v>
      </c>
      <c r="F1032" s="29">
        <v>0</v>
      </c>
      <c r="G1032" s="29">
        <v>0</v>
      </c>
      <c r="H1032" s="29">
        <v>0</v>
      </c>
      <c r="I1032" s="29">
        <v>0</v>
      </c>
      <c r="J1032" s="29">
        <v>30000000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30000000</v>
      </c>
      <c r="T1032" s="29">
        <v>0</v>
      </c>
      <c r="U1032" s="29">
        <v>0</v>
      </c>
      <c r="V1032" s="29">
        <v>0</v>
      </c>
    </row>
    <row r="1033" spans="1:22" ht="30" x14ac:dyDescent="0.25">
      <c r="A1033" s="3"/>
      <c r="B1033" s="29" t="s">
        <v>1151</v>
      </c>
      <c r="C1033" s="32" t="s">
        <v>1152</v>
      </c>
      <c r="D1033" s="29" t="s">
        <v>860</v>
      </c>
      <c r="E1033" s="29">
        <v>9726432633.8299999</v>
      </c>
      <c r="F1033" s="29">
        <v>0</v>
      </c>
      <c r="G1033" s="29">
        <v>0</v>
      </c>
      <c r="H1033" s="29">
        <v>0</v>
      </c>
      <c r="I1033" s="29">
        <v>1600000000</v>
      </c>
      <c r="J1033" s="29">
        <v>8126432633.8299999</v>
      </c>
      <c r="K1033" s="29">
        <v>0</v>
      </c>
      <c r="L1033" s="29">
        <v>0</v>
      </c>
      <c r="M1033" s="29">
        <v>0</v>
      </c>
      <c r="N1033" s="29">
        <v>0</v>
      </c>
      <c r="O1033" s="29">
        <v>0</v>
      </c>
      <c r="P1033" s="29">
        <v>0</v>
      </c>
      <c r="Q1033" s="29">
        <v>0</v>
      </c>
      <c r="R1033" s="29">
        <v>0</v>
      </c>
      <c r="S1033" s="29">
        <v>8126432633.8299999</v>
      </c>
      <c r="T1033" s="29">
        <v>0</v>
      </c>
      <c r="U1033" s="29">
        <v>0</v>
      </c>
      <c r="V1033" s="29">
        <v>0</v>
      </c>
    </row>
    <row r="1034" spans="1:22" ht="30" x14ac:dyDescent="0.25">
      <c r="A1034" s="3"/>
      <c r="B1034" s="29" t="s">
        <v>1153</v>
      </c>
      <c r="C1034" s="32" t="s">
        <v>1154</v>
      </c>
      <c r="D1034" s="29" t="s">
        <v>56</v>
      </c>
      <c r="E1034" s="29">
        <v>2742815006</v>
      </c>
      <c r="F1034" s="29">
        <v>0</v>
      </c>
      <c r="G1034" s="29">
        <v>0</v>
      </c>
      <c r="H1034" s="29">
        <v>0</v>
      </c>
      <c r="I1034" s="29">
        <v>0</v>
      </c>
      <c r="J1034" s="29">
        <v>2742815006</v>
      </c>
      <c r="K1034" s="29">
        <v>0</v>
      </c>
      <c r="L1034" s="29">
        <v>0</v>
      </c>
      <c r="M1034" s="29">
        <v>0</v>
      </c>
      <c r="N1034" s="29">
        <v>0</v>
      </c>
      <c r="O1034" s="29">
        <v>0</v>
      </c>
      <c r="P1034" s="29">
        <v>0</v>
      </c>
      <c r="Q1034" s="29">
        <v>0</v>
      </c>
      <c r="R1034" s="29">
        <v>0</v>
      </c>
      <c r="S1034" s="29">
        <v>2742815006</v>
      </c>
      <c r="T1034" s="29">
        <v>0</v>
      </c>
      <c r="U1034" s="29">
        <v>0</v>
      </c>
      <c r="V1034" s="29">
        <v>0</v>
      </c>
    </row>
    <row r="1035" spans="1:22" ht="30" x14ac:dyDescent="0.25">
      <c r="A1035" s="3"/>
      <c r="B1035" s="29" t="s">
        <v>1155</v>
      </c>
      <c r="C1035" s="32" t="s">
        <v>1156</v>
      </c>
      <c r="D1035" s="29" t="s">
        <v>914</v>
      </c>
      <c r="E1035" s="29">
        <v>600000000</v>
      </c>
      <c r="F1035" s="29">
        <v>0</v>
      </c>
      <c r="G1035" s="29">
        <v>0</v>
      </c>
      <c r="H1035" s="29">
        <v>0</v>
      </c>
      <c r="I1035" s="29">
        <v>0</v>
      </c>
      <c r="J1035" s="29">
        <v>600000000</v>
      </c>
      <c r="K1035" s="29">
        <v>0</v>
      </c>
      <c r="L1035" s="29">
        <v>0</v>
      </c>
      <c r="M1035" s="29">
        <v>0</v>
      </c>
      <c r="N1035" s="29">
        <v>0</v>
      </c>
      <c r="O1035" s="29">
        <v>0</v>
      </c>
      <c r="P1035" s="29">
        <v>0</v>
      </c>
      <c r="Q1035" s="29">
        <v>0</v>
      </c>
      <c r="R1035" s="29">
        <v>0</v>
      </c>
      <c r="S1035" s="29">
        <v>600000000</v>
      </c>
      <c r="T1035" s="29">
        <v>0</v>
      </c>
      <c r="U1035" s="29">
        <v>0</v>
      </c>
      <c r="V1035" s="29">
        <v>0</v>
      </c>
    </row>
    <row r="1036" spans="1:22" ht="15" x14ac:dyDescent="0.25">
      <c r="A1036" s="3"/>
      <c r="B1036" s="21"/>
      <c r="C1036" s="28"/>
      <c r="D1036" s="28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 spans="1:22" ht="15" x14ac:dyDescent="0.25">
      <c r="A1037" s="3"/>
      <c r="B1037" s="26" t="s">
        <v>664</v>
      </c>
      <c r="C1037" s="27" t="s">
        <v>1157</v>
      </c>
      <c r="D1037" s="28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 spans="1:22" ht="15" x14ac:dyDescent="0.25">
      <c r="A1038" s="3"/>
      <c r="B1038" s="29" t="s">
        <v>1158</v>
      </c>
      <c r="C1038" s="32" t="s">
        <v>1159</v>
      </c>
      <c r="D1038" s="29" t="s">
        <v>905</v>
      </c>
      <c r="E1038" s="29">
        <v>0</v>
      </c>
      <c r="F1038" s="29">
        <v>0</v>
      </c>
      <c r="G1038" s="29">
        <v>0</v>
      </c>
      <c r="H1038" s="29">
        <v>184150021</v>
      </c>
      <c r="I1038" s="29">
        <v>0</v>
      </c>
      <c r="J1038" s="29">
        <v>184150021</v>
      </c>
      <c r="K1038" s="29">
        <v>0</v>
      </c>
      <c r="L1038" s="29">
        <v>0</v>
      </c>
      <c r="M1038" s="29">
        <v>0</v>
      </c>
      <c r="N1038" s="29">
        <v>0</v>
      </c>
      <c r="O1038" s="29">
        <v>0</v>
      </c>
      <c r="P1038" s="29">
        <v>0</v>
      </c>
      <c r="Q1038" s="29">
        <v>0</v>
      </c>
      <c r="R1038" s="29">
        <v>0</v>
      </c>
      <c r="S1038" s="29">
        <v>184150021</v>
      </c>
      <c r="T1038" s="29">
        <v>0</v>
      </c>
      <c r="U1038" s="29">
        <v>0</v>
      </c>
      <c r="V1038" s="29">
        <v>0</v>
      </c>
    </row>
    <row r="1039" spans="1:22" ht="15" x14ac:dyDescent="0.25">
      <c r="A1039" s="3"/>
      <c r="B1039" s="29" t="s">
        <v>1160</v>
      </c>
      <c r="C1039" s="32" t="s">
        <v>1161</v>
      </c>
      <c r="D1039" s="29" t="s">
        <v>1148</v>
      </c>
      <c r="E1039" s="29">
        <v>2316613470</v>
      </c>
      <c r="F1039" s="29">
        <v>0</v>
      </c>
      <c r="G1039" s="29">
        <v>0</v>
      </c>
      <c r="H1039" s="29">
        <v>0</v>
      </c>
      <c r="I1039" s="29">
        <v>0</v>
      </c>
      <c r="J1039" s="29">
        <v>2316613470</v>
      </c>
      <c r="K1039" s="29">
        <v>0</v>
      </c>
      <c r="L1039" s="29">
        <v>0</v>
      </c>
      <c r="M1039" s="29">
        <v>0</v>
      </c>
      <c r="N1039" s="29">
        <v>0</v>
      </c>
      <c r="O1039" s="29">
        <v>0</v>
      </c>
      <c r="P1039" s="29">
        <v>0</v>
      </c>
      <c r="Q1039" s="29">
        <v>0</v>
      </c>
      <c r="R1039" s="29">
        <v>0</v>
      </c>
      <c r="S1039" s="29">
        <v>2316613470</v>
      </c>
      <c r="T1039" s="29">
        <v>0</v>
      </c>
      <c r="U1039" s="29">
        <v>0</v>
      </c>
      <c r="V1039" s="29">
        <v>0</v>
      </c>
    </row>
    <row r="1040" spans="1:22" ht="15" x14ac:dyDescent="0.25">
      <c r="A1040" s="3"/>
      <c r="B1040" s="21"/>
      <c r="C1040" s="28"/>
      <c r="D1040" s="28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</row>
    <row r="1041" spans="1:22" ht="15" x14ac:dyDescent="0.25">
      <c r="A1041" s="3"/>
      <c r="B1041" s="21"/>
      <c r="C1041" s="27" t="s">
        <v>164</v>
      </c>
      <c r="D1041" s="28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</row>
    <row r="1042" spans="1:22" ht="15" x14ac:dyDescent="0.25">
      <c r="A1042" s="3"/>
      <c r="B1042" s="26" t="s">
        <v>664</v>
      </c>
      <c r="C1042" s="27" t="s">
        <v>1135</v>
      </c>
      <c r="D1042" s="28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</row>
    <row r="1043" spans="1:22" ht="15" x14ac:dyDescent="0.25">
      <c r="A1043" s="3"/>
      <c r="B1043" s="29" t="s">
        <v>1162</v>
      </c>
      <c r="C1043" s="32" t="s">
        <v>1137</v>
      </c>
      <c r="D1043" s="29" t="s">
        <v>860</v>
      </c>
      <c r="E1043" s="29">
        <v>14838630390</v>
      </c>
      <c r="F1043" s="29">
        <v>0</v>
      </c>
      <c r="G1043" s="29">
        <v>0</v>
      </c>
      <c r="H1043" s="29">
        <v>0</v>
      </c>
      <c r="I1043" s="29">
        <v>0</v>
      </c>
      <c r="J1043" s="29">
        <v>14838630390</v>
      </c>
      <c r="K1043" s="29">
        <v>3192421218</v>
      </c>
      <c r="L1043" s="29">
        <v>3192421218</v>
      </c>
      <c r="M1043" s="29">
        <v>0</v>
      </c>
      <c r="N1043" s="29">
        <v>0</v>
      </c>
      <c r="O1043" s="29">
        <v>0</v>
      </c>
      <c r="P1043" s="29">
        <v>0</v>
      </c>
      <c r="Q1043" s="29">
        <v>0</v>
      </c>
      <c r="R1043" s="29">
        <v>0</v>
      </c>
      <c r="S1043" s="29">
        <v>11646209172</v>
      </c>
      <c r="T1043" s="29">
        <v>3192421218</v>
      </c>
      <c r="U1043" s="29">
        <v>0</v>
      </c>
      <c r="V1043" s="29">
        <v>0</v>
      </c>
    </row>
    <row r="1044" spans="1:22" ht="15" x14ac:dyDescent="0.25">
      <c r="A1044" s="3"/>
      <c r="B1044" s="21"/>
      <c r="C1044" s="28"/>
      <c r="D1044" s="28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 spans="1:22" ht="15" x14ac:dyDescent="0.25">
      <c r="A1045" s="3"/>
      <c r="B1045" s="21"/>
      <c r="C1045" s="27" t="s">
        <v>683</v>
      </c>
      <c r="D1045" s="28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 spans="1:22" ht="15" x14ac:dyDescent="0.25">
      <c r="A1046" s="3"/>
      <c r="B1046" s="21"/>
      <c r="C1046" s="27" t="s">
        <v>686</v>
      </c>
      <c r="D1046" s="28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 spans="1:22" ht="15" x14ac:dyDescent="0.25">
      <c r="A1047" s="3"/>
      <c r="B1047" s="21"/>
      <c r="C1047" s="27" t="s">
        <v>120</v>
      </c>
      <c r="D1047" s="28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 spans="1:22" ht="15" x14ac:dyDescent="0.25">
      <c r="A1048" s="3"/>
      <c r="B1048" s="21"/>
      <c r="C1048" s="27" t="s">
        <v>146</v>
      </c>
      <c r="D1048" s="28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 spans="1:22" ht="15" x14ac:dyDescent="0.25">
      <c r="A1049" s="3"/>
      <c r="B1049" s="21"/>
      <c r="C1049" s="27" t="s">
        <v>880</v>
      </c>
      <c r="D1049" s="28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</row>
    <row r="1050" spans="1:22" ht="15" x14ac:dyDescent="0.25">
      <c r="A1050" s="3"/>
      <c r="B1050" s="26" t="s">
        <v>664</v>
      </c>
      <c r="C1050" s="27" t="s">
        <v>1163</v>
      </c>
      <c r="D1050" s="28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</row>
    <row r="1051" spans="1:22" ht="15" x14ac:dyDescent="0.25">
      <c r="A1051" s="3"/>
      <c r="B1051" s="29" t="s">
        <v>1164</v>
      </c>
      <c r="C1051" s="32" t="s">
        <v>1165</v>
      </c>
      <c r="D1051" s="29" t="s">
        <v>1094</v>
      </c>
      <c r="E1051" s="29">
        <v>2488030658</v>
      </c>
      <c r="F1051" s="29">
        <v>0</v>
      </c>
      <c r="G1051" s="29">
        <v>0</v>
      </c>
      <c r="H1051" s="29">
        <v>0</v>
      </c>
      <c r="I1051" s="29">
        <v>0</v>
      </c>
      <c r="J1051" s="29">
        <v>2488030658</v>
      </c>
      <c r="K1051" s="29">
        <v>0</v>
      </c>
      <c r="L1051" s="29">
        <v>0</v>
      </c>
      <c r="M1051" s="29">
        <v>0</v>
      </c>
      <c r="N1051" s="29">
        <v>0</v>
      </c>
      <c r="O1051" s="29">
        <v>0</v>
      </c>
      <c r="P1051" s="29">
        <v>0</v>
      </c>
      <c r="Q1051" s="29">
        <v>0</v>
      </c>
      <c r="R1051" s="29">
        <v>0</v>
      </c>
      <c r="S1051" s="29">
        <v>2488030658</v>
      </c>
      <c r="T1051" s="29">
        <v>0</v>
      </c>
      <c r="U1051" s="29">
        <v>0</v>
      </c>
      <c r="V1051" s="29">
        <v>0</v>
      </c>
    </row>
    <row r="1052" spans="1:22" ht="15" x14ac:dyDescent="0.25">
      <c r="A1052" s="3"/>
      <c r="B1052" s="21"/>
      <c r="C1052" s="28"/>
      <c r="D1052" s="28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 spans="1:22" ht="15" x14ac:dyDescent="0.25">
      <c r="A1053" s="3"/>
      <c r="B1053" s="26" t="s">
        <v>664</v>
      </c>
      <c r="C1053" s="27" t="s">
        <v>1163</v>
      </c>
      <c r="D1053" s="28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</row>
    <row r="1054" spans="1:22" ht="15" x14ac:dyDescent="0.25">
      <c r="A1054" s="3"/>
      <c r="B1054" s="29" t="s">
        <v>1166</v>
      </c>
      <c r="C1054" s="32" t="s">
        <v>1167</v>
      </c>
      <c r="D1054" s="29" t="s">
        <v>905</v>
      </c>
      <c r="E1054" s="29">
        <v>0</v>
      </c>
      <c r="F1054" s="29">
        <v>0</v>
      </c>
      <c r="G1054" s="29">
        <v>0</v>
      </c>
      <c r="H1054" s="29">
        <v>118971661</v>
      </c>
      <c r="I1054" s="29">
        <v>0</v>
      </c>
      <c r="J1054" s="29">
        <v>118971661</v>
      </c>
      <c r="K1054" s="29">
        <v>0</v>
      </c>
      <c r="L1054" s="29">
        <v>0</v>
      </c>
      <c r="M1054" s="29">
        <v>0</v>
      </c>
      <c r="N1054" s="29">
        <v>0</v>
      </c>
      <c r="O1054" s="29">
        <v>0</v>
      </c>
      <c r="P1054" s="29">
        <v>0</v>
      </c>
      <c r="Q1054" s="29">
        <v>0</v>
      </c>
      <c r="R1054" s="29">
        <v>0</v>
      </c>
      <c r="S1054" s="29">
        <v>118971661</v>
      </c>
      <c r="T1054" s="29">
        <v>0</v>
      </c>
      <c r="U1054" s="29">
        <v>0</v>
      </c>
      <c r="V1054" s="29">
        <v>0</v>
      </c>
    </row>
    <row r="1055" spans="1:22" ht="15" x14ac:dyDescent="0.25">
      <c r="A1055" s="3"/>
      <c r="B1055" s="21"/>
      <c r="C1055" s="28"/>
      <c r="D1055" s="28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</row>
    <row r="1056" spans="1:22" ht="15" x14ac:dyDescent="0.25">
      <c r="A1056" s="3"/>
      <c r="B1056" s="21"/>
      <c r="C1056" s="27" t="s">
        <v>164</v>
      </c>
      <c r="D1056" s="28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</row>
    <row r="1057" spans="1:22" ht="26.25" x14ac:dyDescent="0.25">
      <c r="A1057" s="3"/>
      <c r="B1057" s="26" t="s">
        <v>664</v>
      </c>
      <c r="C1057" s="27" t="s">
        <v>926</v>
      </c>
      <c r="D1057" s="28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</row>
    <row r="1058" spans="1:22" ht="30" x14ac:dyDescent="0.25">
      <c r="A1058" s="3"/>
      <c r="B1058" s="29" t="s">
        <v>1168</v>
      </c>
      <c r="C1058" s="32" t="s">
        <v>1169</v>
      </c>
      <c r="D1058" s="29" t="s">
        <v>1094</v>
      </c>
      <c r="E1058" s="29">
        <v>1200000000</v>
      </c>
      <c r="F1058" s="29">
        <v>0</v>
      </c>
      <c r="G1058" s="29">
        <v>0</v>
      </c>
      <c r="H1058" s="29">
        <v>0</v>
      </c>
      <c r="I1058" s="29">
        <v>0</v>
      </c>
      <c r="J1058" s="29">
        <v>1200000000</v>
      </c>
      <c r="K1058" s="29">
        <v>1200000000</v>
      </c>
      <c r="L1058" s="29">
        <v>1200000000</v>
      </c>
      <c r="M1058" s="29">
        <v>1198800000</v>
      </c>
      <c r="N1058" s="29">
        <v>1198800000</v>
      </c>
      <c r="O1058" s="29">
        <v>81510000</v>
      </c>
      <c r="P1058" s="29">
        <v>81510000</v>
      </c>
      <c r="Q1058" s="29">
        <v>0</v>
      </c>
      <c r="R1058" s="29">
        <v>0</v>
      </c>
      <c r="S1058" s="29">
        <v>0</v>
      </c>
      <c r="T1058" s="29">
        <v>1200000</v>
      </c>
      <c r="U1058" s="29">
        <v>1117290000</v>
      </c>
      <c r="V1058" s="29">
        <v>99.9</v>
      </c>
    </row>
    <row r="1059" spans="1:22" ht="26.25" x14ac:dyDescent="0.25">
      <c r="A1059" s="3"/>
      <c r="B1059" s="26" t="s">
        <v>664</v>
      </c>
      <c r="C1059" s="27" t="s">
        <v>1170</v>
      </c>
      <c r="D1059" s="28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</row>
    <row r="1060" spans="1:22" ht="30" x14ac:dyDescent="0.25">
      <c r="A1060" s="3"/>
      <c r="B1060" s="29" t="s">
        <v>1171</v>
      </c>
      <c r="C1060" s="32" t="s">
        <v>1172</v>
      </c>
      <c r="D1060" s="29" t="s">
        <v>56</v>
      </c>
      <c r="E1060" s="29">
        <v>800000000</v>
      </c>
      <c r="F1060" s="29">
        <v>0</v>
      </c>
      <c r="G1060" s="29">
        <v>0</v>
      </c>
      <c r="H1060" s="29">
        <v>0</v>
      </c>
      <c r="I1060" s="29">
        <v>0</v>
      </c>
      <c r="J1060" s="29">
        <v>800000000</v>
      </c>
      <c r="K1060" s="29">
        <v>800000000</v>
      </c>
      <c r="L1060" s="29">
        <v>800000000</v>
      </c>
      <c r="M1060" s="29">
        <v>758100000</v>
      </c>
      <c r="N1060" s="29">
        <v>758100000</v>
      </c>
      <c r="O1060" s="29">
        <v>42559999.990000002</v>
      </c>
      <c r="P1060" s="29">
        <v>42559999.990000002</v>
      </c>
      <c r="Q1060" s="29">
        <v>0</v>
      </c>
      <c r="R1060" s="29">
        <v>0</v>
      </c>
      <c r="S1060" s="29">
        <v>0</v>
      </c>
      <c r="T1060" s="29">
        <v>41900000</v>
      </c>
      <c r="U1060" s="29">
        <v>715540000.00999999</v>
      </c>
      <c r="V1060" s="29">
        <v>94.76</v>
      </c>
    </row>
    <row r="1061" spans="1:22" ht="15" x14ac:dyDescent="0.25">
      <c r="A1061" s="3"/>
      <c r="B1061" s="26" t="s">
        <v>664</v>
      </c>
      <c r="C1061" s="27" t="s">
        <v>1113</v>
      </c>
      <c r="D1061" s="28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</row>
    <row r="1062" spans="1:22" ht="15" x14ac:dyDescent="0.25">
      <c r="A1062" s="3"/>
      <c r="B1062" s="29" t="s">
        <v>1173</v>
      </c>
      <c r="C1062" s="32" t="s">
        <v>1115</v>
      </c>
      <c r="D1062" s="29" t="s">
        <v>56</v>
      </c>
      <c r="E1062" s="29">
        <v>3400000000</v>
      </c>
      <c r="F1062" s="29">
        <v>0</v>
      </c>
      <c r="G1062" s="29">
        <v>0</v>
      </c>
      <c r="H1062" s="29">
        <v>0</v>
      </c>
      <c r="I1062" s="29">
        <v>0</v>
      </c>
      <c r="J1062" s="29">
        <v>3400000000</v>
      </c>
      <c r="K1062" s="29">
        <v>3400000000</v>
      </c>
      <c r="L1062" s="29">
        <v>3400000000</v>
      </c>
      <c r="M1062" s="29">
        <v>3367500000</v>
      </c>
      <c r="N1062" s="29">
        <v>3367500000</v>
      </c>
      <c r="O1062" s="29">
        <v>212483333.33000001</v>
      </c>
      <c r="P1062" s="29">
        <v>212483333.33000001</v>
      </c>
      <c r="Q1062" s="29">
        <v>0</v>
      </c>
      <c r="R1062" s="29">
        <v>0</v>
      </c>
      <c r="S1062" s="29">
        <v>0</v>
      </c>
      <c r="T1062" s="29">
        <v>32500000</v>
      </c>
      <c r="U1062" s="29">
        <v>3155016666.6700001</v>
      </c>
      <c r="V1062" s="29">
        <v>99.04</v>
      </c>
    </row>
    <row r="1063" spans="1:22" ht="15" x14ac:dyDescent="0.25">
      <c r="A1063" s="3"/>
      <c r="B1063" s="26" t="s">
        <v>664</v>
      </c>
      <c r="C1063" s="27" t="s">
        <v>668</v>
      </c>
      <c r="D1063" s="28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</row>
    <row r="1064" spans="1:22" ht="15" x14ac:dyDescent="0.25">
      <c r="A1064" s="3"/>
      <c r="B1064" s="29" t="s">
        <v>1174</v>
      </c>
      <c r="C1064" s="32" t="s">
        <v>1175</v>
      </c>
      <c r="D1064" s="29" t="s">
        <v>56</v>
      </c>
      <c r="E1064" s="29">
        <v>3900000000</v>
      </c>
      <c r="F1064" s="29">
        <v>0</v>
      </c>
      <c r="G1064" s="29">
        <v>0</v>
      </c>
      <c r="H1064" s="29">
        <v>521400000</v>
      </c>
      <c r="I1064" s="29">
        <v>0</v>
      </c>
      <c r="J1064" s="29">
        <v>4421400000</v>
      </c>
      <c r="K1064" s="29">
        <v>4421400000</v>
      </c>
      <c r="L1064" s="29">
        <v>4421400000</v>
      </c>
      <c r="M1064" s="29">
        <v>4056200000</v>
      </c>
      <c r="N1064" s="29">
        <v>4056200000</v>
      </c>
      <c r="O1064" s="29">
        <v>209530000.02000001</v>
      </c>
      <c r="P1064" s="29">
        <v>209530000.02000001</v>
      </c>
      <c r="Q1064" s="29">
        <v>0</v>
      </c>
      <c r="R1064" s="29">
        <v>0</v>
      </c>
      <c r="S1064" s="29">
        <v>0</v>
      </c>
      <c r="T1064" s="29">
        <v>365200000</v>
      </c>
      <c r="U1064" s="29">
        <v>3846669999.98</v>
      </c>
      <c r="V1064" s="29">
        <v>91.74</v>
      </c>
    </row>
    <row r="1065" spans="1:22" ht="15" x14ac:dyDescent="0.25">
      <c r="A1065" s="3"/>
      <c r="B1065" s="29" t="s">
        <v>1176</v>
      </c>
      <c r="C1065" s="32" t="s">
        <v>933</v>
      </c>
      <c r="D1065" s="29" t="s">
        <v>860</v>
      </c>
      <c r="E1065" s="29">
        <v>0</v>
      </c>
      <c r="F1065" s="29">
        <v>0</v>
      </c>
      <c r="G1065" s="29">
        <v>0</v>
      </c>
      <c r="H1065" s="29">
        <v>598596023</v>
      </c>
      <c r="I1065" s="29">
        <v>0</v>
      </c>
      <c r="J1065" s="29">
        <v>598596023</v>
      </c>
      <c r="K1065" s="29">
        <v>598596023</v>
      </c>
      <c r="L1065" s="29">
        <v>598596023</v>
      </c>
      <c r="M1065" s="29">
        <v>0</v>
      </c>
      <c r="N1065" s="29">
        <v>0</v>
      </c>
      <c r="O1065" s="29">
        <v>0</v>
      </c>
      <c r="P1065" s="29">
        <v>0</v>
      </c>
      <c r="Q1065" s="29">
        <v>0</v>
      </c>
      <c r="R1065" s="29">
        <v>0</v>
      </c>
      <c r="S1065" s="29">
        <v>0</v>
      </c>
      <c r="T1065" s="29">
        <v>598596023</v>
      </c>
      <c r="U1065" s="29">
        <v>0</v>
      </c>
      <c r="V1065" s="29">
        <v>0</v>
      </c>
    </row>
    <row r="1066" spans="1:22" ht="15" x14ac:dyDescent="0.25">
      <c r="A1066" s="3"/>
      <c r="B1066" s="26" t="s">
        <v>664</v>
      </c>
      <c r="C1066" s="27" t="s">
        <v>1177</v>
      </c>
      <c r="D1066" s="28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</row>
    <row r="1067" spans="1:22" ht="15" x14ac:dyDescent="0.25">
      <c r="A1067" s="3"/>
      <c r="B1067" s="29" t="s">
        <v>1178</v>
      </c>
      <c r="C1067" s="32" t="s">
        <v>1179</v>
      </c>
      <c r="D1067" s="29" t="s">
        <v>56</v>
      </c>
      <c r="E1067" s="29">
        <v>700000000</v>
      </c>
      <c r="F1067" s="29">
        <v>0</v>
      </c>
      <c r="G1067" s="29">
        <v>0</v>
      </c>
      <c r="H1067" s="29">
        <v>0</v>
      </c>
      <c r="I1067" s="29">
        <v>0</v>
      </c>
      <c r="J1067" s="29">
        <v>700000000</v>
      </c>
      <c r="K1067" s="29">
        <v>700000000</v>
      </c>
      <c r="L1067" s="29">
        <v>700000000</v>
      </c>
      <c r="M1067" s="29">
        <v>697220000</v>
      </c>
      <c r="N1067" s="29">
        <v>697220000</v>
      </c>
      <c r="O1067" s="29">
        <v>42570666.649999999</v>
      </c>
      <c r="P1067" s="29">
        <v>42570666.649999999</v>
      </c>
      <c r="Q1067" s="29">
        <v>0</v>
      </c>
      <c r="R1067" s="29">
        <v>0</v>
      </c>
      <c r="S1067" s="29">
        <v>0</v>
      </c>
      <c r="T1067" s="29">
        <v>2780000</v>
      </c>
      <c r="U1067" s="29">
        <v>654649333.35000002</v>
      </c>
      <c r="V1067" s="29">
        <v>99.6</v>
      </c>
    </row>
    <row r="1068" spans="1:22" ht="15" x14ac:dyDescent="0.25">
      <c r="A1068" s="3"/>
      <c r="B1068" s="21"/>
      <c r="C1068" s="28"/>
      <c r="D1068" s="28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</row>
    <row r="1069" spans="1:22" ht="15" x14ac:dyDescent="0.25">
      <c r="A1069" s="3"/>
      <c r="B1069" s="21"/>
      <c r="C1069" s="34" t="s">
        <v>1180</v>
      </c>
      <c r="D1069" s="28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</row>
    <row r="1070" spans="1:22" ht="15" x14ac:dyDescent="0.25">
      <c r="A1070" s="3"/>
      <c r="B1070" s="21"/>
      <c r="C1070" s="27" t="s">
        <v>1124</v>
      </c>
      <c r="D1070" s="28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</row>
    <row r="1071" spans="1:22" ht="15" x14ac:dyDescent="0.25">
      <c r="A1071" s="3"/>
      <c r="B1071" s="21"/>
      <c r="C1071" s="27" t="s">
        <v>1120</v>
      </c>
      <c r="D1071" s="28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</row>
    <row r="1072" spans="1:22" ht="15" x14ac:dyDescent="0.25">
      <c r="A1072" s="3"/>
      <c r="B1072" s="21"/>
      <c r="C1072" s="27" t="s">
        <v>120</v>
      </c>
      <c r="D1072" s="28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</row>
    <row r="1073" spans="1:22" ht="15" x14ac:dyDescent="0.25">
      <c r="A1073" s="3"/>
      <c r="B1073" s="21"/>
      <c r="C1073" s="27" t="s">
        <v>146</v>
      </c>
      <c r="D1073" s="28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</row>
    <row r="1074" spans="1:22" ht="15" x14ac:dyDescent="0.25">
      <c r="A1074" s="3"/>
      <c r="B1074" s="21"/>
      <c r="C1074" s="27" t="s">
        <v>880</v>
      </c>
      <c r="D1074" s="28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</row>
    <row r="1075" spans="1:22" ht="15" x14ac:dyDescent="0.25">
      <c r="A1075" s="3"/>
      <c r="B1075" s="26" t="s">
        <v>664</v>
      </c>
      <c r="C1075" s="27" t="s">
        <v>1077</v>
      </c>
      <c r="D1075" s="28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 spans="1:22" ht="15" x14ac:dyDescent="0.25">
      <c r="A1076" s="3"/>
      <c r="B1076" s="29" t="s">
        <v>1181</v>
      </c>
      <c r="C1076" s="32" t="s">
        <v>1182</v>
      </c>
      <c r="D1076" s="29" t="s">
        <v>657</v>
      </c>
      <c r="E1076" s="29">
        <v>470741930</v>
      </c>
      <c r="F1076" s="29">
        <v>0</v>
      </c>
      <c r="G1076" s="29">
        <v>0</v>
      </c>
      <c r="H1076" s="29">
        <v>0</v>
      </c>
      <c r="I1076" s="29">
        <v>0</v>
      </c>
      <c r="J1076" s="29">
        <v>470741930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470741930</v>
      </c>
      <c r="T1076" s="29">
        <v>0</v>
      </c>
      <c r="U1076" s="29">
        <v>0</v>
      </c>
      <c r="V1076" s="29">
        <v>0</v>
      </c>
    </row>
    <row r="1077" spans="1:22" ht="15" x14ac:dyDescent="0.25">
      <c r="A1077" s="3"/>
      <c r="B1077" s="29" t="s">
        <v>1183</v>
      </c>
      <c r="C1077" s="32" t="s">
        <v>1184</v>
      </c>
      <c r="D1077" s="29" t="s">
        <v>329</v>
      </c>
      <c r="E1077" s="29">
        <v>922917149</v>
      </c>
      <c r="F1077" s="29">
        <v>0</v>
      </c>
      <c r="G1077" s="29">
        <v>0</v>
      </c>
      <c r="H1077" s="29">
        <v>0</v>
      </c>
      <c r="I1077" s="29">
        <v>0</v>
      </c>
      <c r="J1077" s="29">
        <v>922917149</v>
      </c>
      <c r="K1077" s="29">
        <v>0</v>
      </c>
      <c r="L1077" s="29">
        <v>0</v>
      </c>
      <c r="M1077" s="29">
        <v>0</v>
      </c>
      <c r="N1077" s="29">
        <v>0</v>
      </c>
      <c r="O1077" s="29">
        <v>0</v>
      </c>
      <c r="P1077" s="29">
        <v>0</v>
      </c>
      <c r="Q1077" s="29">
        <v>0</v>
      </c>
      <c r="R1077" s="29">
        <v>0</v>
      </c>
      <c r="S1077" s="29">
        <v>922917149</v>
      </c>
      <c r="T1077" s="29">
        <v>0</v>
      </c>
      <c r="U1077" s="29">
        <v>0</v>
      </c>
      <c r="V1077" s="29">
        <v>0</v>
      </c>
    </row>
    <row r="1078" spans="1:22" ht="15" x14ac:dyDescent="0.25">
      <c r="A1078" s="3"/>
      <c r="B1078" s="21"/>
      <c r="C1078" s="28"/>
      <c r="D1078" s="28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</row>
    <row r="1079" spans="1:22" ht="26.25" x14ac:dyDescent="0.25">
      <c r="A1079" s="3"/>
      <c r="B1079" s="21"/>
      <c r="C1079" s="34" t="s">
        <v>1185</v>
      </c>
      <c r="D1079" s="28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</row>
    <row r="1080" spans="1:22" ht="15" x14ac:dyDescent="0.25">
      <c r="A1080" s="3"/>
      <c r="B1080" s="21"/>
      <c r="C1080" s="27" t="s">
        <v>660</v>
      </c>
      <c r="D1080" s="28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</row>
    <row r="1081" spans="1:22" ht="15" x14ac:dyDescent="0.25">
      <c r="A1081" s="3"/>
      <c r="B1081" s="21"/>
      <c r="C1081" s="27" t="s">
        <v>1120</v>
      </c>
      <c r="D1081" s="28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</row>
    <row r="1082" spans="1:22" ht="15" x14ac:dyDescent="0.25">
      <c r="A1082" s="3"/>
      <c r="B1082" s="21"/>
      <c r="C1082" s="27" t="s">
        <v>196</v>
      </c>
      <c r="D1082" s="28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</row>
    <row r="1083" spans="1:22" ht="15" x14ac:dyDescent="0.25">
      <c r="A1083" s="3"/>
      <c r="B1083" s="21"/>
      <c r="C1083" s="27" t="s">
        <v>1186</v>
      </c>
      <c r="D1083" s="28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</row>
    <row r="1084" spans="1:22" ht="26.25" x14ac:dyDescent="0.25">
      <c r="A1084" s="3"/>
      <c r="B1084" s="21"/>
      <c r="C1084" s="27" t="s">
        <v>1187</v>
      </c>
      <c r="D1084" s="28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</row>
    <row r="1085" spans="1:22" ht="26.25" x14ac:dyDescent="0.25">
      <c r="A1085" s="3"/>
      <c r="B1085" s="26" t="s">
        <v>664</v>
      </c>
      <c r="C1085" s="27" t="s">
        <v>1188</v>
      </c>
      <c r="D1085" s="28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</row>
    <row r="1086" spans="1:22" ht="30" x14ac:dyDescent="0.25">
      <c r="A1086" s="3"/>
      <c r="B1086" s="29" t="s">
        <v>1189</v>
      </c>
      <c r="C1086" s="32" t="s">
        <v>1188</v>
      </c>
      <c r="D1086" s="29" t="s">
        <v>1148</v>
      </c>
      <c r="E1086" s="29">
        <v>3066183099</v>
      </c>
      <c r="F1086" s="29">
        <v>0</v>
      </c>
      <c r="G1086" s="29">
        <v>0</v>
      </c>
      <c r="H1086" s="29">
        <v>0</v>
      </c>
      <c r="I1086" s="29">
        <v>0</v>
      </c>
      <c r="J1086" s="29">
        <v>3066183099</v>
      </c>
      <c r="K1086" s="29">
        <v>0</v>
      </c>
      <c r="L1086" s="29">
        <v>0</v>
      </c>
      <c r="M1086" s="29">
        <v>0</v>
      </c>
      <c r="N1086" s="29">
        <v>0</v>
      </c>
      <c r="O1086" s="29">
        <v>0</v>
      </c>
      <c r="P1086" s="29">
        <v>0</v>
      </c>
      <c r="Q1086" s="29">
        <v>0</v>
      </c>
      <c r="R1086" s="29">
        <v>0</v>
      </c>
      <c r="S1086" s="29">
        <v>3066183099</v>
      </c>
      <c r="T1086" s="29">
        <v>0</v>
      </c>
      <c r="U1086" s="29">
        <v>0</v>
      </c>
      <c r="V1086" s="29">
        <v>0</v>
      </c>
    </row>
    <row r="1087" spans="1:22" ht="30" x14ac:dyDescent="0.25">
      <c r="A1087" s="3"/>
      <c r="B1087" s="29" t="s">
        <v>1190</v>
      </c>
      <c r="C1087" s="32" t="s">
        <v>1188</v>
      </c>
      <c r="D1087" s="29" t="s">
        <v>40</v>
      </c>
      <c r="E1087" s="29">
        <v>16031457032</v>
      </c>
      <c r="F1087" s="29">
        <v>0</v>
      </c>
      <c r="G1087" s="29">
        <v>0</v>
      </c>
      <c r="H1087" s="29">
        <v>0</v>
      </c>
      <c r="I1087" s="29">
        <v>0</v>
      </c>
      <c r="J1087" s="29">
        <v>16031457032</v>
      </c>
      <c r="K1087" s="29">
        <v>0</v>
      </c>
      <c r="L1087" s="29">
        <v>0</v>
      </c>
      <c r="M1087" s="29">
        <v>0</v>
      </c>
      <c r="N1087" s="29">
        <v>0</v>
      </c>
      <c r="O1087" s="29">
        <v>0</v>
      </c>
      <c r="P1087" s="29">
        <v>0</v>
      </c>
      <c r="Q1087" s="29">
        <v>0</v>
      </c>
      <c r="R1087" s="29">
        <v>0</v>
      </c>
      <c r="S1087" s="29">
        <v>16031457032</v>
      </c>
      <c r="T1087" s="29">
        <v>0</v>
      </c>
      <c r="U1087" s="29">
        <v>0</v>
      </c>
      <c r="V1087" s="29">
        <v>0</v>
      </c>
    </row>
    <row r="1088" spans="1:22" ht="15" x14ac:dyDescent="0.25">
      <c r="A1088" s="3"/>
      <c r="B1088" s="21"/>
      <c r="C1088" s="28"/>
      <c r="D1088" s="28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</row>
    <row r="1089" spans="1:22" ht="26.25" x14ac:dyDescent="0.25">
      <c r="A1089" s="3"/>
      <c r="B1089" s="26" t="s">
        <v>664</v>
      </c>
      <c r="C1089" s="27" t="s">
        <v>1188</v>
      </c>
      <c r="D1089" s="28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</row>
    <row r="1090" spans="1:22" ht="30" x14ac:dyDescent="0.25">
      <c r="A1090" s="3"/>
      <c r="B1090" s="29" t="s">
        <v>1191</v>
      </c>
      <c r="C1090" s="32" t="s">
        <v>1188</v>
      </c>
      <c r="D1090" s="29" t="s">
        <v>1148</v>
      </c>
      <c r="E1090" s="29">
        <v>277955424.88</v>
      </c>
      <c r="F1090" s="29">
        <v>0</v>
      </c>
      <c r="G1090" s="29">
        <v>0</v>
      </c>
      <c r="H1090" s="29">
        <v>0</v>
      </c>
      <c r="I1090" s="29">
        <v>0</v>
      </c>
      <c r="J1090" s="29">
        <v>277955424.88</v>
      </c>
      <c r="K1090" s="29">
        <v>0</v>
      </c>
      <c r="L1090" s="29">
        <v>0</v>
      </c>
      <c r="M1090" s="29">
        <v>0</v>
      </c>
      <c r="N1090" s="29">
        <v>0</v>
      </c>
      <c r="O1090" s="29">
        <v>0</v>
      </c>
      <c r="P1090" s="29">
        <v>0</v>
      </c>
      <c r="Q1090" s="29">
        <v>0</v>
      </c>
      <c r="R1090" s="29">
        <v>0</v>
      </c>
      <c r="S1090" s="29">
        <v>277955424.88</v>
      </c>
      <c r="T1090" s="29">
        <v>0</v>
      </c>
      <c r="U1090" s="29">
        <v>0</v>
      </c>
      <c r="V1090" s="29">
        <v>0</v>
      </c>
    </row>
    <row r="1091" spans="1:22" ht="30" x14ac:dyDescent="0.25">
      <c r="A1091" s="3"/>
      <c r="B1091" s="29" t="s">
        <v>1192</v>
      </c>
      <c r="C1091" s="32" t="s">
        <v>1188</v>
      </c>
      <c r="D1091" s="29" t="s">
        <v>40</v>
      </c>
      <c r="E1091" s="29">
        <v>9500028621</v>
      </c>
      <c r="F1091" s="29">
        <v>0</v>
      </c>
      <c r="G1091" s="29">
        <v>0</v>
      </c>
      <c r="H1091" s="29">
        <v>0</v>
      </c>
      <c r="I1091" s="29">
        <v>0</v>
      </c>
      <c r="J1091" s="29">
        <v>9500028621</v>
      </c>
      <c r="K1091" s="29">
        <v>0</v>
      </c>
      <c r="L1091" s="29">
        <v>0</v>
      </c>
      <c r="M1091" s="29">
        <v>0</v>
      </c>
      <c r="N1091" s="29">
        <v>0</v>
      </c>
      <c r="O1091" s="29">
        <v>0</v>
      </c>
      <c r="P1091" s="29">
        <v>0</v>
      </c>
      <c r="Q1091" s="29">
        <v>0</v>
      </c>
      <c r="R1091" s="29">
        <v>0</v>
      </c>
      <c r="S1091" s="29">
        <v>9500028621</v>
      </c>
      <c r="T1091" s="29">
        <v>0</v>
      </c>
      <c r="U1091" s="29">
        <v>0</v>
      </c>
      <c r="V1091" s="29">
        <v>0</v>
      </c>
    </row>
    <row r="1092" spans="1:22" ht="15" x14ac:dyDescent="0.25">
      <c r="A1092" s="3"/>
      <c r="B1092" s="21"/>
      <c r="C1092" s="28"/>
      <c r="D1092" s="28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</row>
    <row r="1093" spans="1:22" ht="26.25" x14ac:dyDescent="0.25">
      <c r="A1093" s="3"/>
      <c r="B1093" s="26" t="s">
        <v>664</v>
      </c>
      <c r="C1093" s="27" t="s">
        <v>1188</v>
      </c>
      <c r="D1093" s="28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</row>
    <row r="1094" spans="1:22" ht="30" x14ac:dyDescent="0.25">
      <c r="A1094" s="3"/>
      <c r="B1094" s="29" t="s">
        <v>1193</v>
      </c>
      <c r="C1094" s="32" t="s">
        <v>1188</v>
      </c>
      <c r="D1094" s="29" t="s">
        <v>1148</v>
      </c>
      <c r="E1094" s="29">
        <v>4501842643.8999996</v>
      </c>
      <c r="F1094" s="29">
        <v>0</v>
      </c>
      <c r="G1094" s="29">
        <v>0</v>
      </c>
      <c r="H1094" s="29">
        <v>0</v>
      </c>
      <c r="I1094" s="29">
        <v>0</v>
      </c>
      <c r="J1094" s="29">
        <v>4501842643.8999996</v>
      </c>
      <c r="K1094" s="29">
        <v>0</v>
      </c>
      <c r="L1094" s="29">
        <v>0</v>
      </c>
      <c r="M1094" s="29">
        <v>0</v>
      </c>
      <c r="N1094" s="29">
        <v>0</v>
      </c>
      <c r="O1094" s="29">
        <v>0</v>
      </c>
      <c r="P1094" s="29">
        <v>0</v>
      </c>
      <c r="Q1094" s="29">
        <v>0</v>
      </c>
      <c r="R1094" s="29">
        <v>0</v>
      </c>
      <c r="S1094" s="29">
        <v>4501842643.8999996</v>
      </c>
      <c r="T1094" s="29">
        <v>0</v>
      </c>
      <c r="U1094" s="29">
        <v>0</v>
      </c>
      <c r="V1094" s="29">
        <v>0</v>
      </c>
    </row>
    <row r="1095" spans="1:22" ht="30" x14ac:dyDescent="0.25">
      <c r="A1095" s="3"/>
      <c r="B1095" s="29" t="s">
        <v>1194</v>
      </c>
      <c r="C1095" s="32" t="s">
        <v>1188</v>
      </c>
      <c r="D1095" s="29" t="s">
        <v>914</v>
      </c>
      <c r="E1095" s="29">
        <v>30000000</v>
      </c>
      <c r="F1095" s="29">
        <v>0</v>
      </c>
      <c r="G1095" s="29">
        <v>0</v>
      </c>
      <c r="H1095" s="29">
        <v>0</v>
      </c>
      <c r="I1095" s="29">
        <v>0</v>
      </c>
      <c r="J1095" s="29">
        <v>30000000</v>
      </c>
      <c r="K1095" s="29">
        <v>0</v>
      </c>
      <c r="L1095" s="29">
        <v>0</v>
      </c>
      <c r="M1095" s="29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30000000</v>
      </c>
      <c r="T1095" s="29">
        <v>0</v>
      </c>
      <c r="U1095" s="29">
        <v>0</v>
      </c>
      <c r="V1095" s="29">
        <v>0</v>
      </c>
    </row>
    <row r="1096" spans="1:22" ht="30" x14ac:dyDescent="0.25">
      <c r="A1096" s="3"/>
      <c r="B1096" s="29" t="s">
        <v>1195</v>
      </c>
      <c r="C1096" s="32" t="s">
        <v>1188</v>
      </c>
      <c r="D1096" s="29" t="s">
        <v>40</v>
      </c>
      <c r="E1096" s="29">
        <v>13620081434.65</v>
      </c>
      <c r="F1096" s="29">
        <v>0</v>
      </c>
      <c r="G1096" s="29">
        <v>0</v>
      </c>
      <c r="H1096" s="29">
        <v>0</v>
      </c>
      <c r="I1096" s="29">
        <v>0</v>
      </c>
      <c r="J1096" s="29">
        <v>13620081434.65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13620081434.65</v>
      </c>
      <c r="T1096" s="29">
        <v>0</v>
      </c>
      <c r="U1096" s="29">
        <v>0</v>
      </c>
      <c r="V1096" s="29">
        <v>0</v>
      </c>
    </row>
    <row r="1097" spans="1:22" ht="15" x14ac:dyDescent="0.25">
      <c r="A1097" s="3"/>
      <c r="B1097" s="21"/>
      <c r="C1097" s="28"/>
      <c r="D1097" s="28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</row>
    <row r="1098" spans="1:22" ht="15" x14ac:dyDescent="0.25">
      <c r="A1098" s="3"/>
      <c r="B1098" s="21"/>
      <c r="C1098" s="27" t="s">
        <v>1196</v>
      </c>
      <c r="D1098" s="28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</row>
    <row r="1099" spans="1:22" ht="15" x14ac:dyDescent="0.25">
      <c r="A1099" s="3"/>
      <c r="B1099" s="21"/>
      <c r="C1099" s="27" t="s">
        <v>1197</v>
      </c>
      <c r="D1099" s="28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</row>
    <row r="1100" spans="1:22" ht="26.25" x14ac:dyDescent="0.25">
      <c r="A1100" s="3"/>
      <c r="B1100" s="26" t="s">
        <v>664</v>
      </c>
      <c r="C1100" s="27" t="s">
        <v>1188</v>
      </c>
      <c r="D1100" s="28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</row>
    <row r="1101" spans="1:22" ht="30" x14ac:dyDescent="0.25">
      <c r="A1101" s="3"/>
      <c r="B1101" s="29" t="s">
        <v>1198</v>
      </c>
      <c r="C1101" s="32" t="s">
        <v>1188</v>
      </c>
      <c r="D1101" s="29" t="s">
        <v>1148</v>
      </c>
      <c r="E1101" s="29">
        <v>376223024.05000001</v>
      </c>
      <c r="F1101" s="29">
        <v>0</v>
      </c>
      <c r="G1101" s="29">
        <v>0</v>
      </c>
      <c r="H1101" s="29">
        <v>0</v>
      </c>
      <c r="I1101" s="29">
        <v>0</v>
      </c>
      <c r="J1101" s="29">
        <v>376223024.05000001</v>
      </c>
      <c r="K1101" s="29">
        <v>0</v>
      </c>
      <c r="L1101" s="29">
        <v>0</v>
      </c>
      <c r="M1101" s="29">
        <v>0</v>
      </c>
      <c r="N1101" s="29">
        <v>0</v>
      </c>
      <c r="O1101" s="29">
        <v>0</v>
      </c>
      <c r="P1101" s="29">
        <v>0</v>
      </c>
      <c r="Q1101" s="29">
        <v>0</v>
      </c>
      <c r="R1101" s="29">
        <v>0</v>
      </c>
      <c r="S1101" s="29">
        <v>376223024.05000001</v>
      </c>
      <c r="T1101" s="29">
        <v>0</v>
      </c>
      <c r="U1101" s="29">
        <v>0</v>
      </c>
      <c r="V1101" s="29">
        <v>0</v>
      </c>
    </row>
    <row r="1102" spans="1:22" ht="30" x14ac:dyDescent="0.25">
      <c r="A1102" s="3"/>
      <c r="B1102" s="29" t="s">
        <v>1199</v>
      </c>
      <c r="C1102" s="32" t="s">
        <v>1188</v>
      </c>
      <c r="D1102" s="29" t="s">
        <v>40</v>
      </c>
      <c r="E1102" s="29">
        <v>2216585291.3499999</v>
      </c>
      <c r="F1102" s="29">
        <v>0</v>
      </c>
      <c r="G1102" s="29">
        <v>0</v>
      </c>
      <c r="H1102" s="29">
        <v>0</v>
      </c>
      <c r="I1102" s="29">
        <v>0</v>
      </c>
      <c r="J1102" s="29">
        <v>2216585291.3499999</v>
      </c>
      <c r="K1102" s="29">
        <v>0</v>
      </c>
      <c r="L1102" s="29">
        <v>0</v>
      </c>
      <c r="M1102" s="29">
        <v>0</v>
      </c>
      <c r="N1102" s="29">
        <v>0</v>
      </c>
      <c r="O1102" s="29">
        <v>0</v>
      </c>
      <c r="P1102" s="29">
        <v>0</v>
      </c>
      <c r="Q1102" s="29">
        <v>0</v>
      </c>
      <c r="R1102" s="29">
        <v>0</v>
      </c>
      <c r="S1102" s="29">
        <v>2216585291.3499999</v>
      </c>
      <c r="T1102" s="29">
        <v>0</v>
      </c>
      <c r="U1102" s="29">
        <v>0</v>
      </c>
      <c r="V1102" s="29">
        <v>0</v>
      </c>
    </row>
    <row r="1103" spans="1:22" ht="15" x14ac:dyDescent="0.25">
      <c r="A1103" s="3"/>
      <c r="B1103" s="21"/>
      <c r="C1103" s="28"/>
      <c r="D1103" s="28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</row>
    <row r="1104" spans="1:22" ht="15" x14ac:dyDescent="0.25">
      <c r="A1104" s="3"/>
      <c r="B1104" s="21"/>
      <c r="C1104" s="34" t="s">
        <v>1200</v>
      </c>
      <c r="D1104" s="28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</row>
    <row r="1105" spans="1:22" ht="15" x14ac:dyDescent="0.25">
      <c r="A1105" s="3"/>
      <c r="B1105" s="21"/>
      <c r="C1105" s="27" t="s">
        <v>1201</v>
      </c>
      <c r="D1105" s="28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</row>
    <row r="1106" spans="1:22" ht="15" x14ac:dyDescent="0.25">
      <c r="A1106" s="3"/>
      <c r="B1106" s="21"/>
      <c r="C1106" s="27" t="s">
        <v>1202</v>
      </c>
      <c r="D1106" s="28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</row>
    <row r="1107" spans="1:22" ht="15" x14ac:dyDescent="0.25">
      <c r="A1107" s="3"/>
      <c r="B1107" s="21"/>
      <c r="C1107" s="27" t="s">
        <v>120</v>
      </c>
      <c r="D1107" s="28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</row>
    <row r="1108" spans="1:22" ht="15" x14ac:dyDescent="0.25">
      <c r="A1108" s="3"/>
      <c r="B1108" s="21"/>
      <c r="C1108" s="27" t="s">
        <v>136</v>
      </c>
      <c r="D1108" s="28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</row>
    <row r="1109" spans="1:22" ht="15" x14ac:dyDescent="0.25">
      <c r="A1109" s="3"/>
      <c r="B1109" s="21"/>
      <c r="C1109" s="27" t="s">
        <v>138</v>
      </c>
      <c r="D1109" s="28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</row>
    <row r="1110" spans="1:22" ht="26.25" x14ac:dyDescent="0.25">
      <c r="A1110" s="3"/>
      <c r="B1110" s="21"/>
      <c r="C1110" s="27" t="s">
        <v>687</v>
      </c>
      <c r="D1110" s="28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</row>
    <row r="1111" spans="1:22" ht="15" x14ac:dyDescent="0.25">
      <c r="A1111" s="3"/>
      <c r="B1111" s="26" t="s">
        <v>664</v>
      </c>
      <c r="C1111" s="27" t="s">
        <v>1203</v>
      </c>
      <c r="D1111" s="28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</row>
    <row r="1112" spans="1:22" ht="15" x14ac:dyDescent="0.25">
      <c r="A1112" s="3"/>
      <c r="B1112" s="29" t="s">
        <v>1204</v>
      </c>
      <c r="C1112" s="32" t="s">
        <v>1205</v>
      </c>
      <c r="D1112" s="29" t="s">
        <v>657</v>
      </c>
      <c r="E1112" s="29">
        <v>40000000</v>
      </c>
      <c r="F1112" s="29">
        <v>0</v>
      </c>
      <c r="G1112" s="29">
        <v>0</v>
      </c>
      <c r="H1112" s="29">
        <v>0</v>
      </c>
      <c r="I1112" s="29">
        <v>0</v>
      </c>
      <c r="J1112" s="29">
        <v>40000000</v>
      </c>
      <c r="K1112" s="29">
        <v>0</v>
      </c>
      <c r="L1112" s="29">
        <v>0</v>
      </c>
      <c r="M1112" s="29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40000000</v>
      </c>
      <c r="T1112" s="29">
        <v>0</v>
      </c>
      <c r="U1112" s="29">
        <v>0</v>
      </c>
      <c r="V1112" s="29">
        <v>0</v>
      </c>
    </row>
    <row r="1113" spans="1:22" ht="15" x14ac:dyDescent="0.25">
      <c r="A1113" s="3"/>
      <c r="B1113" s="26" t="s">
        <v>664</v>
      </c>
      <c r="C1113" s="27" t="s">
        <v>1206</v>
      </c>
      <c r="D1113" s="28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</row>
    <row r="1114" spans="1:22" ht="15" x14ac:dyDescent="0.25">
      <c r="A1114" s="3"/>
      <c r="B1114" s="29" t="s">
        <v>1207</v>
      </c>
      <c r="C1114" s="32" t="s">
        <v>1208</v>
      </c>
      <c r="D1114" s="29" t="s">
        <v>657</v>
      </c>
      <c r="E1114" s="29">
        <v>20000000</v>
      </c>
      <c r="F1114" s="29">
        <v>0</v>
      </c>
      <c r="G1114" s="29">
        <v>0</v>
      </c>
      <c r="H1114" s="29">
        <v>0</v>
      </c>
      <c r="I1114" s="29">
        <v>0</v>
      </c>
      <c r="J1114" s="29">
        <v>20000000</v>
      </c>
      <c r="K1114" s="29">
        <v>0</v>
      </c>
      <c r="L1114" s="29">
        <v>0</v>
      </c>
      <c r="M1114" s="29">
        <v>0</v>
      </c>
      <c r="N1114" s="29">
        <v>0</v>
      </c>
      <c r="O1114" s="29">
        <v>0</v>
      </c>
      <c r="P1114" s="29">
        <v>0</v>
      </c>
      <c r="Q1114" s="29">
        <v>0</v>
      </c>
      <c r="R1114" s="29">
        <v>0</v>
      </c>
      <c r="S1114" s="29">
        <v>20000000</v>
      </c>
      <c r="T1114" s="29">
        <v>0</v>
      </c>
      <c r="U1114" s="29">
        <v>0</v>
      </c>
      <c r="V1114" s="29">
        <v>0</v>
      </c>
    </row>
    <row r="1115" spans="1:22" ht="15" x14ac:dyDescent="0.25">
      <c r="A1115" s="3"/>
      <c r="B1115" s="26" t="s">
        <v>664</v>
      </c>
      <c r="C1115" s="27" t="s">
        <v>1209</v>
      </c>
      <c r="D1115" s="28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</row>
    <row r="1116" spans="1:22" ht="15" x14ac:dyDescent="0.25">
      <c r="A1116" s="3"/>
      <c r="B1116" s="29" t="s">
        <v>1210</v>
      </c>
      <c r="C1116" s="32" t="s">
        <v>1211</v>
      </c>
      <c r="D1116" s="29" t="s">
        <v>657</v>
      </c>
      <c r="E1116" s="29">
        <v>60000000</v>
      </c>
      <c r="F1116" s="29">
        <v>0</v>
      </c>
      <c r="G1116" s="29">
        <v>0</v>
      </c>
      <c r="H1116" s="29">
        <v>0</v>
      </c>
      <c r="I1116" s="29">
        <v>0</v>
      </c>
      <c r="J1116" s="29">
        <v>60000000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60000000</v>
      </c>
      <c r="T1116" s="29">
        <v>0</v>
      </c>
      <c r="U1116" s="29">
        <v>0</v>
      </c>
      <c r="V1116" s="29">
        <v>0</v>
      </c>
    </row>
    <row r="1117" spans="1:22" ht="15" x14ac:dyDescent="0.25">
      <c r="A1117" s="3"/>
      <c r="B1117" s="21"/>
      <c r="C1117" s="28"/>
      <c r="D1117" s="28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</row>
    <row r="1118" spans="1:22" ht="15" x14ac:dyDescent="0.25">
      <c r="A1118" s="3"/>
      <c r="B1118" s="21"/>
      <c r="C1118" s="27" t="s">
        <v>663</v>
      </c>
      <c r="D1118" s="28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</row>
    <row r="1119" spans="1:22" ht="15" x14ac:dyDescent="0.25">
      <c r="A1119" s="3"/>
      <c r="B1119" s="26" t="s">
        <v>664</v>
      </c>
      <c r="C1119" s="27" t="s">
        <v>1212</v>
      </c>
      <c r="D1119" s="28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</row>
    <row r="1120" spans="1:22" ht="15" x14ac:dyDescent="0.25">
      <c r="A1120" s="3"/>
      <c r="B1120" s="29" t="s">
        <v>1213</v>
      </c>
      <c r="C1120" s="32" t="s">
        <v>1214</v>
      </c>
      <c r="D1120" s="29" t="s">
        <v>657</v>
      </c>
      <c r="E1120" s="29">
        <v>20000000</v>
      </c>
      <c r="F1120" s="29">
        <v>0</v>
      </c>
      <c r="G1120" s="29">
        <v>0</v>
      </c>
      <c r="H1120" s="29">
        <v>0</v>
      </c>
      <c r="I1120" s="29">
        <v>0</v>
      </c>
      <c r="J1120" s="29">
        <v>20000000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20000000</v>
      </c>
      <c r="T1120" s="29">
        <v>0</v>
      </c>
      <c r="U1120" s="29">
        <v>0</v>
      </c>
      <c r="V1120" s="29">
        <v>0</v>
      </c>
    </row>
    <row r="1121" spans="1:22" ht="15" x14ac:dyDescent="0.25">
      <c r="A1121" s="3"/>
      <c r="B1121" s="26" t="s">
        <v>664</v>
      </c>
      <c r="C1121" s="27" t="s">
        <v>1215</v>
      </c>
      <c r="D1121" s="28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</row>
    <row r="1122" spans="1:22" ht="15" x14ac:dyDescent="0.25">
      <c r="A1122" s="3"/>
      <c r="B1122" s="29" t="s">
        <v>1216</v>
      </c>
      <c r="C1122" s="32" t="s">
        <v>1217</v>
      </c>
      <c r="D1122" s="29" t="s">
        <v>657</v>
      </c>
      <c r="E1122" s="29">
        <v>50000000</v>
      </c>
      <c r="F1122" s="29">
        <v>0</v>
      </c>
      <c r="G1122" s="29">
        <v>0</v>
      </c>
      <c r="H1122" s="29">
        <v>0</v>
      </c>
      <c r="I1122" s="29">
        <v>0</v>
      </c>
      <c r="J1122" s="29">
        <v>50000000</v>
      </c>
      <c r="K1122" s="29">
        <v>0</v>
      </c>
      <c r="L1122" s="29">
        <v>0</v>
      </c>
      <c r="M1122" s="29">
        <v>0</v>
      </c>
      <c r="N1122" s="29">
        <v>0</v>
      </c>
      <c r="O1122" s="29">
        <v>0</v>
      </c>
      <c r="P1122" s="29">
        <v>0</v>
      </c>
      <c r="Q1122" s="29">
        <v>0</v>
      </c>
      <c r="R1122" s="29">
        <v>0</v>
      </c>
      <c r="S1122" s="29">
        <v>50000000</v>
      </c>
      <c r="T1122" s="29">
        <v>0</v>
      </c>
      <c r="U1122" s="29">
        <v>0</v>
      </c>
      <c r="V1122" s="29">
        <v>0</v>
      </c>
    </row>
    <row r="1123" spans="1:22" ht="15" x14ac:dyDescent="0.25">
      <c r="A1123" s="3"/>
      <c r="B1123" s="26" t="s">
        <v>664</v>
      </c>
      <c r="C1123" s="27" t="s">
        <v>1218</v>
      </c>
      <c r="D1123" s="28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</row>
    <row r="1124" spans="1:22" ht="15" x14ac:dyDescent="0.25">
      <c r="A1124" s="3"/>
      <c r="B1124" s="29" t="s">
        <v>1219</v>
      </c>
      <c r="C1124" s="32" t="s">
        <v>1220</v>
      </c>
      <c r="D1124" s="29" t="s">
        <v>657</v>
      </c>
      <c r="E1124" s="29">
        <v>11618938287</v>
      </c>
      <c r="F1124" s="29">
        <v>0</v>
      </c>
      <c r="G1124" s="29">
        <v>0</v>
      </c>
      <c r="H1124" s="29">
        <v>0</v>
      </c>
      <c r="I1124" s="29">
        <v>0</v>
      </c>
      <c r="J1124" s="29">
        <v>11618938287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11618938287</v>
      </c>
      <c r="T1124" s="29">
        <v>0</v>
      </c>
      <c r="U1124" s="29">
        <v>0</v>
      </c>
      <c r="V1124" s="29">
        <v>0</v>
      </c>
    </row>
    <row r="1125" spans="1:22" ht="15" x14ac:dyDescent="0.25">
      <c r="A1125" s="3"/>
      <c r="B1125" s="29" t="s">
        <v>1221</v>
      </c>
      <c r="C1125" s="32" t="s">
        <v>1222</v>
      </c>
      <c r="D1125" s="29" t="s">
        <v>914</v>
      </c>
      <c r="E1125" s="29">
        <v>4000000000</v>
      </c>
      <c r="F1125" s="29">
        <v>0</v>
      </c>
      <c r="G1125" s="29">
        <v>0</v>
      </c>
      <c r="H1125" s="29">
        <v>0</v>
      </c>
      <c r="I1125" s="29">
        <v>0</v>
      </c>
      <c r="J1125" s="29">
        <v>4000000000</v>
      </c>
      <c r="K1125" s="29">
        <v>0</v>
      </c>
      <c r="L1125" s="29">
        <v>0</v>
      </c>
      <c r="M1125" s="29">
        <v>0</v>
      </c>
      <c r="N1125" s="29">
        <v>0</v>
      </c>
      <c r="O1125" s="29">
        <v>0</v>
      </c>
      <c r="P1125" s="29">
        <v>0</v>
      </c>
      <c r="Q1125" s="29">
        <v>0</v>
      </c>
      <c r="R1125" s="29">
        <v>0</v>
      </c>
      <c r="S1125" s="29">
        <v>4000000000</v>
      </c>
      <c r="T1125" s="29">
        <v>0</v>
      </c>
      <c r="U1125" s="29">
        <v>0</v>
      </c>
      <c r="V1125" s="29">
        <v>0</v>
      </c>
    </row>
    <row r="1126" spans="1:22" ht="15" x14ac:dyDescent="0.25">
      <c r="A1126" s="3"/>
      <c r="B1126" s="29" t="s">
        <v>1223</v>
      </c>
      <c r="C1126" s="32" t="s">
        <v>1224</v>
      </c>
      <c r="D1126" s="29" t="s">
        <v>1225</v>
      </c>
      <c r="E1126" s="29">
        <v>4120663768</v>
      </c>
      <c r="F1126" s="29">
        <v>0</v>
      </c>
      <c r="G1126" s="29">
        <v>0</v>
      </c>
      <c r="H1126" s="29">
        <v>0</v>
      </c>
      <c r="I1126" s="29">
        <v>2236173074</v>
      </c>
      <c r="J1126" s="29">
        <v>1884490694</v>
      </c>
      <c r="K1126" s="29">
        <v>0</v>
      </c>
      <c r="L1126" s="29">
        <v>0</v>
      </c>
      <c r="M1126" s="29">
        <v>0</v>
      </c>
      <c r="N1126" s="29">
        <v>0</v>
      </c>
      <c r="O1126" s="29">
        <v>0</v>
      </c>
      <c r="P1126" s="29">
        <v>0</v>
      </c>
      <c r="Q1126" s="29">
        <v>0</v>
      </c>
      <c r="R1126" s="29">
        <v>0</v>
      </c>
      <c r="S1126" s="29">
        <v>1884490694</v>
      </c>
      <c r="T1126" s="29">
        <v>0</v>
      </c>
      <c r="U1126" s="29">
        <v>0</v>
      </c>
      <c r="V1126" s="29">
        <v>0</v>
      </c>
    </row>
    <row r="1127" spans="1:22" ht="15" x14ac:dyDescent="0.25">
      <c r="A1127" s="3"/>
      <c r="B1127" s="29" t="s">
        <v>1226</v>
      </c>
      <c r="C1127" s="32" t="s">
        <v>1227</v>
      </c>
      <c r="D1127" s="29" t="s">
        <v>1225</v>
      </c>
      <c r="E1127" s="29">
        <v>0</v>
      </c>
      <c r="F1127" s="29">
        <v>0</v>
      </c>
      <c r="G1127" s="29">
        <v>0</v>
      </c>
      <c r="H1127" s="29">
        <v>2236173074</v>
      </c>
      <c r="I1127" s="29">
        <v>0</v>
      </c>
      <c r="J1127" s="29">
        <v>2236173074</v>
      </c>
      <c r="K1127" s="29">
        <v>2236173074</v>
      </c>
      <c r="L1127" s="29">
        <v>2236173074</v>
      </c>
      <c r="M1127" s="29">
        <v>0</v>
      </c>
      <c r="N1127" s="29">
        <v>0</v>
      </c>
      <c r="O1127" s="29">
        <v>0</v>
      </c>
      <c r="P1127" s="29">
        <v>0</v>
      </c>
      <c r="Q1127" s="29">
        <v>0</v>
      </c>
      <c r="R1127" s="29">
        <v>0</v>
      </c>
      <c r="S1127" s="29">
        <v>0</v>
      </c>
      <c r="T1127" s="29">
        <v>2236173074</v>
      </c>
      <c r="U1127" s="29">
        <v>0</v>
      </c>
      <c r="V1127" s="29">
        <v>0</v>
      </c>
    </row>
    <row r="1128" spans="1:22" ht="15" x14ac:dyDescent="0.25">
      <c r="A1128" s="3"/>
      <c r="B1128" s="21"/>
      <c r="C1128" s="28"/>
      <c r="D1128" s="28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</row>
    <row r="1129" spans="1:22" ht="15" x14ac:dyDescent="0.25">
      <c r="A1129" s="3"/>
      <c r="B1129" s="21"/>
      <c r="C1129" s="27" t="s">
        <v>146</v>
      </c>
      <c r="D1129" s="28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</row>
    <row r="1130" spans="1:22" ht="15" x14ac:dyDescent="0.25">
      <c r="A1130" s="3"/>
      <c r="B1130" s="21"/>
      <c r="C1130" s="27" t="s">
        <v>880</v>
      </c>
      <c r="D1130" s="28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</row>
    <row r="1131" spans="1:22" ht="15" x14ac:dyDescent="0.25">
      <c r="A1131" s="3"/>
      <c r="B1131" s="26" t="s">
        <v>664</v>
      </c>
      <c r="C1131" s="27" t="s">
        <v>1228</v>
      </c>
      <c r="D1131" s="28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</row>
    <row r="1132" spans="1:22" ht="15" x14ac:dyDescent="0.25">
      <c r="A1132" s="3"/>
      <c r="B1132" s="29" t="s">
        <v>1229</v>
      </c>
      <c r="C1132" s="32" t="s">
        <v>1230</v>
      </c>
      <c r="D1132" s="29" t="s">
        <v>657</v>
      </c>
      <c r="E1132" s="29">
        <v>12093520514</v>
      </c>
      <c r="F1132" s="29">
        <v>0</v>
      </c>
      <c r="G1132" s="29">
        <v>0</v>
      </c>
      <c r="H1132" s="29">
        <v>0</v>
      </c>
      <c r="I1132" s="29">
        <v>0</v>
      </c>
      <c r="J1132" s="29">
        <v>12093520514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12093520514</v>
      </c>
      <c r="T1132" s="29">
        <v>0</v>
      </c>
      <c r="U1132" s="29">
        <v>0</v>
      </c>
      <c r="V1132" s="29">
        <v>0</v>
      </c>
    </row>
    <row r="1133" spans="1:22" ht="15" x14ac:dyDescent="0.25">
      <c r="A1133" s="3"/>
      <c r="B1133" s="29" t="s">
        <v>1231</v>
      </c>
      <c r="C1133" s="32" t="s">
        <v>1232</v>
      </c>
      <c r="D1133" s="29" t="s">
        <v>1225</v>
      </c>
      <c r="E1133" s="29">
        <v>106364687</v>
      </c>
      <c r="F1133" s="29">
        <v>0</v>
      </c>
      <c r="G1133" s="29">
        <v>0</v>
      </c>
      <c r="H1133" s="29">
        <v>0</v>
      </c>
      <c r="I1133" s="29">
        <v>0</v>
      </c>
      <c r="J1133" s="29">
        <v>106364687</v>
      </c>
      <c r="K1133" s="29">
        <v>0</v>
      </c>
      <c r="L1133" s="29">
        <v>0</v>
      </c>
      <c r="M1133" s="29">
        <v>0</v>
      </c>
      <c r="N1133" s="29">
        <v>0</v>
      </c>
      <c r="O1133" s="29">
        <v>0</v>
      </c>
      <c r="P1133" s="29">
        <v>0</v>
      </c>
      <c r="Q1133" s="29">
        <v>0</v>
      </c>
      <c r="R1133" s="29">
        <v>0</v>
      </c>
      <c r="S1133" s="29">
        <v>106364687</v>
      </c>
      <c r="T1133" s="29">
        <v>0</v>
      </c>
      <c r="U1133" s="29">
        <v>0</v>
      </c>
      <c r="V1133" s="29">
        <v>0</v>
      </c>
    </row>
    <row r="1134" spans="1:22" ht="15" x14ac:dyDescent="0.25">
      <c r="A1134" s="3"/>
      <c r="B1134" s="29" t="s">
        <v>1233</v>
      </c>
      <c r="C1134" s="32" t="s">
        <v>1232</v>
      </c>
      <c r="D1134" s="29" t="s">
        <v>1225</v>
      </c>
      <c r="E1134" s="29">
        <v>22665192063</v>
      </c>
      <c r="F1134" s="29">
        <v>0</v>
      </c>
      <c r="G1134" s="29">
        <v>0</v>
      </c>
      <c r="H1134" s="29">
        <v>0</v>
      </c>
      <c r="I1134" s="29">
        <v>0</v>
      </c>
      <c r="J1134" s="29">
        <v>22665192063</v>
      </c>
      <c r="K1134" s="29">
        <v>0</v>
      </c>
      <c r="L1134" s="29">
        <v>0</v>
      </c>
      <c r="M1134" s="29">
        <v>0</v>
      </c>
      <c r="N1134" s="29">
        <v>0</v>
      </c>
      <c r="O1134" s="29">
        <v>0</v>
      </c>
      <c r="P1134" s="29">
        <v>0</v>
      </c>
      <c r="Q1134" s="29">
        <v>0</v>
      </c>
      <c r="R1134" s="29">
        <v>0</v>
      </c>
      <c r="S1134" s="29">
        <v>22665192063</v>
      </c>
      <c r="T1134" s="29">
        <v>0</v>
      </c>
      <c r="U1134" s="29">
        <v>0</v>
      </c>
      <c r="V1134" s="29">
        <v>0</v>
      </c>
    </row>
    <row r="1135" spans="1:22" ht="15" x14ac:dyDescent="0.25">
      <c r="A1135" s="3"/>
      <c r="B1135" s="29" t="s">
        <v>1234</v>
      </c>
      <c r="C1135" s="32" t="s">
        <v>1232</v>
      </c>
      <c r="D1135" s="29" t="s">
        <v>1225</v>
      </c>
      <c r="E1135" s="29">
        <v>5073567072</v>
      </c>
      <c r="F1135" s="29">
        <v>0</v>
      </c>
      <c r="G1135" s="29">
        <v>0</v>
      </c>
      <c r="H1135" s="29">
        <v>0</v>
      </c>
      <c r="I1135" s="29">
        <v>0</v>
      </c>
      <c r="J1135" s="29">
        <v>5073567072</v>
      </c>
      <c r="K1135" s="29">
        <v>0</v>
      </c>
      <c r="L1135" s="29">
        <v>0</v>
      </c>
      <c r="M1135" s="29">
        <v>0</v>
      </c>
      <c r="N1135" s="29">
        <v>0</v>
      </c>
      <c r="O1135" s="29">
        <v>0</v>
      </c>
      <c r="P1135" s="29">
        <v>0</v>
      </c>
      <c r="Q1135" s="29">
        <v>0</v>
      </c>
      <c r="R1135" s="29">
        <v>0</v>
      </c>
      <c r="S1135" s="29">
        <v>5073567072</v>
      </c>
      <c r="T1135" s="29">
        <v>0</v>
      </c>
      <c r="U1135" s="29">
        <v>0</v>
      </c>
      <c r="V1135" s="29">
        <v>0</v>
      </c>
    </row>
    <row r="1136" spans="1:22" ht="15" x14ac:dyDescent="0.25">
      <c r="A1136" s="3"/>
      <c r="B1136" s="29" t="s">
        <v>1235</v>
      </c>
      <c r="C1136" s="32" t="s">
        <v>1232</v>
      </c>
      <c r="D1136" s="29" t="s">
        <v>1225</v>
      </c>
      <c r="E1136" s="29">
        <v>12481807434</v>
      </c>
      <c r="F1136" s="29">
        <v>0</v>
      </c>
      <c r="G1136" s="29">
        <v>0</v>
      </c>
      <c r="H1136" s="29">
        <v>0</v>
      </c>
      <c r="I1136" s="29">
        <v>0</v>
      </c>
      <c r="J1136" s="29">
        <v>12481807434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12481807434</v>
      </c>
      <c r="T1136" s="29">
        <v>0</v>
      </c>
      <c r="U1136" s="29">
        <v>0</v>
      </c>
      <c r="V1136" s="29">
        <v>0</v>
      </c>
    </row>
    <row r="1137" spans="1:22" ht="15" x14ac:dyDescent="0.25">
      <c r="A1137" s="3"/>
      <c r="B1137" s="21"/>
      <c r="C1137" s="28"/>
      <c r="D1137" s="28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</row>
    <row r="1138" spans="1:22" ht="39" x14ac:dyDescent="0.25">
      <c r="A1138" s="3"/>
      <c r="B1138" s="21"/>
      <c r="C1138" s="27" t="s">
        <v>896</v>
      </c>
      <c r="D1138" s="28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</row>
    <row r="1139" spans="1:22" ht="15" x14ac:dyDescent="0.25">
      <c r="A1139" s="3"/>
      <c r="B1139" s="26" t="s">
        <v>664</v>
      </c>
      <c r="C1139" s="27" t="s">
        <v>1236</v>
      </c>
      <c r="D1139" s="28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 spans="1:22" ht="15" x14ac:dyDescent="0.25">
      <c r="A1140" s="3"/>
      <c r="B1140" s="29" t="s">
        <v>1237</v>
      </c>
      <c r="C1140" s="32" t="s">
        <v>1238</v>
      </c>
      <c r="D1140" s="29" t="s">
        <v>657</v>
      </c>
      <c r="E1140" s="29">
        <v>20500000000</v>
      </c>
      <c r="F1140" s="29">
        <v>0</v>
      </c>
      <c r="G1140" s="29">
        <v>0</v>
      </c>
      <c r="H1140" s="29">
        <v>0</v>
      </c>
      <c r="I1140" s="29">
        <v>0</v>
      </c>
      <c r="J1140" s="29">
        <v>20500000000</v>
      </c>
      <c r="K1140" s="29">
        <v>1297637402</v>
      </c>
      <c r="L1140" s="29">
        <v>1297637402</v>
      </c>
      <c r="M1140" s="29">
        <v>1291134058</v>
      </c>
      <c r="N1140" s="29">
        <v>1291134058</v>
      </c>
      <c r="O1140" s="29">
        <v>0</v>
      </c>
      <c r="P1140" s="29">
        <v>0</v>
      </c>
      <c r="Q1140" s="29">
        <v>0</v>
      </c>
      <c r="R1140" s="29">
        <v>0</v>
      </c>
      <c r="S1140" s="29">
        <v>19202362598</v>
      </c>
      <c r="T1140" s="29">
        <v>6503344</v>
      </c>
      <c r="U1140" s="29">
        <v>1291134058</v>
      </c>
      <c r="V1140" s="29">
        <v>6.29</v>
      </c>
    </row>
    <row r="1141" spans="1:22" ht="15" x14ac:dyDescent="0.25">
      <c r="A1141" s="3"/>
      <c r="B1141" s="21"/>
      <c r="C1141" s="28"/>
      <c r="D1141" s="28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</row>
    <row r="1142" spans="1:22" ht="26.25" x14ac:dyDescent="0.25">
      <c r="A1142" s="3"/>
      <c r="B1142" s="21"/>
      <c r="C1142" s="27" t="s">
        <v>915</v>
      </c>
      <c r="D1142" s="28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</row>
    <row r="1143" spans="1:22" ht="26.25" x14ac:dyDescent="0.25">
      <c r="A1143" s="3"/>
      <c r="B1143" s="26" t="s">
        <v>664</v>
      </c>
      <c r="C1143" s="27" t="s">
        <v>1239</v>
      </c>
      <c r="D1143" s="28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</row>
    <row r="1144" spans="1:22" ht="30" x14ac:dyDescent="0.25">
      <c r="A1144" s="3"/>
      <c r="B1144" s="29" t="s">
        <v>1240</v>
      </c>
      <c r="C1144" s="32" t="s">
        <v>1241</v>
      </c>
      <c r="D1144" s="29" t="s">
        <v>657</v>
      </c>
      <c r="E1144" s="29">
        <v>300000000</v>
      </c>
      <c r="F1144" s="29">
        <v>0</v>
      </c>
      <c r="G1144" s="29">
        <v>0</v>
      </c>
      <c r="H1144" s="29">
        <v>0</v>
      </c>
      <c r="I1144" s="29">
        <v>0</v>
      </c>
      <c r="J1144" s="29">
        <v>300000000</v>
      </c>
      <c r="K1144" s="29">
        <v>300000000</v>
      </c>
      <c r="L1144" s="29">
        <v>300000000</v>
      </c>
      <c r="M1144" s="29">
        <v>296928511</v>
      </c>
      <c r="N1144" s="29">
        <v>296928511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3071489</v>
      </c>
      <c r="U1144" s="29">
        <v>296928511</v>
      </c>
      <c r="V1144" s="29">
        <v>98.97</v>
      </c>
    </row>
    <row r="1145" spans="1:22" ht="15" x14ac:dyDescent="0.25">
      <c r="A1145" s="3"/>
      <c r="B1145" s="21"/>
      <c r="C1145" s="28"/>
      <c r="D1145" s="28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</row>
    <row r="1146" spans="1:22" ht="15" x14ac:dyDescent="0.25">
      <c r="A1146" s="3"/>
      <c r="B1146" s="21"/>
      <c r="C1146" s="27" t="s">
        <v>164</v>
      </c>
      <c r="D1146" s="28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</row>
    <row r="1147" spans="1:22" ht="26.25" x14ac:dyDescent="0.25">
      <c r="A1147" s="3"/>
      <c r="B1147" s="26" t="s">
        <v>664</v>
      </c>
      <c r="C1147" s="27" t="s">
        <v>926</v>
      </c>
      <c r="D1147" s="28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</row>
    <row r="1148" spans="1:22" ht="30" x14ac:dyDescent="0.25">
      <c r="A1148" s="3"/>
      <c r="B1148" s="29" t="s">
        <v>1242</v>
      </c>
      <c r="C1148" s="32" t="s">
        <v>1243</v>
      </c>
      <c r="D1148" s="29" t="s">
        <v>657</v>
      </c>
      <c r="E1148" s="29">
        <v>650000000</v>
      </c>
      <c r="F1148" s="29">
        <v>0</v>
      </c>
      <c r="G1148" s="29">
        <v>0</v>
      </c>
      <c r="H1148" s="29">
        <v>0</v>
      </c>
      <c r="I1148" s="29">
        <v>0</v>
      </c>
      <c r="J1148" s="29">
        <v>650000000</v>
      </c>
      <c r="K1148" s="29">
        <v>650000000</v>
      </c>
      <c r="L1148" s="29">
        <v>650000000</v>
      </c>
      <c r="M1148" s="29">
        <v>440000000</v>
      </c>
      <c r="N1148" s="29">
        <v>440000000</v>
      </c>
      <c r="O1148" s="29">
        <v>15983333.33</v>
      </c>
      <c r="P1148" s="29">
        <v>15983333.33</v>
      </c>
      <c r="Q1148" s="29">
        <v>0</v>
      </c>
      <c r="R1148" s="29">
        <v>0</v>
      </c>
      <c r="S1148" s="29">
        <v>0</v>
      </c>
      <c r="T1148" s="29">
        <v>210000000</v>
      </c>
      <c r="U1148" s="29">
        <v>424016666.67000002</v>
      </c>
      <c r="V1148" s="29">
        <v>67.69</v>
      </c>
    </row>
    <row r="1149" spans="1:22" ht="15" x14ac:dyDescent="0.25">
      <c r="A1149" s="3"/>
      <c r="B1149" s="26" t="s">
        <v>664</v>
      </c>
      <c r="C1149" s="27" t="s">
        <v>1244</v>
      </c>
      <c r="D1149" s="28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</row>
    <row r="1150" spans="1:22" ht="15" x14ac:dyDescent="0.25">
      <c r="A1150" s="3"/>
      <c r="B1150" s="29" t="s">
        <v>1245</v>
      </c>
      <c r="C1150" s="32" t="s">
        <v>1246</v>
      </c>
      <c r="D1150" s="29" t="s">
        <v>657</v>
      </c>
      <c r="E1150" s="29">
        <v>90000000</v>
      </c>
      <c r="F1150" s="29">
        <v>0</v>
      </c>
      <c r="G1150" s="29">
        <v>0</v>
      </c>
      <c r="H1150" s="29">
        <v>0</v>
      </c>
      <c r="I1150" s="29">
        <v>0</v>
      </c>
      <c r="J1150" s="29">
        <v>90000000</v>
      </c>
      <c r="K1150" s="29">
        <v>0</v>
      </c>
      <c r="L1150" s="29">
        <v>0</v>
      </c>
      <c r="M1150" s="29">
        <v>0</v>
      </c>
      <c r="N1150" s="29">
        <v>0</v>
      </c>
      <c r="O1150" s="29">
        <v>0</v>
      </c>
      <c r="P1150" s="29">
        <v>0</v>
      </c>
      <c r="Q1150" s="29">
        <v>0</v>
      </c>
      <c r="R1150" s="29">
        <v>0</v>
      </c>
      <c r="S1150" s="29">
        <v>90000000</v>
      </c>
      <c r="T1150" s="29">
        <v>0</v>
      </c>
      <c r="U1150" s="29">
        <v>0</v>
      </c>
      <c r="V1150" s="29">
        <v>0</v>
      </c>
    </row>
    <row r="1151" spans="1:22" ht="26.25" x14ac:dyDescent="0.25">
      <c r="A1151" s="3"/>
      <c r="B1151" s="26" t="s">
        <v>664</v>
      </c>
      <c r="C1151" s="27" t="s">
        <v>1170</v>
      </c>
      <c r="D1151" s="28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</row>
    <row r="1152" spans="1:22" ht="30" x14ac:dyDescent="0.25">
      <c r="A1152" s="3"/>
      <c r="B1152" s="29" t="s">
        <v>1247</v>
      </c>
      <c r="C1152" s="32" t="s">
        <v>1248</v>
      </c>
      <c r="D1152" s="29" t="s">
        <v>657</v>
      </c>
      <c r="E1152" s="29">
        <v>250000000</v>
      </c>
      <c r="F1152" s="29">
        <v>0</v>
      </c>
      <c r="G1152" s="29">
        <v>0</v>
      </c>
      <c r="H1152" s="29">
        <v>0</v>
      </c>
      <c r="I1152" s="29">
        <v>0</v>
      </c>
      <c r="J1152" s="29">
        <v>250000000</v>
      </c>
      <c r="K1152" s="29">
        <v>250000000</v>
      </c>
      <c r="L1152" s="29">
        <v>250000000</v>
      </c>
      <c r="M1152" s="29">
        <v>60000000</v>
      </c>
      <c r="N1152" s="29">
        <v>60000000</v>
      </c>
      <c r="O1152" s="29">
        <v>1000000</v>
      </c>
      <c r="P1152" s="29">
        <v>1000000</v>
      </c>
      <c r="Q1152" s="29">
        <v>0</v>
      </c>
      <c r="R1152" s="29">
        <v>0</v>
      </c>
      <c r="S1152" s="29">
        <v>0</v>
      </c>
      <c r="T1152" s="29">
        <v>190000000</v>
      </c>
      <c r="U1152" s="29">
        <v>59000000</v>
      </c>
      <c r="V1152" s="29">
        <v>24</v>
      </c>
    </row>
    <row r="1153" spans="1:22" ht="15" x14ac:dyDescent="0.25">
      <c r="A1153" s="3"/>
      <c r="B1153" s="26" t="s">
        <v>664</v>
      </c>
      <c r="C1153" s="27" t="s">
        <v>1113</v>
      </c>
      <c r="D1153" s="28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</row>
    <row r="1154" spans="1:22" ht="15" x14ac:dyDescent="0.25">
      <c r="A1154" s="3"/>
      <c r="B1154" s="29" t="s">
        <v>1249</v>
      </c>
      <c r="C1154" s="32" t="s">
        <v>1250</v>
      </c>
      <c r="D1154" s="29" t="s">
        <v>657</v>
      </c>
      <c r="E1154" s="29">
        <v>300000000</v>
      </c>
      <c r="F1154" s="29">
        <v>0</v>
      </c>
      <c r="G1154" s="29">
        <v>0</v>
      </c>
      <c r="H1154" s="29">
        <v>0</v>
      </c>
      <c r="I1154" s="29">
        <v>0</v>
      </c>
      <c r="J1154" s="29">
        <v>300000000</v>
      </c>
      <c r="K1154" s="29">
        <v>300000000</v>
      </c>
      <c r="L1154" s="29">
        <v>300000000</v>
      </c>
      <c r="M1154" s="29">
        <v>60000000</v>
      </c>
      <c r="N1154" s="29">
        <v>60000000</v>
      </c>
      <c r="O1154" s="29">
        <v>1000000</v>
      </c>
      <c r="P1154" s="29">
        <v>1000000</v>
      </c>
      <c r="Q1154" s="29">
        <v>0</v>
      </c>
      <c r="R1154" s="29">
        <v>0</v>
      </c>
      <c r="S1154" s="29">
        <v>0</v>
      </c>
      <c r="T1154" s="29">
        <v>240000000</v>
      </c>
      <c r="U1154" s="29">
        <v>59000000</v>
      </c>
      <c r="V1154" s="29">
        <v>20</v>
      </c>
    </row>
    <row r="1155" spans="1:22" ht="15" x14ac:dyDescent="0.25">
      <c r="A1155" s="3"/>
      <c r="B1155" s="26" t="s">
        <v>664</v>
      </c>
      <c r="C1155" s="27" t="s">
        <v>668</v>
      </c>
      <c r="D1155" s="28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</row>
    <row r="1156" spans="1:22" ht="15" x14ac:dyDescent="0.25">
      <c r="A1156" s="3"/>
      <c r="B1156" s="29" t="s">
        <v>1251</v>
      </c>
      <c r="C1156" s="32" t="s">
        <v>1252</v>
      </c>
      <c r="D1156" s="29" t="s">
        <v>657</v>
      </c>
      <c r="E1156" s="29">
        <v>2400000000</v>
      </c>
      <c r="F1156" s="29">
        <v>0</v>
      </c>
      <c r="G1156" s="29">
        <v>0</v>
      </c>
      <c r="H1156" s="29">
        <v>0</v>
      </c>
      <c r="I1156" s="29">
        <v>0</v>
      </c>
      <c r="J1156" s="29">
        <v>2400000000</v>
      </c>
      <c r="K1156" s="29">
        <v>2400000000</v>
      </c>
      <c r="L1156" s="29">
        <v>2400000000</v>
      </c>
      <c r="M1156" s="29">
        <v>1470000000</v>
      </c>
      <c r="N1156" s="29">
        <v>1470000000</v>
      </c>
      <c r="O1156" s="29">
        <v>38600000.009999998</v>
      </c>
      <c r="P1156" s="29">
        <v>38600000.009999998</v>
      </c>
      <c r="Q1156" s="29">
        <v>0</v>
      </c>
      <c r="R1156" s="29">
        <v>0</v>
      </c>
      <c r="S1156" s="29">
        <v>0</v>
      </c>
      <c r="T1156" s="29">
        <v>930000000</v>
      </c>
      <c r="U1156" s="29">
        <v>1431399999.99</v>
      </c>
      <c r="V1156" s="29">
        <v>61.25</v>
      </c>
    </row>
    <row r="1157" spans="1:22" ht="15" x14ac:dyDescent="0.25">
      <c r="A1157" s="3"/>
      <c r="B1157" s="26" t="s">
        <v>664</v>
      </c>
      <c r="C1157" s="27" t="s">
        <v>1253</v>
      </c>
      <c r="D1157" s="28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</row>
    <row r="1158" spans="1:22" ht="15" x14ac:dyDescent="0.25">
      <c r="A1158" s="3"/>
      <c r="B1158" s="29" t="s">
        <v>1254</v>
      </c>
      <c r="C1158" s="32" t="s">
        <v>1255</v>
      </c>
      <c r="D1158" s="29" t="s">
        <v>657</v>
      </c>
      <c r="E1158" s="29">
        <v>200000000</v>
      </c>
      <c r="F1158" s="29">
        <v>0</v>
      </c>
      <c r="G1158" s="29">
        <v>0</v>
      </c>
      <c r="H1158" s="29">
        <v>0</v>
      </c>
      <c r="I1158" s="29">
        <v>0</v>
      </c>
      <c r="J1158" s="29">
        <v>200000000</v>
      </c>
      <c r="K1158" s="29">
        <v>4076625.4</v>
      </c>
      <c r="L1158" s="29">
        <v>4076625.4</v>
      </c>
      <c r="M1158" s="29">
        <v>0</v>
      </c>
      <c r="N1158" s="29">
        <v>0</v>
      </c>
      <c r="O1158" s="29">
        <v>0</v>
      </c>
      <c r="P1158" s="29">
        <v>0</v>
      </c>
      <c r="Q1158" s="29">
        <v>0</v>
      </c>
      <c r="R1158" s="29">
        <v>0</v>
      </c>
      <c r="S1158" s="29">
        <v>195923374.59999999</v>
      </c>
      <c r="T1158" s="29">
        <v>4076625.4</v>
      </c>
      <c r="U1158" s="29">
        <v>0</v>
      </c>
      <c r="V1158" s="29">
        <v>0</v>
      </c>
    </row>
    <row r="1159" spans="1:22" ht="15" x14ac:dyDescent="0.25">
      <c r="A1159" s="3"/>
      <c r="B1159" s="26" t="s">
        <v>664</v>
      </c>
      <c r="C1159" s="27" t="s">
        <v>1256</v>
      </c>
      <c r="D1159" s="28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</row>
    <row r="1160" spans="1:22" ht="15" x14ac:dyDescent="0.25">
      <c r="A1160" s="3"/>
      <c r="B1160" s="29" t="s">
        <v>1257</v>
      </c>
      <c r="C1160" s="32" t="s">
        <v>1258</v>
      </c>
      <c r="D1160" s="29" t="s">
        <v>657</v>
      </c>
      <c r="E1160" s="29">
        <v>3100000000</v>
      </c>
      <c r="F1160" s="29">
        <v>0</v>
      </c>
      <c r="G1160" s="29">
        <v>0</v>
      </c>
      <c r="H1160" s="29">
        <v>0</v>
      </c>
      <c r="I1160" s="29">
        <v>0</v>
      </c>
      <c r="J1160" s="29">
        <v>3100000000</v>
      </c>
      <c r="K1160" s="29">
        <v>758887650</v>
      </c>
      <c r="L1160" s="29">
        <v>758887650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2341112350</v>
      </c>
      <c r="T1160" s="29">
        <v>758887650</v>
      </c>
      <c r="U1160" s="29">
        <v>0</v>
      </c>
      <c r="V1160" s="29">
        <v>0</v>
      </c>
    </row>
    <row r="1161" spans="1:22" ht="15" x14ac:dyDescent="0.25">
      <c r="A1161" s="3"/>
      <c r="B1161" s="26" t="s">
        <v>664</v>
      </c>
      <c r="C1161" s="27" t="s">
        <v>957</v>
      </c>
      <c r="D1161" s="28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</row>
    <row r="1162" spans="1:22" ht="15" x14ac:dyDescent="0.25">
      <c r="A1162" s="3"/>
      <c r="B1162" s="29" t="s">
        <v>1259</v>
      </c>
      <c r="C1162" s="32" t="s">
        <v>1260</v>
      </c>
      <c r="D1162" s="29" t="s">
        <v>657</v>
      </c>
      <c r="E1162" s="29">
        <v>50000000</v>
      </c>
      <c r="F1162" s="29">
        <v>0</v>
      </c>
      <c r="G1162" s="29">
        <v>0</v>
      </c>
      <c r="H1162" s="29">
        <v>0</v>
      </c>
      <c r="I1162" s="29">
        <v>0</v>
      </c>
      <c r="J1162" s="29">
        <v>50000000</v>
      </c>
      <c r="K1162" s="29">
        <v>11004828</v>
      </c>
      <c r="L1162" s="29">
        <v>11004828</v>
      </c>
      <c r="M1162" s="29">
        <v>0</v>
      </c>
      <c r="N1162" s="29">
        <v>0</v>
      </c>
      <c r="O1162" s="29">
        <v>0</v>
      </c>
      <c r="P1162" s="29">
        <v>0</v>
      </c>
      <c r="Q1162" s="29">
        <v>0</v>
      </c>
      <c r="R1162" s="29">
        <v>0</v>
      </c>
      <c r="S1162" s="29">
        <v>38995172</v>
      </c>
      <c r="T1162" s="29">
        <v>11004828</v>
      </c>
      <c r="U1162" s="29">
        <v>0</v>
      </c>
      <c r="V1162" s="29">
        <v>0</v>
      </c>
    </row>
    <row r="1163" spans="1:22" ht="15" x14ac:dyDescent="0.25">
      <c r="A1163" s="3"/>
      <c r="B1163" s="26" t="s">
        <v>664</v>
      </c>
      <c r="C1163" s="27" t="s">
        <v>1261</v>
      </c>
      <c r="D1163" s="28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</row>
    <row r="1164" spans="1:22" ht="30" x14ac:dyDescent="0.25">
      <c r="A1164" s="3"/>
      <c r="B1164" s="29" t="s">
        <v>1262</v>
      </c>
      <c r="C1164" s="32" t="s">
        <v>1263</v>
      </c>
      <c r="D1164" s="29" t="s">
        <v>657</v>
      </c>
      <c r="E1164" s="29">
        <v>350000000</v>
      </c>
      <c r="F1164" s="29">
        <v>0</v>
      </c>
      <c r="G1164" s="29">
        <v>0</v>
      </c>
      <c r="H1164" s="29">
        <v>0</v>
      </c>
      <c r="I1164" s="29">
        <v>0</v>
      </c>
      <c r="J1164" s="29">
        <v>350000000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350000000</v>
      </c>
      <c r="T1164" s="29">
        <v>0</v>
      </c>
      <c r="U1164" s="29">
        <v>0</v>
      </c>
      <c r="V1164" s="29">
        <v>0</v>
      </c>
    </row>
    <row r="1165" spans="1:22" ht="15" x14ac:dyDescent="0.25">
      <c r="A1165" s="3"/>
      <c r="B1165" s="26" t="s">
        <v>664</v>
      </c>
      <c r="C1165" s="27" t="s">
        <v>1135</v>
      </c>
      <c r="D1165" s="28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</row>
    <row r="1166" spans="1:22" ht="15" x14ac:dyDescent="0.25">
      <c r="A1166" s="3"/>
      <c r="B1166" s="29" t="s">
        <v>1264</v>
      </c>
      <c r="C1166" s="32" t="s">
        <v>1265</v>
      </c>
      <c r="D1166" s="29" t="s">
        <v>657</v>
      </c>
      <c r="E1166" s="29">
        <v>2000000000</v>
      </c>
      <c r="F1166" s="29">
        <v>0</v>
      </c>
      <c r="G1166" s="29">
        <v>0</v>
      </c>
      <c r="H1166" s="29">
        <v>0</v>
      </c>
      <c r="I1166" s="29">
        <v>0</v>
      </c>
      <c r="J1166" s="29">
        <v>2000000000</v>
      </c>
      <c r="K1166" s="29">
        <v>258781050</v>
      </c>
      <c r="L1166" s="29">
        <v>258781050</v>
      </c>
      <c r="M1166" s="29">
        <v>0</v>
      </c>
      <c r="N1166" s="29">
        <v>0</v>
      </c>
      <c r="O1166" s="29">
        <v>0</v>
      </c>
      <c r="P1166" s="29">
        <v>0</v>
      </c>
      <c r="Q1166" s="29">
        <v>0</v>
      </c>
      <c r="R1166" s="29">
        <v>0</v>
      </c>
      <c r="S1166" s="29">
        <v>1741218950</v>
      </c>
      <c r="T1166" s="29">
        <v>258781050</v>
      </c>
      <c r="U1166" s="29">
        <v>0</v>
      </c>
      <c r="V1166" s="29">
        <v>0</v>
      </c>
    </row>
    <row r="1167" spans="1:22" ht="15" x14ac:dyDescent="0.25">
      <c r="A1167" s="3"/>
      <c r="B1167" s="26" t="s">
        <v>664</v>
      </c>
      <c r="C1167" s="27" t="s">
        <v>1177</v>
      </c>
      <c r="D1167" s="28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</row>
    <row r="1168" spans="1:22" ht="15" x14ac:dyDescent="0.25">
      <c r="A1168" s="3"/>
      <c r="B1168" s="29" t="s">
        <v>1266</v>
      </c>
      <c r="C1168" s="32" t="s">
        <v>1267</v>
      </c>
      <c r="D1168" s="29" t="s">
        <v>657</v>
      </c>
      <c r="E1168" s="29">
        <v>500000000</v>
      </c>
      <c r="F1168" s="29">
        <v>0</v>
      </c>
      <c r="G1168" s="29">
        <v>0</v>
      </c>
      <c r="H1168" s="29">
        <v>0</v>
      </c>
      <c r="I1168" s="29">
        <v>0</v>
      </c>
      <c r="J1168" s="29">
        <v>500000000</v>
      </c>
      <c r="K1168" s="29">
        <v>500000000</v>
      </c>
      <c r="L1168" s="29">
        <v>500000000</v>
      </c>
      <c r="M1168" s="29">
        <v>374000000</v>
      </c>
      <c r="N1168" s="29">
        <v>374000000</v>
      </c>
      <c r="O1168" s="29">
        <v>11689999.99</v>
      </c>
      <c r="P1168" s="29">
        <v>11689999.99</v>
      </c>
      <c r="Q1168" s="29">
        <v>0</v>
      </c>
      <c r="R1168" s="29">
        <v>0</v>
      </c>
      <c r="S1168" s="29">
        <v>0</v>
      </c>
      <c r="T1168" s="29">
        <v>126000000</v>
      </c>
      <c r="U1168" s="29">
        <v>362310000.00999999</v>
      </c>
      <c r="V1168" s="29">
        <v>74.8</v>
      </c>
    </row>
    <row r="1169" spans="1:22" ht="26.25" x14ac:dyDescent="0.25">
      <c r="A1169" s="3"/>
      <c r="B1169" s="26" t="s">
        <v>664</v>
      </c>
      <c r="C1169" s="27" t="s">
        <v>1268</v>
      </c>
      <c r="D1169" s="28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</row>
    <row r="1170" spans="1:22" ht="30" x14ac:dyDescent="0.25">
      <c r="A1170" s="3"/>
      <c r="B1170" s="29" t="s">
        <v>1269</v>
      </c>
      <c r="C1170" s="32" t="s">
        <v>1270</v>
      </c>
      <c r="D1170" s="29" t="s">
        <v>657</v>
      </c>
      <c r="E1170" s="29">
        <v>80000000</v>
      </c>
      <c r="F1170" s="29">
        <v>0</v>
      </c>
      <c r="G1170" s="29">
        <v>0</v>
      </c>
      <c r="H1170" s="29">
        <v>0</v>
      </c>
      <c r="I1170" s="29">
        <v>0</v>
      </c>
      <c r="J1170" s="29">
        <v>80000000</v>
      </c>
      <c r="K1170" s="29">
        <v>0</v>
      </c>
      <c r="L1170" s="29">
        <v>0</v>
      </c>
      <c r="M1170" s="29">
        <v>0</v>
      </c>
      <c r="N1170" s="29">
        <v>0</v>
      </c>
      <c r="O1170" s="29">
        <v>0</v>
      </c>
      <c r="P1170" s="29">
        <v>0</v>
      </c>
      <c r="Q1170" s="29">
        <v>0</v>
      </c>
      <c r="R1170" s="29">
        <v>0</v>
      </c>
      <c r="S1170" s="29">
        <v>80000000</v>
      </c>
      <c r="T1170" s="29">
        <v>0</v>
      </c>
      <c r="U1170" s="29">
        <v>0</v>
      </c>
      <c r="V1170" s="29">
        <v>0</v>
      </c>
    </row>
    <row r="1171" spans="1:22" ht="26.25" x14ac:dyDescent="0.25">
      <c r="A1171" s="3"/>
      <c r="B1171" s="26" t="s">
        <v>664</v>
      </c>
      <c r="C1171" s="27" t="s">
        <v>1271</v>
      </c>
      <c r="D1171" s="28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</row>
    <row r="1172" spans="1:22" ht="30" x14ac:dyDescent="0.25">
      <c r="A1172" s="3"/>
      <c r="B1172" s="29" t="s">
        <v>1272</v>
      </c>
      <c r="C1172" s="32" t="s">
        <v>1273</v>
      </c>
      <c r="D1172" s="29" t="s">
        <v>657</v>
      </c>
      <c r="E1172" s="29">
        <v>10000000</v>
      </c>
      <c r="F1172" s="29">
        <v>0</v>
      </c>
      <c r="G1172" s="29">
        <v>0</v>
      </c>
      <c r="H1172" s="29">
        <v>0</v>
      </c>
      <c r="I1172" s="29">
        <v>0</v>
      </c>
      <c r="J1172" s="29">
        <v>10000000</v>
      </c>
      <c r="K1172" s="29">
        <v>0</v>
      </c>
      <c r="L1172" s="29">
        <v>0</v>
      </c>
      <c r="M1172" s="29">
        <v>0</v>
      </c>
      <c r="N1172" s="29">
        <v>0</v>
      </c>
      <c r="O1172" s="29">
        <v>0</v>
      </c>
      <c r="P1172" s="29">
        <v>0</v>
      </c>
      <c r="Q1172" s="29">
        <v>0</v>
      </c>
      <c r="R1172" s="29">
        <v>0</v>
      </c>
      <c r="S1172" s="29">
        <v>10000000</v>
      </c>
      <c r="T1172" s="29">
        <v>0</v>
      </c>
      <c r="U1172" s="29">
        <v>0</v>
      </c>
      <c r="V1172" s="29">
        <v>0</v>
      </c>
    </row>
    <row r="1173" spans="1:22" ht="26.25" x14ac:dyDescent="0.25">
      <c r="A1173" s="3"/>
      <c r="B1173" s="26" t="s">
        <v>664</v>
      </c>
      <c r="C1173" s="27" t="s">
        <v>1274</v>
      </c>
      <c r="D1173" s="28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</row>
    <row r="1174" spans="1:22" ht="30" x14ac:dyDescent="0.25">
      <c r="A1174" s="3"/>
      <c r="B1174" s="29" t="s">
        <v>1275</v>
      </c>
      <c r="C1174" s="32" t="s">
        <v>1276</v>
      </c>
      <c r="D1174" s="29" t="s">
        <v>657</v>
      </c>
      <c r="E1174" s="29">
        <v>16200000000</v>
      </c>
      <c r="F1174" s="29">
        <v>0</v>
      </c>
      <c r="G1174" s="29">
        <v>0</v>
      </c>
      <c r="H1174" s="29">
        <v>0</v>
      </c>
      <c r="I1174" s="29">
        <v>0</v>
      </c>
      <c r="J1174" s="29">
        <v>16200000000</v>
      </c>
      <c r="K1174" s="29">
        <v>1953798826</v>
      </c>
      <c r="L1174" s="29">
        <v>1953798826</v>
      </c>
      <c r="M1174" s="29">
        <v>0</v>
      </c>
      <c r="N1174" s="29">
        <v>0</v>
      </c>
      <c r="O1174" s="29">
        <v>0</v>
      </c>
      <c r="P1174" s="29">
        <v>0</v>
      </c>
      <c r="Q1174" s="29">
        <v>0</v>
      </c>
      <c r="R1174" s="29">
        <v>0</v>
      </c>
      <c r="S1174" s="29">
        <v>14246201174</v>
      </c>
      <c r="T1174" s="29">
        <v>1953798826</v>
      </c>
      <c r="U1174" s="29">
        <v>0</v>
      </c>
      <c r="V1174" s="29">
        <v>0</v>
      </c>
    </row>
    <row r="1175" spans="1:22" ht="15" x14ac:dyDescent="0.25">
      <c r="A1175" s="3"/>
      <c r="B1175" s="21"/>
      <c r="C1175" s="28"/>
      <c r="D1175" s="28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</row>
    <row r="1176" spans="1:22" ht="15" x14ac:dyDescent="0.25">
      <c r="A1176" s="3"/>
      <c r="B1176" s="26" t="s">
        <v>664</v>
      </c>
      <c r="C1176" s="27" t="s">
        <v>1277</v>
      </c>
      <c r="D1176" s="28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</row>
    <row r="1177" spans="1:22" ht="15" x14ac:dyDescent="0.25">
      <c r="A1177" s="3"/>
      <c r="B1177" s="29" t="s">
        <v>1278</v>
      </c>
      <c r="C1177" s="32" t="s">
        <v>1279</v>
      </c>
      <c r="D1177" s="29" t="s">
        <v>1225</v>
      </c>
      <c r="E1177" s="29">
        <v>500000000</v>
      </c>
      <c r="F1177" s="29">
        <v>0</v>
      </c>
      <c r="G1177" s="29">
        <v>0</v>
      </c>
      <c r="H1177" s="29">
        <v>0</v>
      </c>
      <c r="I1177" s="29">
        <v>0</v>
      </c>
      <c r="J1177" s="29">
        <v>500000000</v>
      </c>
      <c r="K1177" s="29">
        <v>0</v>
      </c>
      <c r="L1177" s="29">
        <v>0</v>
      </c>
      <c r="M1177" s="29">
        <v>0</v>
      </c>
      <c r="N1177" s="29">
        <v>0</v>
      </c>
      <c r="O1177" s="29">
        <v>0</v>
      </c>
      <c r="P1177" s="29">
        <v>0</v>
      </c>
      <c r="Q1177" s="29">
        <v>0</v>
      </c>
      <c r="R1177" s="29">
        <v>0</v>
      </c>
      <c r="S1177" s="29">
        <v>500000000</v>
      </c>
      <c r="T1177" s="29">
        <v>0</v>
      </c>
      <c r="U1177" s="29">
        <v>0</v>
      </c>
      <c r="V1177" s="29">
        <v>0</v>
      </c>
    </row>
    <row r="1178" spans="1:22" ht="15" x14ac:dyDescent="0.25">
      <c r="A1178" s="3"/>
      <c r="B1178" s="21"/>
      <c r="C1178" s="28"/>
      <c r="D1178" s="28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</row>
    <row r="1179" spans="1:22" ht="15" x14ac:dyDescent="0.25">
      <c r="A1179" s="3"/>
      <c r="B1179" s="21"/>
      <c r="C1179" s="27" t="s">
        <v>1280</v>
      </c>
      <c r="D1179" s="28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</row>
    <row r="1180" spans="1:22" ht="15" x14ac:dyDescent="0.25">
      <c r="A1180" s="3"/>
      <c r="B1180" s="21"/>
      <c r="C1180" s="27" t="s">
        <v>120</v>
      </c>
      <c r="D1180" s="28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</row>
    <row r="1181" spans="1:22" ht="15" x14ac:dyDescent="0.25">
      <c r="A1181" s="3"/>
      <c r="B1181" s="21"/>
      <c r="C1181" s="27" t="s">
        <v>146</v>
      </c>
      <c r="D1181" s="28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</row>
    <row r="1182" spans="1:22" ht="15" x14ac:dyDescent="0.25">
      <c r="A1182" s="3"/>
      <c r="B1182" s="21"/>
      <c r="C1182" s="27" t="s">
        <v>880</v>
      </c>
      <c r="D1182" s="28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 spans="1:22" ht="15" x14ac:dyDescent="0.25">
      <c r="A1183" s="3"/>
      <c r="B1183" s="26" t="s">
        <v>664</v>
      </c>
      <c r="C1183" s="27" t="s">
        <v>1132</v>
      </c>
      <c r="D1183" s="28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</row>
    <row r="1184" spans="1:22" ht="15" x14ac:dyDescent="0.25">
      <c r="A1184" s="3"/>
      <c r="B1184" s="29" t="s">
        <v>1281</v>
      </c>
      <c r="C1184" s="32" t="s">
        <v>1282</v>
      </c>
      <c r="D1184" s="29" t="s">
        <v>56</v>
      </c>
      <c r="E1184" s="29">
        <v>391948179</v>
      </c>
      <c r="F1184" s="29">
        <v>0</v>
      </c>
      <c r="G1184" s="29">
        <v>0</v>
      </c>
      <c r="H1184" s="29">
        <v>0</v>
      </c>
      <c r="I1184" s="29">
        <v>0</v>
      </c>
      <c r="J1184" s="29">
        <v>391948179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391948179</v>
      </c>
      <c r="T1184" s="29">
        <v>0</v>
      </c>
      <c r="U1184" s="29">
        <v>0</v>
      </c>
      <c r="V1184" s="29">
        <v>0</v>
      </c>
    </row>
    <row r="1185" spans="1:22" ht="15" x14ac:dyDescent="0.25">
      <c r="A1185" s="3"/>
      <c r="B1185" s="26" t="s">
        <v>664</v>
      </c>
      <c r="C1185" s="27" t="s">
        <v>1163</v>
      </c>
      <c r="D1185" s="28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</row>
    <row r="1186" spans="1:22" ht="15" x14ac:dyDescent="0.25">
      <c r="A1186" s="3"/>
      <c r="B1186" s="29" t="s">
        <v>1283</v>
      </c>
      <c r="C1186" s="32" t="s">
        <v>1284</v>
      </c>
      <c r="D1186" s="29" t="s">
        <v>56</v>
      </c>
      <c r="E1186" s="29">
        <v>822718839</v>
      </c>
      <c r="F1186" s="29">
        <v>0</v>
      </c>
      <c r="G1186" s="29">
        <v>0</v>
      </c>
      <c r="H1186" s="29">
        <v>0</v>
      </c>
      <c r="I1186" s="29">
        <v>0</v>
      </c>
      <c r="J1186" s="29">
        <v>822718839</v>
      </c>
      <c r="K1186" s="29">
        <v>0</v>
      </c>
      <c r="L1186" s="29">
        <v>0</v>
      </c>
      <c r="M1186" s="29">
        <v>0</v>
      </c>
      <c r="N1186" s="29">
        <v>0</v>
      </c>
      <c r="O1186" s="29">
        <v>0</v>
      </c>
      <c r="P1186" s="29">
        <v>0</v>
      </c>
      <c r="Q1186" s="29">
        <v>0</v>
      </c>
      <c r="R1186" s="29">
        <v>0</v>
      </c>
      <c r="S1186" s="29">
        <v>822718839</v>
      </c>
      <c r="T1186" s="29">
        <v>0</v>
      </c>
      <c r="U1186" s="29">
        <v>0</v>
      </c>
      <c r="V1186" s="29">
        <v>0</v>
      </c>
    </row>
    <row r="1187" spans="1:22" ht="15" x14ac:dyDescent="0.25">
      <c r="A1187" s="3"/>
      <c r="B1187" s="29" t="s">
        <v>1285</v>
      </c>
      <c r="C1187" s="32" t="s">
        <v>1286</v>
      </c>
      <c r="D1187" s="29" t="s">
        <v>329</v>
      </c>
      <c r="E1187" s="29">
        <v>675641031</v>
      </c>
      <c r="F1187" s="29">
        <v>0</v>
      </c>
      <c r="G1187" s="29">
        <v>0</v>
      </c>
      <c r="H1187" s="29">
        <v>0</v>
      </c>
      <c r="I1187" s="29">
        <v>0</v>
      </c>
      <c r="J1187" s="29">
        <v>675641031</v>
      </c>
      <c r="K1187" s="29">
        <v>0</v>
      </c>
      <c r="L1187" s="29">
        <v>0</v>
      </c>
      <c r="M1187" s="29">
        <v>0</v>
      </c>
      <c r="N1187" s="29">
        <v>0</v>
      </c>
      <c r="O1187" s="29">
        <v>0</v>
      </c>
      <c r="P1187" s="29">
        <v>0</v>
      </c>
      <c r="Q1187" s="29">
        <v>0</v>
      </c>
      <c r="R1187" s="29">
        <v>0</v>
      </c>
      <c r="S1187" s="29">
        <v>675641031</v>
      </c>
      <c r="T1187" s="29">
        <v>0</v>
      </c>
      <c r="U1187" s="29">
        <v>0</v>
      </c>
      <c r="V1187" s="29">
        <v>0</v>
      </c>
    </row>
    <row r="1188" spans="1:22" ht="15" x14ac:dyDescent="0.25">
      <c r="A1188" s="3"/>
      <c r="B1188" s="21"/>
      <c r="C1188" s="28"/>
      <c r="D1188" s="28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</row>
    <row r="1189" spans="1:22" ht="15" x14ac:dyDescent="0.25">
      <c r="A1189" s="3"/>
      <c r="B1189" s="26" t="s">
        <v>664</v>
      </c>
      <c r="C1189" s="27" t="s">
        <v>1073</v>
      </c>
      <c r="D1189" s="28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</row>
    <row r="1190" spans="1:22" ht="15" x14ac:dyDescent="0.25">
      <c r="A1190" s="3"/>
      <c r="B1190" s="29" t="s">
        <v>1287</v>
      </c>
      <c r="C1190" s="32" t="s">
        <v>1075</v>
      </c>
      <c r="D1190" s="29" t="s">
        <v>56</v>
      </c>
      <c r="E1190" s="29">
        <v>2753698467</v>
      </c>
      <c r="F1190" s="29">
        <v>0</v>
      </c>
      <c r="G1190" s="29">
        <v>0</v>
      </c>
      <c r="H1190" s="29">
        <v>0</v>
      </c>
      <c r="I1190" s="29">
        <v>0</v>
      </c>
      <c r="J1190" s="29">
        <v>2753698467</v>
      </c>
      <c r="K1190" s="29">
        <v>0</v>
      </c>
      <c r="L1190" s="29">
        <v>0</v>
      </c>
      <c r="M1190" s="29">
        <v>0</v>
      </c>
      <c r="N1190" s="29">
        <v>0</v>
      </c>
      <c r="O1190" s="29">
        <v>0</v>
      </c>
      <c r="P1190" s="29">
        <v>0</v>
      </c>
      <c r="Q1190" s="29">
        <v>0</v>
      </c>
      <c r="R1190" s="29">
        <v>0</v>
      </c>
      <c r="S1190" s="29">
        <v>2753698467</v>
      </c>
      <c r="T1190" s="29">
        <v>0</v>
      </c>
      <c r="U1190" s="29">
        <v>0</v>
      </c>
      <c r="V1190" s="29">
        <v>0</v>
      </c>
    </row>
    <row r="1191" spans="1:22" ht="15" x14ac:dyDescent="0.25">
      <c r="A1191" s="3"/>
      <c r="B1191" s="29" t="s">
        <v>1288</v>
      </c>
      <c r="C1191" s="32" t="s">
        <v>1289</v>
      </c>
      <c r="D1191" s="29" t="s">
        <v>860</v>
      </c>
      <c r="E1191" s="29">
        <v>131761475</v>
      </c>
      <c r="F1191" s="29">
        <v>0</v>
      </c>
      <c r="G1191" s="29">
        <v>0</v>
      </c>
      <c r="H1191" s="29">
        <v>0</v>
      </c>
      <c r="I1191" s="29">
        <v>0</v>
      </c>
      <c r="J1191" s="29">
        <v>131761475</v>
      </c>
      <c r="K1191" s="29">
        <v>0</v>
      </c>
      <c r="L1191" s="29">
        <v>0</v>
      </c>
      <c r="M1191" s="29">
        <v>0</v>
      </c>
      <c r="N1191" s="29">
        <v>0</v>
      </c>
      <c r="O1191" s="29">
        <v>0</v>
      </c>
      <c r="P1191" s="29">
        <v>0</v>
      </c>
      <c r="Q1191" s="29">
        <v>0</v>
      </c>
      <c r="R1191" s="29">
        <v>0</v>
      </c>
      <c r="S1191" s="29">
        <v>131761475</v>
      </c>
      <c r="T1191" s="29">
        <v>0</v>
      </c>
      <c r="U1191" s="29">
        <v>0</v>
      </c>
      <c r="V1191" s="29">
        <v>0</v>
      </c>
    </row>
    <row r="1192" spans="1:22" ht="15" x14ac:dyDescent="0.25">
      <c r="A1192" s="3"/>
      <c r="B1192" s="29" t="s">
        <v>1290</v>
      </c>
      <c r="C1192" s="32" t="s">
        <v>1110</v>
      </c>
      <c r="D1192" s="29" t="s">
        <v>1094</v>
      </c>
      <c r="E1192" s="29">
        <v>2587514235</v>
      </c>
      <c r="F1192" s="29">
        <v>0</v>
      </c>
      <c r="G1192" s="29">
        <v>0</v>
      </c>
      <c r="H1192" s="29">
        <v>0</v>
      </c>
      <c r="I1192" s="29">
        <v>0</v>
      </c>
      <c r="J1192" s="29">
        <v>2587514235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2587514235</v>
      </c>
      <c r="T1192" s="29">
        <v>0</v>
      </c>
      <c r="U1192" s="29">
        <v>0</v>
      </c>
      <c r="V1192" s="29">
        <v>0</v>
      </c>
    </row>
    <row r="1193" spans="1:22" ht="15" x14ac:dyDescent="0.25">
      <c r="A1193" s="3"/>
      <c r="B1193" s="26" t="s">
        <v>664</v>
      </c>
      <c r="C1193" s="27" t="s">
        <v>1228</v>
      </c>
      <c r="D1193" s="28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</row>
    <row r="1194" spans="1:22" ht="15" x14ac:dyDescent="0.25">
      <c r="A1194" s="3"/>
      <c r="B1194" s="29" t="s">
        <v>1291</v>
      </c>
      <c r="C1194" s="32" t="s">
        <v>1292</v>
      </c>
      <c r="D1194" s="29" t="s">
        <v>657</v>
      </c>
      <c r="E1194" s="29">
        <v>3000000000</v>
      </c>
      <c r="F1194" s="29">
        <v>0</v>
      </c>
      <c r="G1194" s="29">
        <v>0</v>
      </c>
      <c r="H1194" s="29">
        <v>0</v>
      </c>
      <c r="I1194" s="29">
        <v>0</v>
      </c>
      <c r="J1194" s="29">
        <v>3000000000</v>
      </c>
      <c r="K1194" s="29">
        <v>0</v>
      </c>
      <c r="L1194" s="29">
        <v>0</v>
      </c>
      <c r="M1194" s="29">
        <v>0</v>
      </c>
      <c r="N1194" s="29">
        <v>0</v>
      </c>
      <c r="O1194" s="29">
        <v>0</v>
      </c>
      <c r="P1194" s="29">
        <v>0</v>
      </c>
      <c r="Q1194" s="29">
        <v>0</v>
      </c>
      <c r="R1194" s="29">
        <v>0</v>
      </c>
      <c r="S1194" s="29">
        <v>3000000000</v>
      </c>
      <c r="T1194" s="29">
        <v>0</v>
      </c>
      <c r="U1194" s="29">
        <v>0</v>
      </c>
      <c r="V1194" s="29">
        <v>0</v>
      </c>
    </row>
    <row r="1195" spans="1:22" ht="15" x14ac:dyDescent="0.25">
      <c r="A1195" s="3"/>
      <c r="B1195" s="29" t="s">
        <v>1293</v>
      </c>
      <c r="C1195" s="32" t="s">
        <v>1292</v>
      </c>
      <c r="D1195" s="29" t="s">
        <v>657</v>
      </c>
      <c r="E1195" s="29">
        <v>2500000000</v>
      </c>
      <c r="F1195" s="29">
        <v>0</v>
      </c>
      <c r="G1195" s="29">
        <v>0</v>
      </c>
      <c r="H1195" s="29">
        <v>0</v>
      </c>
      <c r="I1195" s="29">
        <v>0</v>
      </c>
      <c r="J1195" s="29">
        <v>2500000000</v>
      </c>
      <c r="K1195" s="29">
        <v>0</v>
      </c>
      <c r="L1195" s="29">
        <v>0</v>
      </c>
      <c r="M1195" s="29">
        <v>0</v>
      </c>
      <c r="N1195" s="29">
        <v>0</v>
      </c>
      <c r="O1195" s="29">
        <v>0</v>
      </c>
      <c r="P1195" s="29">
        <v>0</v>
      </c>
      <c r="Q1195" s="29">
        <v>0</v>
      </c>
      <c r="R1195" s="29">
        <v>0</v>
      </c>
      <c r="S1195" s="29">
        <v>2500000000</v>
      </c>
      <c r="T1195" s="29">
        <v>0</v>
      </c>
      <c r="U1195" s="29">
        <v>0</v>
      </c>
      <c r="V1195" s="29">
        <v>0</v>
      </c>
    </row>
    <row r="1196" spans="1:22" ht="15" x14ac:dyDescent="0.25">
      <c r="A1196" s="3"/>
      <c r="B1196" s="21"/>
      <c r="C1196" s="28"/>
      <c r="D1196" s="28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</row>
    <row r="1197" spans="1:22" ht="15" x14ac:dyDescent="0.25">
      <c r="A1197" s="3"/>
      <c r="B1197" s="26" t="s">
        <v>664</v>
      </c>
      <c r="C1197" s="27" t="s">
        <v>1163</v>
      </c>
      <c r="D1197" s="28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</row>
    <row r="1198" spans="1:22" ht="15" x14ac:dyDescent="0.25">
      <c r="A1198" s="35"/>
      <c r="B1198" s="29" t="s">
        <v>1294</v>
      </c>
      <c r="C1198" s="36" t="s">
        <v>1295</v>
      </c>
      <c r="D1198" s="29" t="s">
        <v>56</v>
      </c>
      <c r="E1198" s="29">
        <v>1351924318</v>
      </c>
      <c r="F1198" s="29">
        <v>0</v>
      </c>
      <c r="G1198" s="29">
        <v>0</v>
      </c>
      <c r="H1198" s="29">
        <v>0</v>
      </c>
      <c r="I1198" s="29">
        <v>0</v>
      </c>
      <c r="J1198" s="29">
        <v>1351924318</v>
      </c>
      <c r="K1198" s="29">
        <v>0</v>
      </c>
      <c r="L1198" s="29">
        <v>0</v>
      </c>
      <c r="M1198" s="29">
        <v>0</v>
      </c>
      <c r="N1198" s="29">
        <v>0</v>
      </c>
      <c r="O1198" s="29">
        <v>0</v>
      </c>
      <c r="P1198" s="29">
        <v>0</v>
      </c>
      <c r="Q1198" s="29">
        <v>0</v>
      </c>
      <c r="R1198" s="29">
        <v>0</v>
      </c>
      <c r="S1198" s="29">
        <v>1351924318</v>
      </c>
      <c r="T1198" s="29">
        <v>0</v>
      </c>
      <c r="U1198" s="29">
        <v>0</v>
      </c>
      <c r="V1198" s="29">
        <v>0</v>
      </c>
    </row>
    <row r="1199" spans="1:22" ht="15" x14ac:dyDescent="0.25">
      <c r="A1199" s="3"/>
      <c r="B1199" s="21"/>
      <c r="C1199" s="28"/>
      <c r="D1199" s="28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</row>
    <row r="1200" spans="1:22" ht="15" x14ac:dyDescent="0.25">
      <c r="A1200" s="3"/>
      <c r="B1200" s="19"/>
      <c r="C1200" s="20" t="s">
        <v>1296</v>
      </c>
      <c r="D1200" s="28"/>
      <c r="E1200" s="22">
        <v>352595437734</v>
      </c>
      <c r="F1200" s="22">
        <v>0</v>
      </c>
      <c r="G1200" s="22">
        <v>0</v>
      </c>
      <c r="H1200" s="22">
        <v>12972750160</v>
      </c>
      <c r="I1200" s="22">
        <v>14051350160</v>
      </c>
      <c r="J1200" s="22">
        <v>351516837734</v>
      </c>
      <c r="K1200" s="22">
        <v>27575244978.400002</v>
      </c>
      <c r="L1200" s="22">
        <v>27575244978.400002</v>
      </c>
      <c r="M1200" s="22">
        <v>16262350851</v>
      </c>
      <c r="N1200" s="22">
        <v>16262350851</v>
      </c>
      <c r="O1200" s="22">
        <v>656927333.32000005</v>
      </c>
      <c r="P1200" s="22">
        <v>656927333.32000005</v>
      </c>
      <c r="Q1200" s="19"/>
      <c r="R1200" s="22">
        <v>0</v>
      </c>
      <c r="S1200" s="22">
        <v>323941592755.59998</v>
      </c>
      <c r="T1200" s="22">
        <v>11312894127.4</v>
      </c>
      <c r="U1200" s="22">
        <v>15605423517.68</v>
      </c>
      <c r="V1200" s="22">
        <v>4.6263362392062861</v>
      </c>
    </row>
    <row r="1201" spans="1:22" ht="15" x14ac:dyDescent="0.25">
      <c r="A1201" s="3"/>
      <c r="B1201" s="21"/>
      <c r="C1201" s="28"/>
      <c r="D1201" s="28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</row>
    <row r="1202" spans="1:22" ht="15" x14ac:dyDescent="0.25">
      <c r="A1202" s="3"/>
      <c r="B1202" s="19"/>
      <c r="C1202" s="20" t="s">
        <v>1297</v>
      </c>
      <c r="D1202" s="28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</row>
    <row r="1203" spans="1:22" ht="15" x14ac:dyDescent="0.25">
      <c r="A1203" s="3"/>
      <c r="B1203" s="21"/>
      <c r="C1203" s="27" t="s">
        <v>1298</v>
      </c>
      <c r="D1203" s="28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</row>
    <row r="1204" spans="1:22" ht="30" x14ac:dyDescent="0.25">
      <c r="A1204" s="3"/>
      <c r="B1204" s="29" t="s">
        <v>1299</v>
      </c>
      <c r="C1204" s="32" t="s">
        <v>1300</v>
      </c>
      <c r="D1204" s="29" t="s">
        <v>56</v>
      </c>
      <c r="E1204" s="29">
        <v>86496000</v>
      </c>
      <c r="F1204" s="29">
        <v>0</v>
      </c>
      <c r="G1204" s="29">
        <v>0</v>
      </c>
      <c r="H1204" s="29">
        <v>0</v>
      </c>
      <c r="I1204" s="29">
        <v>0</v>
      </c>
      <c r="J1204" s="29">
        <v>86496000</v>
      </c>
      <c r="K1204" s="29">
        <v>72240000</v>
      </c>
      <c r="L1204" s="29">
        <v>72240000</v>
      </c>
      <c r="M1204" s="29">
        <v>42240000</v>
      </c>
      <c r="N1204" s="29">
        <v>42240000</v>
      </c>
      <c r="O1204" s="29">
        <v>1357333.33</v>
      </c>
      <c r="P1204" s="29">
        <v>1357333.33</v>
      </c>
      <c r="Q1204" s="29">
        <v>0</v>
      </c>
      <c r="R1204" s="29">
        <v>0</v>
      </c>
      <c r="S1204" s="29">
        <v>14256000</v>
      </c>
      <c r="T1204" s="29">
        <v>30000000</v>
      </c>
      <c r="U1204" s="29">
        <v>40882666.670000002</v>
      </c>
      <c r="V1204" s="29">
        <v>48.83</v>
      </c>
    </row>
    <row r="1205" spans="1:22" ht="15" x14ac:dyDescent="0.25">
      <c r="A1205" s="3"/>
      <c r="B1205" s="21"/>
      <c r="C1205" s="28"/>
      <c r="D1205" s="28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</row>
    <row r="1206" spans="1:22" ht="15" x14ac:dyDescent="0.25">
      <c r="A1206" s="3"/>
      <c r="B1206" s="21"/>
      <c r="C1206" s="27" t="s">
        <v>1301</v>
      </c>
      <c r="D1206" s="28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</row>
    <row r="1207" spans="1:22" ht="15" x14ac:dyDescent="0.25">
      <c r="A1207" s="3"/>
      <c r="B1207" s="21"/>
      <c r="C1207" s="27" t="s">
        <v>120</v>
      </c>
      <c r="D1207" s="28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</row>
    <row r="1208" spans="1:22" ht="15" x14ac:dyDescent="0.25">
      <c r="A1208" s="3"/>
      <c r="B1208" s="21"/>
      <c r="C1208" s="27" t="s">
        <v>138</v>
      </c>
      <c r="D1208" s="28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</row>
    <row r="1209" spans="1:22" ht="26.25" x14ac:dyDescent="0.25">
      <c r="A1209" s="3"/>
      <c r="B1209" s="21"/>
      <c r="C1209" s="27" t="s">
        <v>834</v>
      </c>
      <c r="D1209" s="28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</row>
    <row r="1210" spans="1:22" ht="15" x14ac:dyDescent="0.25">
      <c r="A1210" s="3"/>
      <c r="B1210" s="26" t="s">
        <v>664</v>
      </c>
      <c r="C1210" s="27" t="s">
        <v>1302</v>
      </c>
      <c r="D1210" s="28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</row>
    <row r="1211" spans="1:22" ht="15" x14ac:dyDescent="0.25">
      <c r="A1211" s="3"/>
      <c r="B1211" s="29" t="s">
        <v>1303</v>
      </c>
      <c r="C1211" s="32" t="s">
        <v>1302</v>
      </c>
      <c r="D1211" s="29" t="s">
        <v>56</v>
      </c>
      <c r="E1211" s="29">
        <v>3628889822</v>
      </c>
      <c r="F1211" s="29">
        <v>0</v>
      </c>
      <c r="G1211" s="29">
        <v>0</v>
      </c>
      <c r="H1211" s="29">
        <v>0</v>
      </c>
      <c r="I1211" s="29">
        <v>0</v>
      </c>
      <c r="J1211" s="29">
        <v>3628889822</v>
      </c>
      <c r="K1211" s="29">
        <v>1270230000</v>
      </c>
      <c r="L1211" s="29">
        <v>1270230000</v>
      </c>
      <c r="M1211" s="29">
        <v>1270230000</v>
      </c>
      <c r="N1211" s="29">
        <v>1270230000</v>
      </c>
      <c r="O1211" s="29">
        <v>0</v>
      </c>
      <c r="P1211" s="29">
        <v>0</v>
      </c>
      <c r="Q1211" s="29">
        <v>0</v>
      </c>
      <c r="R1211" s="29">
        <v>0</v>
      </c>
      <c r="S1211" s="29">
        <v>2358659822</v>
      </c>
      <c r="T1211" s="29">
        <v>0</v>
      </c>
      <c r="U1211" s="29">
        <v>1270230000</v>
      </c>
      <c r="V1211" s="29">
        <v>35</v>
      </c>
    </row>
    <row r="1212" spans="1:22" ht="15" x14ac:dyDescent="0.25">
      <c r="A1212" s="3"/>
      <c r="B1212" s="29" t="s">
        <v>1304</v>
      </c>
      <c r="C1212" s="32" t="s">
        <v>1302</v>
      </c>
      <c r="D1212" s="29" t="s">
        <v>318</v>
      </c>
      <c r="E1212" s="29">
        <v>2398351528</v>
      </c>
      <c r="F1212" s="29">
        <v>0</v>
      </c>
      <c r="G1212" s="29">
        <v>0</v>
      </c>
      <c r="H1212" s="29">
        <v>0</v>
      </c>
      <c r="I1212" s="29">
        <v>0</v>
      </c>
      <c r="J1212" s="29">
        <v>2398351528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2398351528</v>
      </c>
      <c r="T1212" s="29">
        <v>0</v>
      </c>
      <c r="U1212" s="29">
        <v>0</v>
      </c>
      <c r="V1212" s="29">
        <v>0</v>
      </c>
    </row>
    <row r="1213" spans="1:22" ht="15" x14ac:dyDescent="0.25">
      <c r="A1213" s="3"/>
      <c r="B1213" s="29" t="s">
        <v>1305</v>
      </c>
      <c r="C1213" s="32" t="s">
        <v>1302</v>
      </c>
      <c r="D1213" s="29" t="s">
        <v>56</v>
      </c>
      <c r="E1213" s="29">
        <v>100000000</v>
      </c>
      <c r="F1213" s="29">
        <v>0</v>
      </c>
      <c r="G1213" s="29">
        <v>0</v>
      </c>
      <c r="H1213" s="29">
        <v>0</v>
      </c>
      <c r="I1213" s="29">
        <v>0</v>
      </c>
      <c r="J1213" s="29">
        <v>100000000</v>
      </c>
      <c r="K1213" s="29">
        <v>0</v>
      </c>
      <c r="L1213" s="29">
        <v>0</v>
      </c>
      <c r="M1213" s="29">
        <v>0</v>
      </c>
      <c r="N1213" s="29">
        <v>0</v>
      </c>
      <c r="O1213" s="29">
        <v>0</v>
      </c>
      <c r="P1213" s="29">
        <v>0</v>
      </c>
      <c r="Q1213" s="29">
        <v>0</v>
      </c>
      <c r="R1213" s="29">
        <v>0</v>
      </c>
      <c r="S1213" s="29">
        <v>100000000</v>
      </c>
      <c r="T1213" s="29">
        <v>0</v>
      </c>
      <c r="U1213" s="29">
        <v>0</v>
      </c>
      <c r="V1213" s="29">
        <v>0</v>
      </c>
    </row>
    <row r="1214" spans="1:22" ht="15" x14ac:dyDescent="0.25">
      <c r="A1214" s="3"/>
      <c r="B1214" s="29" t="s">
        <v>1306</v>
      </c>
      <c r="C1214" s="32" t="s">
        <v>1307</v>
      </c>
      <c r="D1214" s="29" t="s">
        <v>56</v>
      </c>
      <c r="E1214" s="29">
        <v>437928000</v>
      </c>
      <c r="F1214" s="29">
        <v>0</v>
      </c>
      <c r="G1214" s="29">
        <v>0</v>
      </c>
      <c r="H1214" s="29">
        <v>0</v>
      </c>
      <c r="I1214" s="29">
        <v>0</v>
      </c>
      <c r="J1214" s="29">
        <v>437928000</v>
      </c>
      <c r="K1214" s="29">
        <v>0</v>
      </c>
      <c r="L1214" s="29">
        <v>0</v>
      </c>
      <c r="M1214" s="29">
        <v>0</v>
      </c>
      <c r="N1214" s="29">
        <v>0</v>
      </c>
      <c r="O1214" s="29">
        <v>0</v>
      </c>
      <c r="P1214" s="29">
        <v>0</v>
      </c>
      <c r="Q1214" s="29">
        <v>0</v>
      </c>
      <c r="R1214" s="29">
        <v>0</v>
      </c>
      <c r="S1214" s="29">
        <v>437928000</v>
      </c>
      <c r="T1214" s="29">
        <v>0</v>
      </c>
      <c r="U1214" s="29">
        <v>0</v>
      </c>
      <c r="V1214" s="29">
        <v>0</v>
      </c>
    </row>
    <row r="1215" spans="1:22" ht="15" x14ac:dyDescent="0.25">
      <c r="A1215" s="3"/>
      <c r="B1215" s="21"/>
      <c r="C1215" s="28"/>
      <c r="D1215" s="28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</row>
    <row r="1216" spans="1:22" ht="26.25" x14ac:dyDescent="0.25">
      <c r="A1216" s="3"/>
      <c r="B1216" s="21"/>
      <c r="C1216" s="27" t="s">
        <v>687</v>
      </c>
      <c r="D1216" s="28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</row>
    <row r="1217" spans="1:22" ht="15" x14ac:dyDescent="0.25">
      <c r="A1217" s="3"/>
      <c r="B1217" s="26" t="s">
        <v>664</v>
      </c>
      <c r="C1217" s="27" t="s">
        <v>1308</v>
      </c>
      <c r="D1217" s="28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</row>
    <row r="1218" spans="1:22" ht="15" x14ac:dyDescent="0.25">
      <c r="A1218" s="3"/>
      <c r="B1218" s="29" t="s">
        <v>1309</v>
      </c>
      <c r="C1218" s="32" t="s">
        <v>1310</v>
      </c>
      <c r="D1218" s="29" t="s">
        <v>56</v>
      </c>
      <c r="E1218" s="29">
        <v>130000000</v>
      </c>
      <c r="F1218" s="29">
        <v>0</v>
      </c>
      <c r="G1218" s="29">
        <v>0</v>
      </c>
      <c r="H1218" s="29">
        <v>0</v>
      </c>
      <c r="I1218" s="29">
        <v>0</v>
      </c>
      <c r="J1218" s="29">
        <v>130000000</v>
      </c>
      <c r="K1218" s="29">
        <v>0</v>
      </c>
      <c r="L1218" s="29">
        <v>0</v>
      </c>
      <c r="M1218" s="29">
        <v>0</v>
      </c>
      <c r="N1218" s="29">
        <v>0</v>
      </c>
      <c r="O1218" s="29">
        <v>0</v>
      </c>
      <c r="P1218" s="29">
        <v>0</v>
      </c>
      <c r="Q1218" s="29">
        <v>0</v>
      </c>
      <c r="R1218" s="29">
        <v>0</v>
      </c>
      <c r="S1218" s="29">
        <v>130000000</v>
      </c>
      <c r="T1218" s="29">
        <v>0</v>
      </c>
      <c r="U1218" s="29">
        <v>0</v>
      </c>
      <c r="V1218" s="29">
        <v>0</v>
      </c>
    </row>
    <row r="1219" spans="1:22" ht="15" x14ac:dyDescent="0.25">
      <c r="A1219" s="3"/>
      <c r="B1219" s="21"/>
      <c r="C1219" s="28"/>
      <c r="D1219" s="28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</row>
    <row r="1220" spans="1:22" ht="15" x14ac:dyDescent="0.25">
      <c r="A1220" s="3"/>
      <c r="B1220" s="29" t="s">
        <v>1311</v>
      </c>
      <c r="C1220" s="32" t="s">
        <v>1312</v>
      </c>
      <c r="D1220" s="29" t="s">
        <v>56</v>
      </c>
      <c r="E1220" s="29">
        <v>30000000</v>
      </c>
      <c r="F1220" s="29">
        <v>0</v>
      </c>
      <c r="G1220" s="29">
        <v>0</v>
      </c>
      <c r="H1220" s="29">
        <v>0</v>
      </c>
      <c r="I1220" s="29">
        <v>0</v>
      </c>
      <c r="J1220" s="29">
        <v>30000000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30000000</v>
      </c>
      <c r="T1220" s="29">
        <v>0</v>
      </c>
      <c r="U1220" s="29">
        <v>0</v>
      </c>
      <c r="V1220" s="29">
        <v>0</v>
      </c>
    </row>
    <row r="1221" spans="1:22" ht="15" x14ac:dyDescent="0.25">
      <c r="A1221" s="3"/>
      <c r="B1221" s="21"/>
      <c r="C1221" s="28"/>
      <c r="D1221" s="28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</row>
    <row r="1222" spans="1:22" ht="15" x14ac:dyDescent="0.25">
      <c r="A1222" s="3"/>
      <c r="B1222" s="26" t="s">
        <v>664</v>
      </c>
      <c r="C1222" s="27" t="s">
        <v>1313</v>
      </c>
      <c r="D1222" s="28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</row>
    <row r="1223" spans="1:22" ht="15" x14ac:dyDescent="0.25">
      <c r="A1223" s="3"/>
      <c r="B1223" s="29" t="s">
        <v>1314</v>
      </c>
      <c r="C1223" s="32" t="s">
        <v>1315</v>
      </c>
      <c r="D1223" s="29" t="s">
        <v>56</v>
      </c>
      <c r="E1223" s="29">
        <v>30000000</v>
      </c>
      <c r="F1223" s="29">
        <v>0</v>
      </c>
      <c r="G1223" s="29">
        <v>0</v>
      </c>
      <c r="H1223" s="29">
        <v>0</v>
      </c>
      <c r="I1223" s="29">
        <v>0</v>
      </c>
      <c r="J1223" s="29">
        <v>30000000</v>
      </c>
      <c r="K1223" s="29">
        <v>0</v>
      </c>
      <c r="L1223" s="29">
        <v>0</v>
      </c>
      <c r="M1223" s="29">
        <v>0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30000000</v>
      </c>
      <c r="T1223" s="29">
        <v>0</v>
      </c>
      <c r="U1223" s="29">
        <v>0</v>
      </c>
      <c r="V1223" s="29">
        <v>0</v>
      </c>
    </row>
    <row r="1224" spans="1:22" ht="15" x14ac:dyDescent="0.25">
      <c r="A1224" s="3"/>
      <c r="B1224" s="21"/>
      <c r="C1224" s="28"/>
      <c r="D1224" s="28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</row>
    <row r="1225" spans="1:22" ht="15" x14ac:dyDescent="0.25">
      <c r="A1225" s="3"/>
      <c r="B1225" s="21"/>
      <c r="C1225" s="27" t="s">
        <v>663</v>
      </c>
      <c r="D1225" s="28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</row>
    <row r="1226" spans="1:22" ht="15" x14ac:dyDescent="0.25">
      <c r="A1226" s="3"/>
      <c r="B1226" s="21"/>
      <c r="C1226" s="27" t="s">
        <v>1316</v>
      </c>
      <c r="D1226" s="28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 spans="1:22" ht="15" x14ac:dyDescent="0.25">
      <c r="A1227" s="3"/>
      <c r="B1227" s="26" t="s">
        <v>664</v>
      </c>
      <c r="C1227" s="27" t="s">
        <v>1317</v>
      </c>
      <c r="D1227" s="28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</row>
    <row r="1228" spans="1:22" ht="15" x14ac:dyDescent="0.25">
      <c r="A1228" s="3"/>
      <c r="B1228" s="29" t="s">
        <v>1318</v>
      </c>
      <c r="C1228" s="32" t="s">
        <v>1319</v>
      </c>
      <c r="D1228" s="29" t="s">
        <v>56</v>
      </c>
      <c r="E1228" s="29">
        <v>100000000</v>
      </c>
      <c r="F1228" s="29">
        <v>0</v>
      </c>
      <c r="G1228" s="29">
        <v>0</v>
      </c>
      <c r="H1228" s="29">
        <v>0</v>
      </c>
      <c r="I1228" s="29">
        <v>0</v>
      </c>
      <c r="J1228" s="29">
        <v>100000000</v>
      </c>
      <c r="K1228" s="29">
        <v>0</v>
      </c>
      <c r="L1228" s="29">
        <v>0</v>
      </c>
      <c r="M1228" s="29">
        <v>0</v>
      </c>
      <c r="N1228" s="29">
        <v>0</v>
      </c>
      <c r="O1228" s="29">
        <v>0</v>
      </c>
      <c r="P1228" s="29">
        <v>0</v>
      </c>
      <c r="Q1228" s="29">
        <v>0</v>
      </c>
      <c r="R1228" s="29">
        <v>0</v>
      </c>
      <c r="S1228" s="29">
        <v>100000000</v>
      </c>
      <c r="T1228" s="29">
        <v>0</v>
      </c>
      <c r="U1228" s="29">
        <v>0</v>
      </c>
      <c r="V1228" s="29">
        <v>0</v>
      </c>
    </row>
    <row r="1229" spans="1:22" ht="15" x14ac:dyDescent="0.25">
      <c r="A1229" s="3"/>
      <c r="B1229" s="21"/>
      <c r="C1229" s="28"/>
      <c r="D1229" s="28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</row>
    <row r="1230" spans="1:22" ht="15" x14ac:dyDescent="0.25">
      <c r="A1230" s="3"/>
      <c r="B1230" s="26" t="s">
        <v>664</v>
      </c>
      <c r="C1230" s="27" t="s">
        <v>1317</v>
      </c>
      <c r="D1230" s="28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</row>
    <row r="1231" spans="1:22" ht="15" x14ac:dyDescent="0.25">
      <c r="A1231" s="3"/>
      <c r="B1231" s="29" t="s">
        <v>1320</v>
      </c>
      <c r="C1231" s="32" t="s">
        <v>1317</v>
      </c>
      <c r="D1231" s="29" t="s">
        <v>56</v>
      </c>
      <c r="E1231" s="29">
        <v>200000000</v>
      </c>
      <c r="F1231" s="29">
        <v>0</v>
      </c>
      <c r="G1231" s="29">
        <v>0</v>
      </c>
      <c r="H1231" s="29">
        <v>0</v>
      </c>
      <c r="I1231" s="29">
        <v>0</v>
      </c>
      <c r="J1231" s="29">
        <v>200000000</v>
      </c>
      <c r="K1231" s="29">
        <v>0</v>
      </c>
      <c r="L1231" s="29">
        <v>0</v>
      </c>
      <c r="M1231" s="29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200000000</v>
      </c>
      <c r="T1231" s="29">
        <v>0</v>
      </c>
      <c r="U1231" s="29">
        <v>0</v>
      </c>
      <c r="V1231" s="29">
        <v>0</v>
      </c>
    </row>
    <row r="1232" spans="1:22" ht="15" x14ac:dyDescent="0.25">
      <c r="A1232" s="3"/>
      <c r="B1232" s="21"/>
      <c r="C1232" s="28"/>
      <c r="D1232" s="28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</row>
    <row r="1233" spans="1:22" ht="15" x14ac:dyDescent="0.25">
      <c r="A1233" s="3"/>
      <c r="B1233" s="21"/>
      <c r="C1233" s="27" t="s">
        <v>146</v>
      </c>
      <c r="D1233" s="28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</row>
    <row r="1234" spans="1:22" ht="39" x14ac:dyDescent="0.25">
      <c r="A1234" s="3"/>
      <c r="B1234" s="21"/>
      <c r="C1234" s="27" t="s">
        <v>1321</v>
      </c>
      <c r="D1234" s="28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</row>
    <row r="1235" spans="1:22" ht="15" x14ac:dyDescent="0.25">
      <c r="A1235" s="3"/>
      <c r="B1235" s="26" t="s">
        <v>664</v>
      </c>
      <c r="C1235" s="27" t="s">
        <v>1322</v>
      </c>
      <c r="D1235" s="28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</row>
    <row r="1236" spans="1:22" ht="15" x14ac:dyDescent="0.25">
      <c r="A1236" s="3"/>
      <c r="B1236" s="29" t="s">
        <v>1323</v>
      </c>
      <c r="C1236" s="32" t="s">
        <v>1322</v>
      </c>
      <c r="D1236" s="29" t="s">
        <v>56</v>
      </c>
      <c r="E1236" s="29">
        <v>200000000</v>
      </c>
      <c r="F1236" s="29">
        <v>0</v>
      </c>
      <c r="G1236" s="29">
        <v>0</v>
      </c>
      <c r="H1236" s="29">
        <v>0</v>
      </c>
      <c r="I1236" s="29">
        <v>0</v>
      </c>
      <c r="J1236" s="29">
        <v>200000000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200000000</v>
      </c>
      <c r="T1236" s="29">
        <v>0</v>
      </c>
      <c r="U1236" s="29">
        <v>0</v>
      </c>
      <c r="V1236" s="29">
        <v>0</v>
      </c>
    </row>
    <row r="1237" spans="1:22" ht="15" x14ac:dyDescent="0.25">
      <c r="A1237" s="3"/>
      <c r="B1237" s="21"/>
      <c r="C1237" s="28"/>
      <c r="D1237" s="28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</row>
    <row r="1238" spans="1:22" ht="15" x14ac:dyDescent="0.25">
      <c r="A1238" s="3"/>
      <c r="B1238" s="21"/>
      <c r="C1238" s="27" t="s">
        <v>164</v>
      </c>
      <c r="D1238" s="28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</row>
    <row r="1239" spans="1:22" ht="15" x14ac:dyDescent="0.25">
      <c r="A1239" s="3"/>
      <c r="B1239" s="26" t="s">
        <v>664</v>
      </c>
      <c r="C1239" s="27" t="s">
        <v>1324</v>
      </c>
      <c r="D1239" s="28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</row>
    <row r="1240" spans="1:22" ht="15" x14ac:dyDescent="0.25">
      <c r="A1240" s="3"/>
      <c r="B1240" s="29" t="s">
        <v>1325</v>
      </c>
      <c r="C1240" s="32" t="s">
        <v>1324</v>
      </c>
      <c r="D1240" s="29" t="s">
        <v>56</v>
      </c>
      <c r="E1240" s="29">
        <v>20000000</v>
      </c>
      <c r="F1240" s="29">
        <v>0</v>
      </c>
      <c r="G1240" s="29">
        <v>0</v>
      </c>
      <c r="H1240" s="29">
        <v>0</v>
      </c>
      <c r="I1240" s="29">
        <v>0</v>
      </c>
      <c r="J1240" s="29">
        <v>20000000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20000000</v>
      </c>
      <c r="T1240" s="29">
        <v>0</v>
      </c>
      <c r="U1240" s="29">
        <v>0</v>
      </c>
      <c r="V1240" s="29">
        <v>0</v>
      </c>
    </row>
    <row r="1241" spans="1:22" ht="15" x14ac:dyDescent="0.25">
      <c r="A1241" s="3"/>
      <c r="B1241" s="21"/>
      <c r="C1241" s="28"/>
      <c r="D1241" s="28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</row>
    <row r="1242" spans="1:22" ht="15" x14ac:dyDescent="0.25">
      <c r="A1242" s="3"/>
      <c r="B1242" s="21"/>
      <c r="C1242" s="27" t="s">
        <v>188</v>
      </c>
      <c r="D1242" s="28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</row>
    <row r="1243" spans="1:22" ht="15" x14ac:dyDescent="0.25">
      <c r="A1243" s="3"/>
      <c r="B1243" s="26" t="s">
        <v>664</v>
      </c>
      <c r="C1243" s="27" t="s">
        <v>1326</v>
      </c>
      <c r="D1243" s="28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</row>
    <row r="1244" spans="1:22" ht="15" x14ac:dyDescent="0.25">
      <c r="A1244" s="3"/>
      <c r="B1244" s="29" t="s">
        <v>1327</v>
      </c>
      <c r="C1244" s="32" t="s">
        <v>1326</v>
      </c>
      <c r="D1244" s="29" t="s">
        <v>56</v>
      </c>
      <c r="E1244" s="29">
        <v>2504212055</v>
      </c>
      <c r="F1244" s="29">
        <v>0</v>
      </c>
      <c r="G1244" s="29">
        <v>0</v>
      </c>
      <c r="H1244" s="29">
        <v>0</v>
      </c>
      <c r="I1244" s="29">
        <v>0</v>
      </c>
      <c r="J1244" s="29">
        <v>2504212055</v>
      </c>
      <c r="K1244" s="29">
        <v>850335381</v>
      </c>
      <c r="L1244" s="29">
        <v>850335381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1653876674</v>
      </c>
      <c r="T1244" s="29">
        <v>850335381</v>
      </c>
      <c r="U1244" s="29">
        <v>0</v>
      </c>
      <c r="V1244" s="29">
        <v>0</v>
      </c>
    </row>
    <row r="1245" spans="1:22" ht="15" x14ac:dyDescent="0.25">
      <c r="A1245" s="3"/>
      <c r="B1245" s="21"/>
      <c r="C1245" s="28"/>
      <c r="D1245" s="28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</row>
    <row r="1246" spans="1:22" ht="30" x14ac:dyDescent="0.25">
      <c r="A1246" s="3"/>
      <c r="B1246" s="29" t="s">
        <v>1328</v>
      </c>
      <c r="C1246" s="32" t="s">
        <v>1329</v>
      </c>
      <c r="D1246" s="29" t="s">
        <v>56</v>
      </c>
      <c r="E1246" s="29">
        <v>93280000</v>
      </c>
      <c r="F1246" s="29">
        <v>0</v>
      </c>
      <c r="G1246" s="29">
        <v>0</v>
      </c>
      <c r="H1246" s="29">
        <v>0</v>
      </c>
      <c r="I1246" s="29">
        <v>0</v>
      </c>
      <c r="J1246" s="29">
        <v>93280000</v>
      </c>
      <c r="K1246" s="29">
        <v>69960000</v>
      </c>
      <c r="L1246" s="29">
        <v>69960000</v>
      </c>
      <c r="M1246" s="29">
        <v>69960000</v>
      </c>
      <c r="N1246" s="29">
        <v>69960000</v>
      </c>
      <c r="O1246" s="29">
        <v>5098600</v>
      </c>
      <c r="P1246" s="29">
        <v>5098600</v>
      </c>
      <c r="Q1246" s="29">
        <v>0</v>
      </c>
      <c r="R1246" s="29">
        <v>0</v>
      </c>
      <c r="S1246" s="29">
        <v>23320000</v>
      </c>
      <c r="T1246" s="29">
        <v>0</v>
      </c>
      <c r="U1246" s="29">
        <v>64861400</v>
      </c>
      <c r="V1246" s="29">
        <v>75</v>
      </c>
    </row>
    <row r="1247" spans="1:22" ht="26.25" x14ac:dyDescent="0.25">
      <c r="A1247" s="3"/>
      <c r="B1247" s="26" t="s">
        <v>664</v>
      </c>
      <c r="C1247" s="27" t="s">
        <v>1330</v>
      </c>
      <c r="D1247" s="28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</row>
    <row r="1248" spans="1:22" ht="30" x14ac:dyDescent="0.25">
      <c r="A1248" s="3"/>
      <c r="B1248" s="29" t="s">
        <v>1331</v>
      </c>
      <c r="C1248" s="32" t="s">
        <v>1332</v>
      </c>
      <c r="D1248" s="29" t="s">
        <v>56</v>
      </c>
      <c r="E1248" s="29">
        <v>200000000</v>
      </c>
      <c r="F1248" s="29">
        <v>0</v>
      </c>
      <c r="G1248" s="29">
        <v>0</v>
      </c>
      <c r="H1248" s="29">
        <v>0</v>
      </c>
      <c r="I1248" s="29">
        <v>0</v>
      </c>
      <c r="J1248" s="29">
        <v>200000000</v>
      </c>
      <c r="K1248" s="29">
        <v>0</v>
      </c>
      <c r="L1248" s="29">
        <v>0</v>
      </c>
      <c r="M1248" s="29">
        <v>0</v>
      </c>
      <c r="N1248" s="29">
        <v>0</v>
      </c>
      <c r="O1248" s="29">
        <v>0</v>
      </c>
      <c r="P1248" s="29">
        <v>0</v>
      </c>
      <c r="Q1248" s="29">
        <v>0</v>
      </c>
      <c r="R1248" s="29">
        <v>0</v>
      </c>
      <c r="S1248" s="29">
        <v>200000000</v>
      </c>
      <c r="T1248" s="29">
        <v>0</v>
      </c>
      <c r="U1248" s="29">
        <v>0</v>
      </c>
      <c r="V1248" s="29">
        <v>0</v>
      </c>
    </row>
    <row r="1249" spans="1:22" ht="26.25" x14ac:dyDescent="0.25">
      <c r="A1249" s="3"/>
      <c r="B1249" s="26" t="s">
        <v>664</v>
      </c>
      <c r="C1249" s="27" t="s">
        <v>1300</v>
      </c>
      <c r="D1249" s="28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</row>
    <row r="1250" spans="1:22" ht="30" x14ac:dyDescent="0.25">
      <c r="A1250" s="3"/>
      <c r="B1250" s="29" t="s">
        <v>1333</v>
      </c>
      <c r="C1250" s="32" t="s">
        <v>1300</v>
      </c>
      <c r="D1250" s="29" t="s">
        <v>56</v>
      </c>
      <c r="E1250" s="29">
        <v>212000000</v>
      </c>
      <c r="F1250" s="29">
        <v>0</v>
      </c>
      <c r="G1250" s="29">
        <v>0</v>
      </c>
      <c r="H1250" s="29">
        <v>0</v>
      </c>
      <c r="I1250" s="29">
        <v>0</v>
      </c>
      <c r="J1250" s="29">
        <v>212000000</v>
      </c>
      <c r="K1250" s="29">
        <v>201612000</v>
      </c>
      <c r="L1250" s="29">
        <v>201612000</v>
      </c>
      <c r="M1250" s="29">
        <v>184440000</v>
      </c>
      <c r="N1250" s="29">
        <v>184440000</v>
      </c>
      <c r="O1250" s="29">
        <v>14274666.66</v>
      </c>
      <c r="P1250" s="29">
        <v>14274666.66</v>
      </c>
      <c r="Q1250" s="29">
        <v>0</v>
      </c>
      <c r="R1250" s="29">
        <v>0</v>
      </c>
      <c r="S1250" s="29">
        <v>10388000</v>
      </c>
      <c r="T1250" s="29">
        <v>17172000</v>
      </c>
      <c r="U1250" s="29">
        <v>170165333.34</v>
      </c>
      <c r="V1250" s="29">
        <v>87</v>
      </c>
    </row>
    <row r="1251" spans="1:22" ht="15" x14ac:dyDescent="0.25">
      <c r="A1251" s="3"/>
      <c r="B1251" s="21"/>
      <c r="C1251" s="28"/>
      <c r="D1251" s="28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</row>
    <row r="1252" spans="1:22" ht="26.25" x14ac:dyDescent="0.25">
      <c r="A1252" s="3"/>
      <c r="B1252" s="26" t="s">
        <v>664</v>
      </c>
      <c r="C1252" s="27" t="s">
        <v>1329</v>
      </c>
      <c r="D1252" s="28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</row>
    <row r="1253" spans="1:22" ht="30" x14ac:dyDescent="0.25">
      <c r="A1253" s="3"/>
      <c r="B1253" s="29" t="s">
        <v>1334</v>
      </c>
      <c r="C1253" s="32" t="s">
        <v>1335</v>
      </c>
      <c r="D1253" s="29" t="s">
        <v>56</v>
      </c>
      <c r="E1253" s="29">
        <v>347520000</v>
      </c>
      <c r="F1253" s="29">
        <v>0</v>
      </c>
      <c r="G1253" s="29">
        <v>0</v>
      </c>
      <c r="H1253" s="29">
        <v>0</v>
      </c>
      <c r="I1253" s="29">
        <v>0</v>
      </c>
      <c r="J1253" s="29">
        <v>347520000</v>
      </c>
      <c r="K1253" s="29">
        <v>77700000</v>
      </c>
      <c r="L1253" s="29">
        <v>77700000</v>
      </c>
      <c r="M1253" s="29">
        <v>77700000</v>
      </c>
      <c r="N1253" s="29">
        <v>77700000</v>
      </c>
      <c r="O1253" s="29">
        <v>6288333.3300000001</v>
      </c>
      <c r="P1253" s="29">
        <v>6288333.3300000001</v>
      </c>
      <c r="Q1253" s="29">
        <v>0</v>
      </c>
      <c r="R1253" s="29">
        <v>0</v>
      </c>
      <c r="S1253" s="29">
        <v>269820000</v>
      </c>
      <c r="T1253" s="29">
        <v>0</v>
      </c>
      <c r="U1253" s="29">
        <v>71411666.670000002</v>
      </c>
      <c r="V1253" s="29">
        <v>22.35</v>
      </c>
    </row>
    <row r="1254" spans="1:22" ht="15" x14ac:dyDescent="0.25">
      <c r="A1254" s="3"/>
      <c r="B1254" s="21"/>
      <c r="C1254" s="28"/>
      <c r="D1254" s="28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</row>
    <row r="1255" spans="1:22" ht="26.25" x14ac:dyDescent="0.25">
      <c r="A1255" s="3"/>
      <c r="B1255" s="26" t="s">
        <v>664</v>
      </c>
      <c r="C1255" s="27" t="s">
        <v>1336</v>
      </c>
      <c r="D1255" s="28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</row>
    <row r="1256" spans="1:22" ht="30" x14ac:dyDescent="0.25">
      <c r="A1256" s="3"/>
      <c r="B1256" s="29" t="s">
        <v>1337</v>
      </c>
      <c r="C1256" s="32" t="s">
        <v>1338</v>
      </c>
      <c r="D1256" s="29" t="s">
        <v>56</v>
      </c>
      <c r="E1256" s="29">
        <v>54741000</v>
      </c>
      <c r="F1256" s="29">
        <v>0</v>
      </c>
      <c r="G1256" s="29">
        <v>0</v>
      </c>
      <c r="H1256" s="29">
        <v>0</v>
      </c>
      <c r="I1256" s="29">
        <v>0</v>
      </c>
      <c r="J1256" s="29">
        <v>54741000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54741000</v>
      </c>
      <c r="T1256" s="29">
        <v>0</v>
      </c>
      <c r="U1256" s="29">
        <v>0</v>
      </c>
      <c r="V1256" s="29">
        <v>0</v>
      </c>
    </row>
    <row r="1257" spans="1:22" ht="30" x14ac:dyDescent="0.25">
      <c r="A1257" s="3"/>
      <c r="B1257" s="29" t="s">
        <v>1339</v>
      </c>
      <c r="C1257" s="32" t="s">
        <v>1336</v>
      </c>
      <c r="D1257" s="29" t="s">
        <v>56</v>
      </c>
      <c r="E1257" s="29">
        <v>100000000</v>
      </c>
      <c r="F1257" s="29">
        <v>0</v>
      </c>
      <c r="G1257" s="29">
        <v>0</v>
      </c>
      <c r="H1257" s="29">
        <v>0</v>
      </c>
      <c r="I1257" s="29">
        <v>0</v>
      </c>
      <c r="J1257" s="29">
        <v>100000000</v>
      </c>
      <c r="K1257" s="29">
        <v>0</v>
      </c>
      <c r="L1257" s="29">
        <v>0</v>
      </c>
      <c r="M1257" s="29">
        <v>0</v>
      </c>
      <c r="N1257" s="29">
        <v>0</v>
      </c>
      <c r="O1257" s="29">
        <v>0</v>
      </c>
      <c r="P1257" s="29">
        <v>0</v>
      </c>
      <c r="Q1257" s="29">
        <v>0</v>
      </c>
      <c r="R1257" s="29">
        <v>0</v>
      </c>
      <c r="S1257" s="29">
        <v>100000000</v>
      </c>
      <c r="T1257" s="29">
        <v>0</v>
      </c>
      <c r="U1257" s="29">
        <v>0</v>
      </c>
      <c r="V1257" s="29">
        <v>0</v>
      </c>
    </row>
    <row r="1258" spans="1:22" ht="26.25" x14ac:dyDescent="0.25">
      <c r="A1258" s="3"/>
      <c r="B1258" s="26" t="s">
        <v>664</v>
      </c>
      <c r="C1258" s="27" t="s">
        <v>1300</v>
      </c>
      <c r="D1258" s="28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</row>
    <row r="1259" spans="1:22" ht="30" x14ac:dyDescent="0.25">
      <c r="A1259" s="3"/>
      <c r="B1259" s="29" t="s">
        <v>1340</v>
      </c>
      <c r="C1259" s="32" t="s">
        <v>1341</v>
      </c>
      <c r="D1259" s="29" t="s">
        <v>56</v>
      </c>
      <c r="E1259" s="29">
        <v>106000000</v>
      </c>
      <c r="F1259" s="29">
        <v>0</v>
      </c>
      <c r="G1259" s="29">
        <v>0</v>
      </c>
      <c r="H1259" s="29">
        <v>0</v>
      </c>
      <c r="I1259" s="29">
        <v>0</v>
      </c>
      <c r="J1259" s="29">
        <v>106000000</v>
      </c>
      <c r="K1259" s="29">
        <v>99440000</v>
      </c>
      <c r="L1259" s="29">
        <v>99440000</v>
      </c>
      <c r="M1259" s="29">
        <v>67440000</v>
      </c>
      <c r="N1259" s="29">
        <v>67440000</v>
      </c>
      <c r="O1259" s="29">
        <v>2333333.33</v>
      </c>
      <c r="P1259" s="29">
        <v>2333333.33</v>
      </c>
      <c r="Q1259" s="29">
        <v>0</v>
      </c>
      <c r="R1259" s="29">
        <v>0</v>
      </c>
      <c r="S1259" s="29">
        <v>6560000</v>
      </c>
      <c r="T1259" s="29">
        <v>32000000</v>
      </c>
      <c r="U1259" s="29">
        <v>65106666.670000002</v>
      </c>
      <c r="V1259" s="29">
        <v>63.62</v>
      </c>
    </row>
    <row r="1260" spans="1:22" ht="30" x14ac:dyDescent="0.25">
      <c r="A1260" s="3"/>
      <c r="B1260" s="29" t="s">
        <v>1342</v>
      </c>
      <c r="C1260" s="32" t="s">
        <v>1300</v>
      </c>
      <c r="D1260" s="29" t="s">
        <v>56</v>
      </c>
      <c r="E1260" s="29">
        <v>183168000</v>
      </c>
      <c r="F1260" s="29">
        <v>0</v>
      </c>
      <c r="G1260" s="29">
        <v>0</v>
      </c>
      <c r="H1260" s="29">
        <v>0</v>
      </c>
      <c r="I1260" s="29">
        <v>0</v>
      </c>
      <c r="J1260" s="29">
        <v>183168000</v>
      </c>
      <c r="K1260" s="29">
        <v>147696000</v>
      </c>
      <c r="L1260" s="29">
        <v>147696000</v>
      </c>
      <c r="M1260" s="29">
        <v>147696000</v>
      </c>
      <c r="N1260" s="29">
        <v>147696000</v>
      </c>
      <c r="O1260" s="29">
        <v>4752800</v>
      </c>
      <c r="P1260" s="29">
        <v>4752800</v>
      </c>
      <c r="Q1260" s="29">
        <v>0</v>
      </c>
      <c r="R1260" s="29">
        <v>0</v>
      </c>
      <c r="S1260" s="29">
        <v>35472000</v>
      </c>
      <c r="T1260" s="29">
        <v>0</v>
      </c>
      <c r="U1260" s="29">
        <v>142943200</v>
      </c>
      <c r="V1260" s="29">
        <v>80.63</v>
      </c>
    </row>
    <row r="1261" spans="1:22" ht="30" x14ac:dyDescent="0.25">
      <c r="A1261" s="3"/>
      <c r="B1261" s="29" t="s">
        <v>1343</v>
      </c>
      <c r="C1261" s="32" t="s">
        <v>1300</v>
      </c>
      <c r="D1261" s="29" t="s">
        <v>56</v>
      </c>
      <c r="E1261" s="29">
        <v>173840000</v>
      </c>
      <c r="F1261" s="29">
        <v>0</v>
      </c>
      <c r="G1261" s="29">
        <v>0</v>
      </c>
      <c r="H1261" s="29">
        <v>0</v>
      </c>
      <c r="I1261" s="29">
        <v>0</v>
      </c>
      <c r="J1261" s="29">
        <v>173840000</v>
      </c>
      <c r="K1261" s="29">
        <v>146388000</v>
      </c>
      <c r="L1261" s="29">
        <v>146388000</v>
      </c>
      <c r="M1261" s="29">
        <v>134940000</v>
      </c>
      <c r="N1261" s="29">
        <v>134940000</v>
      </c>
      <c r="O1261" s="29">
        <v>6648666.6699999999</v>
      </c>
      <c r="P1261" s="29">
        <v>6648666.6699999999</v>
      </c>
      <c r="Q1261" s="29">
        <v>0</v>
      </c>
      <c r="R1261" s="29">
        <v>0</v>
      </c>
      <c r="S1261" s="29">
        <v>27452000</v>
      </c>
      <c r="T1261" s="29">
        <v>11448000</v>
      </c>
      <c r="U1261" s="29">
        <v>128291333.33</v>
      </c>
      <c r="V1261" s="29">
        <v>77.62</v>
      </c>
    </row>
    <row r="1262" spans="1:22" ht="30" x14ac:dyDescent="0.25">
      <c r="A1262" s="3"/>
      <c r="B1262" s="29" t="s">
        <v>1344</v>
      </c>
      <c r="C1262" s="32" t="s">
        <v>1341</v>
      </c>
      <c r="D1262" s="29" t="s">
        <v>56</v>
      </c>
      <c r="E1262" s="29">
        <v>101760000</v>
      </c>
      <c r="F1262" s="29">
        <v>0</v>
      </c>
      <c r="G1262" s="29">
        <v>0</v>
      </c>
      <c r="H1262" s="29">
        <v>0</v>
      </c>
      <c r="I1262" s="29">
        <v>0</v>
      </c>
      <c r="J1262" s="29">
        <v>101760000</v>
      </c>
      <c r="K1262" s="29">
        <v>101760000</v>
      </c>
      <c r="L1262" s="29">
        <v>101760000</v>
      </c>
      <c r="M1262" s="29">
        <v>101760000</v>
      </c>
      <c r="N1262" s="29">
        <v>101760000</v>
      </c>
      <c r="O1262" s="29">
        <v>3674666.67</v>
      </c>
      <c r="P1262" s="29">
        <v>3674666.67</v>
      </c>
      <c r="Q1262" s="29">
        <v>0</v>
      </c>
      <c r="R1262" s="29">
        <v>0</v>
      </c>
      <c r="S1262" s="29">
        <v>0</v>
      </c>
      <c r="T1262" s="29">
        <v>0</v>
      </c>
      <c r="U1262" s="29">
        <v>98085333.329999998</v>
      </c>
      <c r="V1262" s="29">
        <v>100</v>
      </c>
    </row>
    <row r="1263" spans="1:22" ht="15" x14ac:dyDescent="0.25">
      <c r="A1263" s="3"/>
      <c r="B1263" s="26" t="s">
        <v>664</v>
      </c>
      <c r="C1263" s="27" t="s">
        <v>1345</v>
      </c>
      <c r="D1263" s="28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</row>
    <row r="1264" spans="1:22" ht="15" x14ac:dyDescent="0.25">
      <c r="A1264" s="3"/>
      <c r="B1264" s="29" t="s">
        <v>1346</v>
      </c>
      <c r="C1264" s="32" t="s">
        <v>1345</v>
      </c>
      <c r="D1264" s="29" t="s">
        <v>56</v>
      </c>
      <c r="E1264" s="29">
        <v>50000000</v>
      </c>
      <c r="F1264" s="29">
        <v>0</v>
      </c>
      <c r="G1264" s="29">
        <v>0</v>
      </c>
      <c r="H1264" s="29">
        <v>0</v>
      </c>
      <c r="I1264" s="29">
        <v>0</v>
      </c>
      <c r="J1264" s="29">
        <v>50000000</v>
      </c>
      <c r="K1264" s="29">
        <v>19080000</v>
      </c>
      <c r="L1264" s="29">
        <v>19080000</v>
      </c>
      <c r="M1264" s="29">
        <v>19080000</v>
      </c>
      <c r="N1264" s="29">
        <v>19080000</v>
      </c>
      <c r="O1264" s="29">
        <v>1060000</v>
      </c>
      <c r="P1264" s="29">
        <v>1060000</v>
      </c>
      <c r="Q1264" s="29">
        <v>0</v>
      </c>
      <c r="R1264" s="29">
        <v>0</v>
      </c>
      <c r="S1264" s="29">
        <v>30920000</v>
      </c>
      <c r="T1264" s="29">
        <v>0</v>
      </c>
      <c r="U1264" s="29">
        <v>18020000</v>
      </c>
      <c r="V1264" s="29">
        <v>38.159999999999997</v>
      </c>
    </row>
    <row r="1265" spans="1:22" ht="15" x14ac:dyDescent="0.25">
      <c r="A1265" s="3"/>
      <c r="B1265" s="29" t="s">
        <v>1347</v>
      </c>
      <c r="C1265" s="32" t="s">
        <v>1348</v>
      </c>
      <c r="D1265" s="29" t="s">
        <v>56</v>
      </c>
      <c r="E1265" s="29">
        <v>106000000</v>
      </c>
      <c r="F1265" s="29">
        <v>0</v>
      </c>
      <c r="G1265" s="29">
        <v>0</v>
      </c>
      <c r="H1265" s="29">
        <v>0</v>
      </c>
      <c r="I1265" s="29">
        <v>0</v>
      </c>
      <c r="J1265" s="29">
        <v>106000000</v>
      </c>
      <c r="K1265" s="29">
        <v>102300000</v>
      </c>
      <c r="L1265" s="29">
        <v>102300000</v>
      </c>
      <c r="M1265" s="29">
        <v>102300000</v>
      </c>
      <c r="N1265" s="29">
        <v>102300000</v>
      </c>
      <c r="O1265" s="29">
        <v>1973533.33</v>
      </c>
      <c r="P1265" s="29">
        <v>1973533.33</v>
      </c>
      <c r="Q1265" s="29">
        <v>0</v>
      </c>
      <c r="R1265" s="29">
        <v>0</v>
      </c>
      <c r="S1265" s="29">
        <v>3700000</v>
      </c>
      <c r="T1265" s="29">
        <v>0</v>
      </c>
      <c r="U1265" s="29">
        <v>100326466.67</v>
      </c>
      <c r="V1265" s="29">
        <v>96.5</v>
      </c>
    </row>
    <row r="1266" spans="1:22" ht="15" x14ac:dyDescent="0.25">
      <c r="A1266" s="3"/>
      <c r="B1266" s="26" t="s">
        <v>664</v>
      </c>
      <c r="C1266" s="27" t="s">
        <v>1349</v>
      </c>
      <c r="D1266" s="28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</row>
    <row r="1267" spans="1:22" ht="15" x14ac:dyDescent="0.25">
      <c r="A1267" s="3"/>
      <c r="B1267" s="29" t="s">
        <v>1350</v>
      </c>
      <c r="C1267" s="32" t="s">
        <v>1349</v>
      </c>
      <c r="D1267" s="29" t="s">
        <v>56</v>
      </c>
      <c r="E1267" s="29">
        <v>447744000</v>
      </c>
      <c r="F1267" s="29">
        <v>0</v>
      </c>
      <c r="G1267" s="29">
        <v>0</v>
      </c>
      <c r="H1267" s="29">
        <v>0</v>
      </c>
      <c r="I1267" s="29">
        <v>0</v>
      </c>
      <c r="J1267" s="29">
        <v>447744000</v>
      </c>
      <c r="K1267" s="29">
        <v>252752000</v>
      </c>
      <c r="L1267" s="29">
        <v>252752000</v>
      </c>
      <c r="M1267" s="29">
        <v>172752000</v>
      </c>
      <c r="N1267" s="29">
        <v>172752000</v>
      </c>
      <c r="O1267" s="29">
        <v>8478133.3300000001</v>
      </c>
      <c r="P1267" s="29">
        <v>8478133.3300000001</v>
      </c>
      <c r="Q1267" s="29">
        <v>0</v>
      </c>
      <c r="R1267" s="29">
        <v>0</v>
      </c>
      <c r="S1267" s="29">
        <v>194992000</v>
      </c>
      <c r="T1267" s="29">
        <v>80000000</v>
      </c>
      <c r="U1267" s="29">
        <v>164273866.66999999</v>
      </c>
      <c r="V1267" s="29">
        <v>38.58</v>
      </c>
    </row>
    <row r="1268" spans="1:22" ht="26.25" x14ac:dyDescent="0.25">
      <c r="A1268" s="3"/>
      <c r="B1268" s="26" t="s">
        <v>664</v>
      </c>
      <c r="C1268" s="27" t="s">
        <v>1330</v>
      </c>
      <c r="D1268" s="28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</row>
    <row r="1269" spans="1:22" ht="30" x14ac:dyDescent="0.25">
      <c r="A1269" s="3"/>
      <c r="B1269" s="29" t="s">
        <v>1351</v>
      </c>
      <c r="C1269" s="32" t="s">
        <v>1332</v>
      </c>
      <c r="D1269" s="29" t="s">
        <v>56</v>
      </c>
      <c r="E1269" s="29">
        <v>40000000</v>
      </c>
      <c r="F1269" s="29">
        <v>0</v>
      </c>
      <c r="G1269" s="29">
        <v>0</v>
      </c>
      <c r="H1269" s="29">
        <v>0</v>
      </c>
      <c r="I1269" s="29">
        <v>0</v>
      </c>
      <c r="J1269" s="29">
        <v>40000000</v>
      </c>
      <c r="K1269" s="29">
        <v>0</v>
      </c>
      <c r="L1269" s="29">
        <v>0</v>
      </c>
      <c r="M1269" s="29">
        <v>0</v>
      </c>
      <c r="N1269" s="29">
        <v>0</v>
      </c>
      <c r="O1269" s="29">
        <v>0</v>
      </c>
      <c r="P1269" s="29">
        <v>0</v>
      </c>
      <c r="Q1269" s="29">
        <v>0</v>
      </c>
      <c r="R1269" s="29">
        <v>0</v>
      </c>
      <c r="S1269" s="29">
        <v>40000000</v>
      </c>
      <c r="T1269" s="29">
        <v>0</v>
      </c>
      <c r="U1269" s="29">
        <v>0</v>
      </c>
      <c r="V1269" s="29">
        <v>0</v>
      </c>
    </row>
    <row r="1270" spans="1:22" ht="15" x14ac:dyDescent="0.25">
      <c r="A1270" s="3"/>
      <c r="B1270" s="26" t="s">
        <v>664</v>
      </c>
      <c r="C1270" s="27" t="s">
        <v>1352</v>
      </c>
      <c r="D1270" s="28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</row>
    <row r="1271" spans="1:22" ht="15" x14ac:dyDescent="0.25">
      <c r="A1271" s="3"/>
      <c r="B1271" s="29" t="s">
        <v>1353</v>
      </c>
      <c r="C1271" s="32" t="s">
        <v>1352</v>
      </c>
      <c r="D1271" s="29" t="s">
        <v>56</v>
      </c>
      <c r="E1271" s="29">
        <v>300000000</v>
      </c>
      <c r="F1271" s="29">
        <v>0</v>
      </c>
      <c r="G1271" s="29">
        <v>0</v>
      </c>
      <c r="H1271" s="29">
        <v>0</v>
      </c>
      <c r="I1271" s="29">
        <v>0</v>
      </c>
      <c r="J1271" s="29">
        <v>300000000</v>
      </c>
      <c r="K1271" s="29">
        <v>200000000</v>
      </c>
      <c r="L1271" s="29">
        <v>200000000</v>
      </c>
      <c r="M1271" s="29">
        <v>200000000</v>
      </c>
      <c r="N1271" s="29">
        <v>200000000</v>
      </c>
      <c r="O1271" s="29">
        <v>0</v>
      </c>
      <c r="P1271" s="29">
        <v>0</v>
      </c>
      <c r="Q1271" s="29">
        <v>0</v>
      </c>
      <c r="R1271" s="29">
        <v>0</v>
      </c>
      <c r="S1271" s="29">
        <v>100000000</v>
      </c>
      <c r="T1271" s="29">
        <v>0</v>
      </c>
      <c r="U1271" s="29">
        <v>200000000</v>
      </c>
      <c r="V1271" s="29">
        <v>66.66</v>
      </c>
    </row>
    <row r="1272" spans="1:22" ht="15" x14ac:dyDescent="0.25">
      <c r="A1272" s="3"/>
      <c r="B1272" s="21"/>
      <c r="C1272" s="28"/>
      <c r="D1272" s="28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</row>
    <row r="1273" spans="1:22" ht="15" x14ac:dyDescent="0.25">
      <c r="A1273" s="3"/>
      <c r="B1273" s="29" t="s">
        <v>1354</v>
      </c>
      <c r="C1273" s="32" t="s">
        <v>1348</v>
      </c>
      <c r="D1273" s="29" t="s">
        <v>56</v>
      </c>
      <c r="E1273" s="29">
        <v>189952000</v>
      </c>
      <c r="F1273" s="29">
        <v>0</v>
      </c>
      <c r="G1273" s="29">
        <v>0</v>
      </c>
      <c r="H1273" s="29">
        <v>0</v>
      </c>
      <c r="I1273" s="29">
        <v>0</v>
      </c>
      <c r="J1273" s="29">
        <v>189952000</v>
      </c>
      <c r="K1273" s="29">
        <v>157248000</v>
      </c>
      <c r="L1273" s="29">
        <v>157248000</v>
      </c>
      <c r="M1273" s="29">
        <v>157248000</v>
      </c>
      <c r="N1273" s="29">
        <v>157248000</v>
      </c>
      <c r="O1273" s="29">
        <v>9090066.6600000001</v>
      </c>
      <c r="P1273" s="29">
        <v>9090066.6600000001</v>
      </c>
      <c r="Q1273" s="29">
        <v>0</v>
      </c>
      <c r="R1273" s="29">
        <v>0</v>
      </c>
      <c r="S1273" s="29">
        <v>32704000</v>
      </c>
      <c r="T1273" s="29">
        <v>0</v>
      </c>
      <c r="U1273" s="29">
        <v>148157933.34</v>
      </c>
      <c r="V1273" s="29">
        <v>82.78</v>
      </c>
    </row>
    <row r="1274" spans="1:22" ht="26.25" x14ac:dyDescent="0.25">
      <c r="A1274" s="3"/>
      <c r="B1274" s="26" t="s">
        <v>664</v>
      </c>
      <c r="C1274" s="27" t="s">
        <v>1329</v>
      </c>
      <c r="D1274" s="28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</row>
    <row r="1275" spans="1:22" ht="30" x14ac:dyDescent="0.25">
      <c r="A1275" s="3"/>
      <c r="B1275" s="29" t="s">
        <v>1355</v>
      </c>
      <c r="C1275" s="32" t="s">
        <v>1335</v>
      </c>
      <c r="D1275" s="29" t="s">
        <v>56</v>
      </c>
      <c r="E1275" s="29">
        <v>48207306</v>
      </c>
      <c r="F1275" s="29">
        <v>0</v>
      </c>
      <c r="G1275" s="29">
        <v>0</v>
      </c>
      <c r="H1275" s="29">
        <v>0</v>
      </c>
      <c r="I1275" s="29">
        <v>0</v>
      </c>
      <c r="J1275" s="29">
        <v>48207306</v>
      </c>
      <c r="K1275" s="29">
        <v>0</v>
      </c>
      <c r="L1275" s="29">
        <v>0</v>
      </c>
      <c r="M1275" s="29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48207306</v>
      </c>
      <c r="T1275" s="29">
        <v>0</v>
      </c>
      <c r="U1275" s="29">
        <v>0</v>
      </c>
      <c r="V1275" s="29">
        <v>0</v>
      </c>
    </row>
    <row r="1276" spans="1:22" ht="26.25" x14ac:dyDescent="0.25">
      <c r="A1276" s="3"/>
      <c r="B1276" s="26" t="s">
        <v>664</v>
      </c>
      <c r="C1276" s="27" t="s">
        <v>1336</v>
      </c>
      <c r="D1276" s="28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</row>
    <row r="1277" spans="1:22" ht="30" x14ac:dyDescent="0.25">
      <c r="A1277" s="3"/>
      <c r="B1277" s="29" t="s">
        <v>1356</v>
      </c>
      <c r="C1277" s="32" t="s">
        <v>1338</v>
      </c>
      <c r="D1277" s="29" t="s">
        <v>56</v>
      </c>
      <c r="E1277" s="29">
        <v>100000000</v>
      </c>
      <c r="F1277" s="29">
        <v>0</v>
      </c>
      <c r="G1277" s="29">
        <v>0</v>
      </c>
      <c r="H1277" s="29">
        <v>0</v>
      </c>
      <c r="I1277" s="29">
        <v>0</v>
      </c>
      <c r="J1277" s="29">
        <v>100000000</v>
      </c>
      <c r="K1277" s="29">
        <v>0</v>
      </c>
      <c r="L1277" s="29">
        <v>0</v>
      </c>
      <c r="M1277" s="29">
        <v>0</v>
      </c>
      <c r="N1277" s="29">
        <v>0</v>
      </c>
      <c r="O1277" s="29">
        <v>0</v>
      </c>
      <c r="P1277" s="29">
        <v>0</v>
      </c>
      <c r="Q1277" s="29">
        <v>0</v>
      </c>
      <c r="R1277" s="29">
        <v>0</v>
      </c>
      <c r="S1277" s="29">
        <v>100000000</v>
      </c>
      <c r="T1277" s="29">
        <v>0</v>
      </c>
      <c r="U1277" s="29">
        <v>0</v>
      </c>
      <c r="V1277" s="29">
        <v>0</v>
      </c>
    </row>
    <row r="1278" spans="1:22" ht="15" x14ac:dyDescent="0.25">
      <c r="A1278" s="3"/>
      <c r="B1278" s="21"/>
      <c r="C1278" s="28"/>
      <c r="D1278" s="28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</row>
    <row r="1279" spans="1:22" ht="30" x14ac:dyDescent="0.25">
      <c r="A1279" s="3"/>
      <c r="B1279" s="29" t="s">
        <v>1357</v>
      </c>
      <c r="C1279" s="32" t="s">
        <v>1329</v>
      </c>
      <c r="D1279" s="29" t="s">
        <v>56</v>
      </c>
      <c r="E1279" s="29">
        <v>200000000</v>
      </c>
      <c r="F1279" s="29">
        <v>0</v>
      </c>
      <c r="G1279" s="29">
        <v>0</v>
      </c>
      <c r="H1279" s="29">
        <v>0</v>
      </c>
      <c r="I1279" s="29">
        <v>0</v>
      </c>
      <c r="J1279" s="29">
        <v>200000000</v>
      </c>
      <c r="K1279" s="29">
        <v>0</v>
      </c>
      <c r="L1279" s="29">
        <v>0</v>
      </c>
      <c r="M1279" s="29">
        <v>0</v>
      </c>
      <c r="N1279" s="29">
        <v>0</v>
      </c>
      <c r="O1279" s="29">
        <v>0</v>
      </c>
      <c r="P1279" s="29">
        <v>0</v>
      </c>
      <c r="Q1279" s="29">
        <v>0</v>
      </c>
      <c r="R1279" s="29">
        <v>0</v>
      </c>
      <c r="S1279" s="29">
        <v>200000000</v>
      </c>
      <c r="T1279" s="29">
        <v>0</v>
      </c>
      <c r="U1279" s="29">
        <v>0</v>
      </c>
      <c r="V1279" s="29">
        <v>0</v>
      </c>
    </row>
    <row r="1280" spans="1:22" ht="15" x14ac:dyDescent="0.25">
      <c r="A1280" s="3"/>
      <c r="B1280" s="26" t="s">
        <v>664</v>
      </c>
      <c r="C1280" s="27" t="s">
        <v>1358</v>
      </c>
      <c r="D1280" s="28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</row>
    <row r="1281" spans="1:22" ht="15" x14ac:dyDescent="0.25">
      <c r="A1281" s="3"/>
      <c r="B1281" s="26" t="s">
        <v>664</v>
      </c>
      <c r="C1281" s="27" t="s">
        <v>1359</v>
      </c>
      <c r="D1281" s="28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</row>
    <row r="1282" spans="1:22" ht="15" x14ac:dyDescent="0.25">
      <c r="A1282" s="3"/>
      <c r="B1282" s="29" t="s">
        <v>1360</v>
      </c>
      <c r="C1282" s="32" t="s">
        <v>1358</v>
      </c>
      <c r="D1282" s="29" t="s">
        <v>318</v>
      </c>
      <c r="E1282" s="29">
        <v>2954573176</v>
      </c>
      <c r="F1282" s="29">
        <v>0</v>
      </c>
      <c r="G1282" s="29">
        <v>0</v>
      </c>
      <c r="H1282" s="29">
        <v>0</v>
      </c>
      <c r="I1282" s="29">
        <v>0</v>
      </c>
      <c r="J1282" s="29">
        <v>2954573176</v>
      </c>
      <c r="K1282" s="29">
        <v>2901354885</v>
      </c>
      <c r="L1282" s="29">
        <v>2901354885</v>
      </c>
      <c r="M1282" s="29">
        <v>0</v>
      </c>
      <c r="N1282" s="29">
        <v>0</v>
      </c>
      <c r="O1282" s="29">
        <v>0</v>
      </c>
      <c r="P1282" s="29">
        <v>0</v>
      </c>
      <c r="Q1282" s="29">
        <v>0</v>
      </c>
      <c r="R1282" s="29">
        <v>0</v>
      </c>
      <c r="S1282" s="29">
        <v>53218291</v>
      </c>
      <c r="T1282" s="29">
        <v>2901354885</v>
      </c>
      <c r="U1282" s="29">
        <v>0</v>
      </c>
      <c r="V1282" s="29">
        <v>0</v>
      </c>
    </row>
    <row r="1283" spans="1:22" ht="15" x14ac:dyDescent="0.25">
      <c r="A1283" s="3"/>
      <c r="B1283" s="29" t="s">
        <v>1361</v>
      </c>
      <c r="C1283" s="32" t="s">
        <v>1358</v>
      </c>
      <c r="D1283" s="29" t="s">
        <v>914</v>
      </c>
      <c r="E1283" s="29">
        <v>250000000</v>
      </c>
      <c r="F1283" s="29">
        <v>0</v>
      </c>
      <c r="G1283" s="29">
        <v>0</v>
      </c>
      <c r="H1283" s="29">
        <v>0</v>
      </c>
      <c r="I1283" s="29">
        <v>0</v>
      </c>
      <c r="J1283" s="29">
        <v>250000000</v>
      </c>
      <c r="K1283" s="29">
        <v>0</v>
      </c>
      <c r="L1283" s="29">
        <v>0</v>
      </c>
      <c r="M1283" s="29">
        <v>0</v>
      </c>
      <c r="N1283" s="29">
        <v>0</v>
      </c>
      <c r="O1283" s="29">
        <v>0</v>
      </c>
      <c r="P1283" s="29">
        <v>0</v>
      </c>
      <c r="Q1283" s="29">
        <v>0</v>
      </c>
      <c r="R1283" s="29">
        <v>0</v>
      </c>
      <c r="S1283" s="29">
        <v>250000000</v>
      </c>
      <c r="T1283" s="29">
        <v>0</v>
      </c>
      <c r="U1283" s="29">
        <v>0</v>
      </c>
      <c r="V1283" s="29">
        <v>0</v>
      </c>
    </row>
    <row r="1284" spans="1:22" ht="15" x14ac:dyDescent="0.25">
      <c r="A1284" s="3"/>
      <c r="B1284" s="29" t="s">
        <v>1362</v>
      </c>
      <c r="C1284" s="32" t="s">
        <v>1358</v>
      </c>
      <c r="D1284" s="29" t="s">
        <v>318</v>
      </c>
      <c r="E1284" s="29">
        <v>1120098476</v>
      </c>
      <c r="F1284" s="29">
        <v>0</v>
      </c>
      <c r="G1284" s="29">
        <v>0</v>
      </c>
      <c r="H1284" s="29">
        <v>0</v>
      </c>
      <c r="I1284" s="29">
        <v>0</v>
      </c>
      <c r="J1284" s="29">
        <v>1120098476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1120098476</v>
      </c>
      <c r="T1284" s="29">
        <v>0</v>
      </c>
      <c r="U1284" s="29">
        <v>0</v>
      </c>
      <c r="V1284" s="29">
        <v>0</v>
      </c>
    </row>
    <row r="1285" spans="1:22" ht="15" x14ac:dyDescent="0.25">
      <c r="A1285" s="3"/>
      <c r="B1285" s="26" t="s">
        <v>664</v>
      </c>
      <c r="C1285" s="27" t="s">
        <v>1349</v>
      </c>
      <c r="D1285" s="28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</row>
    <row r="1286" spans="1:22" ht="15" x14ac:dyDescent="0.25">
      <c r="A1286" s="3"/>
      <c r="B1286" s="26" t="s">
        <v>664</v>
      </c>
      <c r="C1286" s="27" t="s">
        <v>1359</v>
      </c>
      <c r="D1286" s="28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</row>
    <row r="1287" spans="1:22" ht="15" x14ac:dyDescent="0.25">
      <c r="A1287" s="3"/>
      <c r="B1287" s="29" t="s">
        <v>1363</v>
      </c>
      <c r="C1287" s="32" t="s">
        <v>1349</v>
      </c>
      <c r="D1287" s="29" t="s">
        <v>56</v>
      </c>
      <c r="E1287" s="29">
        <v>507104000</v>
      </c>
      <c r="F1287" s="29">
        <v>0</v>
      </c>
      <c r="G1287" s="29">
        <v>0</v>
      </c>
      <c r="H1287" s="29">
        <v>0</v>
      </c>
      <c r="I1287" s="29">
        <v>0</v>
      </c>
      <c r="J1287" s="29">
        <v>507104000</v>
      </c>
      <c r="K1287" s="29">
        <v>372552000</v>
      </c>
      <c r="L1287" s="29">
        <v>372552000</v>
      </c>
      <c r="M1287" s="29">
        <v>245352000</v>
      </c>
      <c r="N1287" s="29">
        <v>245352000</v>
      </c>
      <c r="O1287" s="29">
        <v>3423333.34</v>
      </c>
      <c r="P1287" s="29">
        <v>3423333.34</v>
      </c>
      <c r="Q1287" s="29">
        <v>0</v>
      </c>
      <c r="R1287" s="29">
        <v>0</v>
      </c>
      <c r="S1287" s="29">
        <v>134552000</v>
      </c>
      <c r="T1287" s="29">
        <v>127200000</v>
      </c>
      <c r="U1287" s="29">
        <v>241928666.66</v>
      </c>
      <c r="V1287" s="29">
        <v>48.38</v>
      </c>
    </row>
    <row r="1288" spans="1:22" ht="30" x14ac:dyDescent="0.25">
      <c r="A1288" s="3"/>
      <c r="B1288" s="29" t="s">
        <v>1364</v>
      </c>
      <c r="C1288" s="32" t="s">
        <v>1365</v>
      </c>
      <c r="D1288" s="29" t="s">
        <v>318</v>
      </c>
      <c r="E1288" s="29">
        <v>4495652550</v>
      </c>
      <c r="F1288" s="29">
        <v>0</v>
      </c>
      <c r="G1288" s="29">
        <v>0</v>
      </c>
      <c r="H1288" s="29">
        <v>0</v>
      </c>
      <c r="I1288" s="29">
        <v>0</v>
      </c>
      <c r="J1288" s="29">
        <v>4495652550</v>
      </c>
      <c r="K1288" s="29">
        <v>3131119160</v>
      </c>
      <c r="L1288" s="29">
        <v>3131119160</v>
      </c>
      <c r="M1288" s="29">
        <v>410304000</v>
      </c>
      <c r="N1288" s="29">
        <v>410304000</v>
      </c>
      <c r="O1288" s="29">
        <v>30750933.32</v>
      </c>
      <c r="P1288" s="29">
        <v>30750933.32</v>
      </c>
      <c r="Q1288" s="29">
        <v>0</v>
      </c>
      <c r="R1288" s="29">
        <v>0</v>
      </c>
      <c r="S1288" s="29">
        <v>1364533390</v>
      </c>
      <c r="T1288" s="29">
        <v>2720815160</v>
      </c>
      <c r="U1288" s="29">
        <v>379553066.68000001</v>
      </c>
      <c r="V1288" s="29">
        <v>9.1199999999999992</v>
      </c>
    </row>
    <row r="1289" spans="1:22" ht="30" x14ac:dyDescent="0.25">
      <c r="A1289" s="3"/>
      <c r="B1289" s="29" t="s">
        <v>1366</v>
      </c>
      <c r="C1289" s="32" t="s">
        <v>1367</v>
      </c>
      <c r="D1289" s="29" t="s">
        <v>318</v>
      </c>
      <c r="E1289" s="29">
        <v>1263089770</v>
      </c>
      <c r="F1289" s="29">
        <v>0</v>
      </c>
      <c r="G1289" s="29">
        <v>0</v>
      </c>
      <c r="H1289" s="29">
        <v>0</v>
      </c>
      <c r="I1289" s="29">
        <v>0</v>
      </c>
      <c r="J1289" s="29">
        <v>1263089770</v>
      </c>
      <c r="K1289" s="29">
        <v>277296000</v>
      </c>
      <c r="L1289" s="29">
        <v>277296000</v>
      </c>
      <c r="M1289" s="29">
        <v>237228000</v>
      </c>
      <c r="N1289" s="29">
        <v>237228000</v>
      </c>
      <c r="O1289" s="29">
        <v>1272000</v>
      </c>
      <c r="P1289" s="29">
        <v>1272000</v>
      </c>
      <c r="Q1289" s="29">
        <v>0</v>
      </c>
      <c r="R1289" s="29">
        <v>0</v>
      </c>
      <c r="S1289" s="29">
        <v>985793770</v>
      </c>
      <c r="T1289" s="29">
        <v>40068000</v>
      </c>
      <c r="U1289" s="29">
        <v>235956000</v>
      </c>
      <c r="V1289" s="29">
        <v>18.78</v>
      </c>
    </row>
    <row r="1290" spans="1:22" ht="15" x14ac:dyDescent="0.25">
      <c r="A1290" s="3"/>
      <c r="B1290" s="21"/>
      <c r="C1290" s="28"/>
      <c r="D1290" s="28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</row>
    <row r="1291" spans="1:22" ht="26.25" x14ac:dyDescent="0.25">
      <c r="A1291" s="3"/>
      <c r="B1291" s="26" t="s">
        <v>664</v>
      </c>
      <c r="C1291" s="27" t="s">
        <v>1330</v>
      </c>
      <c r="D1291" s="28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</row>
    <row r="1292" spans="1:22" ht="30" x14ac:dyDescent="0.25">
      <c r="A1292" s="3"/>
      <c r="B1292" s="29" t="s">
        <v>1368</v>
      </c>
      <c r="C1292" s="32" t="s">
        <v>1332</v>
      </c>
      <c r="D1292" s="29" t="s">
        <v>56</v>
      </c>
      <c r="E1292" s="29">
        <v>70000000</v>
      </c>
      <c r="F1292" s="29">
        <v>0</v>
      </c>
      <c r="G1292" s="29">
        <v>0</v>
      </c>
      <c r="H1292" s="29">
        <v>0</v>
      </c>
      <c r="I1292" s="29">
        <v>0</v>
      </c>
      <c r="J1292" s="29">
        <v>70000000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70000000</v>
      </c>
      <c r="T1292" s="29">
        <v>0</v>
      </c>
      <c r="U1292" s="29">
        <v>0</v>
      </c>
      <c r="V1292" s="29">
        <v>0</v>
      </c>
    </row>
    <row r="1293" spans="1:22" ht="15" x14ac:dyDescent="0.25">
      <c r="A1293" s="3"/>
      <c r="B1293" s="26" t="s">
        <v>664</v>
      </c>
      <c r="C1293" s="27" t="s">
        <v>1345</v>
      </c>
      <c r="D1293" s="28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</row>
    <row r="1294" spans="1:22" ht="15" x14ac:dyDescent="0.25">
      <c r="A1294" s="3"/>
      <c r="B1294" s="29" t="s">
        <v>1369</v>
      </c>
      <c r="C1294" s="32" t="s">
        <v>1345</v>
      </c>
      <c r="D1294" s="29" t="s">
        <v>56</v>
      </c>
      <c r="E1294" s="29">
        <v>390080000</v>
      </c>
      <c r="F1294" s="29">
        <v>0</v>
      </c>
      <c r="G1294" s="29">
        <v>0</v>
      </c>
      <c r="H1294" s="29">
        <v>0</v>
      </c>
      <c r="I1294" s="29">
        <v>0</v>
      </c>
      <c r="J1294" s="29">
        <v>390080000</v>
      </c>
      <c r="K1294" s="29">
        <v>359172000</v>
      </c>
      <c r="L1294" s="29">
        <v>359172000</v>
      </c>
      <c r="M1294" s="29">
        <v>284460000</v>
      </c>
      <c r="N1294" s="29">
        <v>284460000</v>
      </c>
      <c r="O1294" s="29">
        <v>31292533.329999998</v>
      </c>
      <c r="P1294" s="29">
        <v>31292533.329999998</v>
      </c>
      <c r="Q1294" s="29">
        <v>0</v>
      </c>
      <c r="R1294" s="29">
        <v>0</v>
      </c>
      <c r="S1294" s="29">
        <v>30908000</v>
      </c>
      <c r="T1294" s="29">
        <v>74712000</v>
      </c>
      <c r="U1294" s="29">
        <v>253167466.66999999</v>
      </c>
      <c r="V1294" s="29">
        <v>72.92</v>
      </c>
    </row>
    <row r="1295" spans="1:22" ht="15" x14ac:dyDescent="0.25">
      <c r="A1295" s="3"/>
      <c r="B1295" s="21"/>
      <c r="C1295" s="28"/>
      <c r="D1295" s="28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</row>
    <row r="1296" spans="1:22" ht="15" x14ac:dyDescent="0.25">
      <c r="A1296" s="3"/>
      <c r="B1296" s="26" t="s">
        <v>664</v>
      </c>
      <c r="C1296" s="27" t="s">
        <v>1326</v>
      </c>
      <c r="D1296" s="28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</row>
    <row r="1297" spans="1:22" ht="15" x14ac:dyDescent="0.25">
      <c r="A1297" s="3"/>
      <c r="B1297" s="29" t="s">
        <v>1370</v>
      </c>
      <c r="C1297" s="32" t="s">
        <v>1326</v>
      </c>
      <c r="D1297" s="29" t="s">
        <v>56</v>
      </c>
      <c r="E1297" s="29">
        <v>1801400218</v>
      </c>
      <c r="F1297" s="29">
        <v>0</v>
      </c>
      <c r="G1297" s="29">
        <v>0</v>
      </c>
      <c r="H1297" s="29">
        <v>0</v>
      </c>
      <c r="I1297" s="29">
        <v>0</v>
      </c>
      <c r="J1297" s="29">
        <v>1801400218</v>
      </c>
      <c r="K1297" s="29">
        <v>624969569.49000001</v>
      </c>
      <c r="L1297" s="29">
        <v>624969569.49000001</v>
      </c>
      <c r="M1297" s="29">
        <v>0</v>
      </c>
      <c r="N1297" s="29">
        <v>0</v>
      </c>
      <c r="O1297" s="29">
        <v>0</v>
      </c>
      <c r="P1297" s="29">
        <v>0</v>
      </c>
      <c r="Q1297" s="29">
        <v>0</v>
      </c>
      <c r="R1297" s="29">
        <v>0</v>
      </c>
      <c r="S1297" s="29">
        <v>1176430648.51</v>
      </c>
      <c r="T1297" s="29">
        <v>624969569.49000001</v>
      </c>
      <c r="U1297" s="29">
        <v>0</v>
      </c>
      <c r="V1297" s="29">
        <v>0</v>
      </c>
    </row>
    <row r="1298" spans="1:22" ht="15" x14ac:dyDescent="0.25">
      <c r="A1298" s="3"/>
      <c r="B1298" s="21"/>
      <c r="C1298" s="28"/>
      <c r="D1298" s="28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</row>
    <row r="1299" spans="1:22" ht="15" x14ac:dyDescent="0.25">
      <c r="A1299" s="3"/>
      <c r="B1299" s="21"/>
      <c r="C1299" s="27" t="s">
        <v>686</v>
      </c>
      <c r="D1299" s="28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</row>
    <row r="1300" spans="1:22" ht="15" x14ac:dyDescent="0.25">
      <c r="A1300" s="3"/>
      <c r="B1300" s="21"/>
      <c r="C1300" s="27" t="s">
        <v>120</v>
      </c>
      <c r="D1300" s="28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</row>
    <row r="1301" spans="1:22" ht="15" x14ac:dyDescent="0.25">
      <c r="A1301" s="3"/>
      <c r="B1301" s="21"/>
      <c r="C1301" s="27" t="s">
        <v>138</v>
      </c>
      <c r="D1301" s="28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</row>
    <row r="1302" spans="1:22" ht="26.25" x14ac:dyDescent="0.25">
      <c r="A1302" s="3"/>
      <c r="B1302" s="21"/>
      <c r="C1302" s="27" t="s">
        <v>687</v>
      </c>
      <c r="D1302" s="28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</row>
    <row r="1303" spans="1:22" ht="15" x14ac:dyDescent="0.25">
      <c r="A1303" s="3"/>
      <c r="B1303" s="26" t="s">
        <v>664</v>
      </c>
      <c r="C1303" s="27" t="s">
        <v>688</v>
      </c>
      <c r="D1303" s="28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</row>
    <row r="1304" spans="1:22" ht="15" x14ac:dyDescent="0.25">
      <c r="A1304" s="3"/>
      <c r="B1304" s="29" t="s">
        <v>1371</v>
      </c>
      <c r="C1304" s="32" t="s">
        <v>1372</v>
      </c>
      <c r="D1304" s="29" t="s">
        <v>56</v>
      </c>
      <c r="E1304" s="29">
        <v>50000000</v>
      </c>
      <c r="F1304" s="29">
        <v>0</v>
      </c>
      <c r="G1304" s="29">
        <v>0</v>
      </c>
      <c r="H1304" s="29">
        <v>0</v>
      </c>
      <c r="I1304" s="29">
        <v>0</v>
      </c>
      <c r="J1304" s="29">
        <v>50000000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50000000</v>
      </c>
      <c r="T1304" s="29">
        <v>0</v>
      </c>
      <c r="U1304" s="29">
        <v>0</v>
      </c>
      <c r="V1304" s="29">
        <v>0</v>
      </c>
    </row>
    <row r="1305" spans="1:22" ht="15" x14ac:dyDescent="0.25">
      <c r="A1305" s="3"/>
      <c r="B1305" s="29" t="s">
        <v>1373</v>
      </c>
      <c r="C1305" s="32" t="s">
        <v>1372</v>
      </c>
      <c r="D1305" s="29" t="s">
        <v>56</v>
      </c>
      <c r="E1305" s="29">
        <v>60000000</v>
      </c>
      <c r="F1305" s="29">
        <v>0</v>
      </c>
      <c r="G1305" s="29">
        <v>0</v>
      </c>
      <c r="H1305" s="29">
        <v>0</v>
      </c>
      <c r="I1305" s="29">
        <v>0</v>
      </c>
      <c r="J1305" s="29">
        <v>60000000</v>
      </c>
      <c r="K1305" s="29">
        <v>0</v>
      </c>
      <c r="L1305" s="29">
        <v>0</v>
      </c>
      <c r="M1305" s="29">
        <v>0</v>
      </c>
      <c r="N1305" s="29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60000000</v>
      </c>
      <c r="T1305" s="29">
        <v>0</v>
      </c>
      <c r="U1305" s="29">
        <v>0</v>
      </c>
      <c r="V1305" s="29">
        <v>0</v>
      </c>
    </row>
    <row r="1306" spans="1:22" ht="15" x14ac:dyDescent="0.25">
      <c r="A1306" s="3"/>
      <c r="B1306" s="29" t="s">
        <v>1374</v>
      </c>
      <c r="C1306" s="32" t="s">
        <v>1372</v>
      </c>
      <c r="D1306" s="29" t="s">
        <v>56</v>
      </c>
      <c r="E1306" s="29">
        <v>60000000</v>
      </c>
      <c r="F1306" s="29">
        <v>0</v>
      </c>
      <c r="G1306" s="29">
        <v>0</v>
      </c>
      <c r="H1306" s="29">
        <v>0</v>
      </c>
      <c r="I1306" s="29">
        <v>0</v>
      </c>
      <c r="J1306" s="29">
        <v>60000000</v>
      </c>
      <c r="K1306" s="29">
        <v>0</v>
      </c>
      <c r="L1306" s="29">
        <v>0</v>
      </c>
      <c r="M1306" s="29">
        <v>0</v>
      </c>
      <c r="N1306" s="29">
        <v>0</v>
      </c>
      <c r="O1306" s="29">
        <v>0</v>
      </c>
      <c r="P1306" s="29">
        <v>0</v>
      </c>
      <c r="Q1306" s="29">
        <v>0</v>
      </c>
      <c r="R1306" s="29">
        <v>0</v>
      </c>
      <c r="S1306" s="29">
        <v>60000000</v>
      </c>
      <c r="T1306" s="29">
        <v>0</v>
      </c>
      <c r="U1306" s="29">
        <v>0</v>
      </c>
      <c r="V1306" s="29">
        <v>0</v>
      </c>
    </row>
    <row r="1307" spans="1:22" ht="15" x14ac:dyDescent="0.25">
      <c r="A1307" s="3"/>
      <c r="B1307" s="21"/>
      <c r="C1307" s="28"/>
      <c r="D1307" s="28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</row>
    <row r="1308" spans="1:22" ht="15" x14ac:dyDescent="0.25">
      <c r="A1308" s="3"/>
      <c r="B1308" s="21"/>
      <c r="C1308" s="27" t="s">
        <v>146</v>
      </c>
      <c r="D1308" s="28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</row>
    <row r="1309" spans="1:22" ht="15" x14ac:dyDescent="0.25">
      <c r="A1309" s="3"/>
      <c r="B1309" s="21"/>
      <c r="C1309" s="27" t="s">
        <v>164</v>
      </c>
      <c r="D1309" s="28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</row>
    <row r="1310" spans="1:22" ht="15" x14ac:dyDescent="0.25">
      <c r="A1310" s="3"/>
      <c r="B1310" s="26" t="s">
        <v>664</v>
      </c>
      <c r="C1310" s="27" t="s">
        <v>1324</v>
      </c>
      <c r="D1310" s="28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</row>
    <row r="1311" spans="1:22" ht="15" x14ac:dyDescent="0.25">
      <c r="A1311" s="3"/>
      <c r="B1311" s="29" t="s">
        <v>1375</v>
      </c>
      <c r="C1311" s="32" t="s">
        <v>1324</v>
      </c>
      <c r="D1311" s="29" t="s">
        <v>56</v>
      </c>
      <c r="E1311" s="29">
        <v>20000000</v>
      </c>
      <c r="F1311" s="29">
        <v>0</v>
      </c>
      <c r="G1311" s="29">
        <v>0</v>
      </c>
      <c r="H1311" s="29">
        <v>0</v>
      </c>
      <c r="I1311" s="29">
        <v>0</v>
      </c>
      <c r="J1311" s="29">
        <v>20000000</v>
      </c>
      <c r="K1311" s="29">
        <v>0</v>
      </c>
      <c r="L1311" s="29">
        <v>0</v>
      </c>
      <c r="M1311" s="29">
        <v>0</v>
      </c>
      <c r="N1311" s="29">
        <v>0</v>
      </c>
      <c r="O1311" s="29">
        <v>0</v>
      </c>
      <c r="P1311" s="29">
        <v>0</v>
      </c>
      <c r="Q1311" s="29">
        <v>0</v>
      </c>
      <c r="R1311" s="29">
        <v>0</v>
      </c>
      <c r="S1311" s="29">
        <v>20000000</v>
      </c>
      <c r="T1311" s="29">
        <v>0</v>
      </c>
      <c r="U1311" s="29">
        <v>0</v>
      </c>
      <c r="V1311" s="29">
        <v>0</v>
      </c>
    </row>
    <row r="1312" spans="1:22" ht="15" x14ac:dyDescent="0.25">
      <c r="A1312" s="3"/>
      <c r="B1312" s="21"/>
      <c r="C1312" s="28"/>
      <c r="D1312" s="28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</row>
    <row r="1313" spans="1:22" ht="15" x14ac:dyDescent="0.25">
      <c r="A1313" s="3"/>
      <c r="B1313" s="21"/>
      <c r="C1313" s="27" t="s">
        <v>188</v>
      </c>
      <c r="D1313" s="28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 spans="1:22" ht="26.25" x14ac:dyDescent="0.25">
      <c r="A1314" s="3"/>
      <c r="B1314" s="26" t="s">
        <v>664</v>
      </c>
      <c r="C1314" s="27" t="s">
        <v>1300</v>
      </c>
      <c r="D1314" s="28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</row>
    <row r="1315" spans="1:22" ht="30" x14ac:dyDescent="0.25">
      <c r="A1315" s="3"/>
      <c r="B1315" s="29" t="s">
        <v>1376</v>
      </c>
      <c r="C1315" s="32" t="s">
        <v>1300</v>
      </c>
      <c r="D1315" s="29" t="s">
        <v>56</v>
      </c>
      <c r="E1315" s="29">
        <v>267840000</v>
      </c>
      <c r="F1315" s="29">
        <v>0</v>
      </c>
      <c r="G1315" s="29">
        <v>0</v>
      </c>
      <c r="H1315" s="29">
        <v>0</v>
      </c>
      <c r="I1315" s="29">
        <v>0</v>
      </c>
      <c r="J1315" s="29">
        <v>267840000</v>
      </c>
      <c r="K1315" s="29">
        <v>262000000</v>
      </c>
      <c r="L1315" s="29">
        <v>262000000</v>
      </c>
      <c r="M1315" s="29">
        <v>210000000</v>
      </c>
      <c r="N1315" s="29">
        <v>210000000</v>
      </c>
      <c r="O1315" s="29">
        <v>5733333.3300000001</v>
      </c>
      <c r="P1315" s="29">
        <v>5733333.3300000001</v>
      </c>
      <c r="Q1315" s="29">
        <v>0</v>
      </c>
      <c r="R1315" s="29">
        <v>0</v>
      </c>
      <c r="S1315" s="29">
        <v>5840000</v>
      </c>
      <c r="T1315" s="29">
        <v>52000000</v>
      </c>
      <c r="U1315" s="29">
        <v>204266666.66999999</v>
      </c>
      <c r="V1315" s="29">
        <v>78.400000000000006</v>
      </c>
    </row>
    <row r="1316" spans="1:22" ht="30" x14ac:dyDescent="0.25">
      <c r="A1316" s="3"/>
      <c r="B1316" s="29" t="s">
        <v>1377</v>
      </c>
      <c r="C1316" s="32" t="s">
        <v>1300</v>
      </c>
      <c r="D1316" s="29" t="s">
        <v>56</v>
      </c>
      <c r="E1316" s="29">
        <v>250160000</v>
      </c>
      <c r="F1316" s="29">
        <v>0</v>
      </c>
      <c r="G1316" s="29">
        <v>0</v>
      </c>
      <c r="H1316" s="29">
        <v>0</v>
      </c>
      <c r="I1316" s="29">
        <v>0</v>
      </c>
      <c r="J1316" s="29">
        <v>250160000</v>
      </c>
      <c r="K1316" s="29">
        <v>213820000</v>
      </c>
      <c r="L1316" s="29">
        <v>213820000</v>
      </c>
      <c r="M1316" s="29">
        <v>197820000</v>
      </c>
      <c r="N1316" s="29">
        <v>197820000</v>
      </c>
      <c r="O1316" s="29">
        <v>5862466.6799999997</v>
      </c>
      <c r="P1316" s="29">
        <v>5862466.6799999997</v>
      </c>
      <c r="Q1316" s="29">
        <v>0</v>
      </c>
      <c r="R1316" s="29">
        <v>0</v>
      </c>
      <c r="S1316" s="29">
        <v>36340000</v>
      </c>
      <c r="T1316" s="29">
        <v>16000000</v>
      </c>
      <c r="U1316" s="29">
        <v>191957533.31999999</v>
      </c>
      <c r="V1316" s="29">
        <v>79.069999999999993</v>
      </c>
    </row>
    <row r="1317" spans="1:22" ht="30" x14ac:dyDescent="0.25">
      <c r="A1317" s="3"/>
      <c r="B1317" s="29" t="s">
        <v>1378</v>
      </c>
      <c r="C1317" s="32" t="s">
        <v>1300</v>
      </c>
      <c r="D1317" s="29" t="s">
        <v>56</v>
      </c>
      <c r="E1317" s="29">
        <v>133984000</v>
      </c>
      <c r="F1317" s="29">
        <v>0</v>
      </c>
      <c r="G1317" s="29">
        <v>0</v>
      </c>
      <c r="H1317" s="29">
        <v>0</v>
      </c>
      <c r="I1317" s="29">
        <v>0</v>
      </c>
      <c r="J1317" s="29">
        <v>133984000</v>
      </c>
      <c r="K1317" s="29">
        <v>103320000</v>
      </c>
      <c r="L1317" s="29">
        <v>103320000</v>
      </c>
      <c r="M1317" s="29">
        <v>103320000</v>
      </c>
      <c r="N1317" s="29">
        <v>103320000</v>
      </c>
      <c r="O1317" s="29">
        <v>4785333.34</v>
      </c>
      <c r="P1317" s="29">
        <v>4785333.34</v>
      </c>
      <c r="Q1317" s="29">
        <v>0</v>
      </c>
      <c r="R1317" s="29">
        <v>0</v>
      </c>
      <c r="S1317" s="29">
        <v>30664000</v>
      </c>
      <c r="T1317" s="29">
        <v>0</v>
      </c>
      <c r="U1317" s="29">
        <v>98534666.659999996</v>
      </c>
      <c r="V1317" s="29">
        <v>77.11</v>
      </c>
    </row>
    <row r="1318" spans="1:22" ht="26.25" x14ac:dyDescent="0.25">
      <c r="A1318" s="3"/>
      <c r="B1318" s="26" t="s">
        <v>664</v>
      </c>
      <c r="C1318" s="27" t="s">
        <v>1329</v>
      </c>
      <c r="D1318" s="28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</row>
    <row r="1319" spans="1:22" ht="30" x14ac:dyDescent="0.25">
      <c r="A1319" s="3"/>
      <c r="B1319" s="29" t="s">
        <v>1379</v>
      </c>
      <c r="C1319" s="32" t="s">
        <v>1329</v>
      </c>
      <c r="D1319" s="29" t="s">
        <v>56</v>
      </c>
      <c r="E1319" s="29">
        <v>200000000</v>
      </c>
      <c r="F1319" s="29">
        <v>0</v>
      </c>
      <c r="G1319" s="29">
        <v>0</v>
      </c>
      <c r="H1319" s="29">
        <v>0</v>
      </c>
      <c r="I1319" s="29">
        <v>0</v>
      </c>
      <c r="J1319" s="29">
        <v>200000000</v>
      </c>
      <c r="K1319" s="29">
        <v>0</v>
      </c>
      <c r="L1319" s="29">
        <v>0</v>
      </c>
      <c r="M1319" s="29">
        <v>0</v>
      </c>
      <c r="N1319" s="29">
        <v>0</v>
      </c>
      <c r="O1319" s="29">
        <v>0</v>
      </c>
      <c r="P1319" s="29">
        <v>0</v>
      </c>
      <c r="Q1319" s="29">
        <v>0</v>
      </c>
      <c r="R1319" s="29">
        <v>0</v>
      </c>
      <c r="S1319" s="29">
        <v>200000000</v>
      </c>
      <c r="T1319" s="29">
        <v>0</v>
      </c>
      <c r="U1319" s="29">
        <v>0</v>
      </c>
      <c r="V1319" s="29">
        <v>0</v>
      </c>
    </row>
    <row r="1320" spans="1:22" ht="15" x14ac:dyDescent="0.25">
      <c r="A1320" s="3"/>
      <c r="B1320" s="26" t="s">
        <v>664</v>
      </c>
      <c r="C1320" s="27" t="s">
        <v>974</v>
      </c>
      <c r="D1320" s="28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</row>
    <row r="1321" spans="1:22" ht="15" x14ac:dyDescent="0.25">
      <c r="A1321" s="3"/>
      <c r="B1321" s="29" t="s">
        <v>1380</v>
      </c>
      <c r="C1321" s="32" t="s">
        <v>974</v>
      </c>
      <c r="D1321" s="29" t="s">
        <v>56</v>
      </c>
      <c r="E1321" s="29">
        <v>110000000</v>
      </c>
      <c r="F1321" s="29">
        <v>0</v>
      </c>
      <c r="G1321" s="29">
        <v>0</v>
      </c>
      <c r="H1321" s="29">
        <v>0</v>
      </c>
      <c r="I1321" s="29">
        <v>0</v>
      </c>
      <c r="J1321" s="29">
        <v>110000000</v>
      </c>
      <c r="K1321" s="29">
        <v>0</v>
      </c>
      <c r="L1321" s="29">
        <v>0</v>
      </c>
      <c r="M1321" s="29">
        <v>0</v>
      </c>
      <c r="N1321" s="29">
        <v>0</v>
      </c>
      <c r="O1321" s="29">
        <v>0</v>
      </c>
      <c r="P1321" s="29">
        <v>0</v>
      </c>
      <c r="Q1321" s="29">
        <v>0</v>
      </c>
      <c r="R1321" s="29">
        <v>0</v>
      </c>
      <c r="S1321" s="29">
        <v>110000000</v>
      </c>
      <c r="T1321" s="29">
        <v>0</v>
      </c>
      <c r="U1321" s="29">
        <v>0</v>
      </c>
      <c r="V1321" s="29">
        <v>0</v>
      </c>
    </row>
    <row r="1322" spans="1:22" ht="15" x14ac:dyDescent="0.25">
      <c r="A1322" s="3"/>
      <c r="B1322" s="26" t="s">
        <v>664</v>
      </c>
      <c r="C1322" s="27" t="s">
        <v>1358</v>
      </c>
      <c r="D1322" s="28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</row>
    <row r="1323" spans="1:22" ht="15" x14ac:dyDescent="0.25">
      <c r="A1323" s="3"/>
      <c r="B1323" s="29" t="s">
        <v>1381</v>
      </c>
      <c r="C1323" s="32" t="s">
        <v>1358</v>
      </c>
      <c r="D1323" s="29" t="s">
        <v>56</v>
      </c>
      <c r="E1323" s="29">
        <v>140000000</v>
      </c>
      <c r="F1323" s="29">
        <v>0</v>
      </c>
      <c r="G1323" s="29">
        <v>0</v>
      </c>
      <c r="H1323" s="29">
        <v>0</v>
      </c>
      <c r="I1323" s="29">
        <v>0</v>
      </c>
      <c r="J1323" s="29">
        <v>140000000</v>
      </c>
      <c r="K1323" s="29">
        <v>40000000</v>
      </c>
      <c r="L1323" s="29">
        <v>40000000</v>
      </c>
      <c r="M1323" s="29">
        <v>0</v>
      </c>
      <c r="N1323" s="29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100000000</v>
      </c>
      <c r="T1323" s="29">
        <v>40000000</v>
      </c>
      <c r="U1323" s="29">
        <v>0</v>
      </c>
      <c r="V1323" s="29">
        <v>0</v>
      </c>
    </row>
    <row r="1324" spans="1:22" ht="26.25" x14ac:dyDescent="0.25">
      <c r="A1324" s="3"/>
      <c r="B1324" s="26" t="s">
        <v>664</v>
      </c>
      <c r="C1324" s="27" t="s">
        <v>1330</v>
      </c>
      <c r="D1324" s="28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</row>
    <row r="1325" spans="1:22" ht="30" x14ac:dyDescent="0.25">
      <c r="A1325" s="3"/>
      <c r="B1325" s="29" t="s">
        <v>1382</v>
      </c>
      <c r="C1325" s="32" t="s">
        <v>1332</v>
      </c>
      <c r="D1325" s="29" t="s">
        <v>56</v>
      </c>
      <c r="E1325" s="29">
        <v>200000000</v>
      </c>
      <c r="F1325" s="29">
        <v>0</v>
      </c>
      <c r="G1325" s="29">
        <v>0</v>
      </c>
      <c r="H1325" s="29">
        <v>0</v>
      </c>
      <c r="I1325" s="29">
        <v>0</v>
      </c>
      <c r="J1325" s="29">
        <v>200000000</v>
      </c>
      <c r="K1325" s="29">
        <v>0</v>
      </c>
      <c r="L1325" s="29">
        <v>0</v>
      </c>
      <c r="M1325" s="29">
        <v>0</v>
      </c>
      <c r="N1325" s="29">
        <v>0</v>
      </c>
      <c r="O1325" s="29">
        <v>0</v>
      </c>
      <c r="P1325" s="29">
        <v>0</v>
      </c>
      <c r="Q1325" s="29">
        <v>0</v>
      </c>
      <c r="R1325" s="29">
        <v>0</v>
      </c>
      <c r="S1325" s="29">
        <v>200000000</v>
      </c>
      <c r="T1325" s="29">
        <v>0</v>
      </c>
      <c r="U1325" s="29">
        <v>0</v>
      </c>
      <c r="V1325" s="29">
        <v>0</v>
      </c>
    </row>
    <row r="1326" spans="1:22" ht="30" x14ac:dyDescent="0.25">
      <c r="A1326" s="3"/>
      <c r="B1326" s="29" t="s">
        <v>1383</v>
      </c>
      <c r="C1326" s="32" t="s">
        <v>1330</v>
      </c>
      <c r="D1326" s="29" t="s">
        <v>56</v>
      </c>
      <c r="E1326" s="29">
        <v>100000000</v>
      </c>
      <c r="F1326" s="29">
        <v>0</v>
      </c>
      <c r="G1326" s="29">
        <v>0</v>
      </c>
      <c r="H1326" s="29">
        <v>0</v>
      </c>
      <c r="I1326" s="29">
        <v>0</v>
      </c>
      <c r="J1326" s="29">
        <v>100000000</v>
      </c>
      <c r="K1326" s="29">
        <v>0</v>
      </c>
      <c r="L1326" s="29">
        <v>0</v>
      </c>
      <c r="M1326" s="29">
        <v>0</v>
      </c>
      <c r="N1326" s="29">
        <v>0</v>
      </c>
      <c r="O1326" s="29">
        <v>0</v>
      </c>
      <c r="P1326" s="29">
        <v>0</v>
      </c>
      <c r="Q1326" s="29">
        <v>0</v>
      </c>
      <c r="R1326" s="29">
        <v>0</v>
      </c>
      <c r="S1326" s="29">
        <v>100000000</v>
      </c>
      <c r="T1326" s="29">
        <v>0</v>
      </c>
      <c r="U1326" s="29">
        <v>0</v>
      </c>
      <c r="V1326" s="29">
        <v>0</v>
      </c>
    </row>
    <row r="1327" spans="1:22" ht="30" x14ac:dyDescent="0.25">
      <c r="A1327" s="3"/>
      <c r="B1327" s="29" t="s">
        <v>1384</v>
      </c>
      <c r="C1327" s="32" t="s">
        <v>1330</v>
      </c>
      <c r="D1327" s="29" t="s">
        <v>56</v>
      </c>
      <c r="E1327" s="29">
        <v>160000000</v>
      </c>
      <c r="F1327" s="29">
        <v>0</v>
      </c>
      <c r="G1327" s="29">
        <v>0</v>
      </c>
      <c r="H1327" s="29">
        <v>0</v>
      </c>
      <c r="I1327" s="29">
        <v>0</v>
      </c>
      <c r="J1327" s="29">
        <v>160000000</v>
      </c>
      <c r="K1327" s="29">
        <v>0</v>
      </c>
      <c r="L1327" s="29">
        <v>0</v>
      </c>
      <c r="M1327" s="29">
        <v>0</v>
      </c>
      <c r="N1327" s="29">
        <v>0</v>
      </c>
      <c r="O1327" s="29">
        <v>0</v>
      </c>
      <c r="P1327" s="29">
        <v>0</v>
      </c>
      <c r="Q1327" s="29">
        <v>0</v>
      </c>
      <c r="R1327" s="29">
        <v>0</v>
      </c>
      <c r="S1327" s="29">
        <v>160000000</v>
      </c>
      <c r="T1327" s="29">
        <v>0</v>
      </c>
      <c r="U1327" s="29">
        <v>0</v>
      </c>
      <c r="V1327" s="29">
        <v>0</v>
      </c>
    </row>
    <row r="1328" spans="1:22" ht="15" x14ac:dyDescent="0.25">
      <c r="A1328" s="3"/>
      <c r="B1328" s="21"/>
      <c r="C1328" s="28"/>
      <c r="D1328" s="28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</row>
    <row r="1329" spans="1:22" ht="15" x14ac:dyDescent="0.25">
      <c r="A1329" s="3"/>
      <c r="B1329" s="21"/>
      <c r="C1329" s="27" t="s">
        <v>1385</v>
      </c>
      <c r="D1329" s="28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</row>
    <row r="1330" spans="1:22" ht="15" x14ac:dyDescent="0.25">
      <c r="A1330" s="3"/>
      <c r="B1330" s="21"/>
      <c r="C1330" s="27" t="s">
        <v>1386</v>
      </c>
      <c r="D1330" s="28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</row>
    <row r="1331" spans="1:22" ht="15" x14ac:dyDescent="0.25">
      <c r="A1331" s="3"/>
      <c r="B1331" s="21"/>
      <c r="C1331" s="27" t="s">
        <v>120</v>
      </c>
      <c r="D1331" s="28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</row>
    <row r="1332" spans="1:22" ht="15" x14ac:dyDescent="0.25">
      <c r="A1332" s="3"/>
      <c r="B1332" s="21"/>
      <c r="C1332" s="27" t="s">
        <v>138</v>
      </c>
      <c r="D1332" s="28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</row>
    <row r="1333" spans="1:22" ht="15" x14ac:dyDescent="0.25">
      <c r="A1333" s="3"/>
      <c r="B1333" s="21"/>
      <c r="C1333" s="27" t="s">
        <v>1387</v>
      </c>
      <c r="D1333" s="28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</row>
    <row r="1334" spans="1:22" ht="15" x14ac:dyDescent="0.25">
      <c r="A1334" s="3"/>
      <c r="B1334" s="26" t="s">
        <v>664</v>
      </c>
      <c r="C1334" s="27" t="s">
        <v>1388</v>
      </c>
      <c r="D1334" s="28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</row>
    <row r="1335" spans="1:22" ht="15" x14ac:dyDescent="0.25">
      <c r="A1335" s="3"/>
      <c r="B1335" s="29" t="s">
        <v>1389</v>
      </c>
      <c r="C1335" s="32" t="s">
        <v>1390</v>
      </c>
      <c r="D1335" s="29" t="s">
        <v>56</v>
      </c>
      <c r="E1335" s="29">
        <v>25000000</v>
      </c>
      <c r="F1335" s="29">
        <v>0</v>
      </c>
      <c r="G1335" s="29">
        <v>0</v>
      </c>
      <c r="H1335" s="29">
        <v>0</v>
      </c>
      <c r="I1335" s="29">
        <v>0</v>
      </c>
      <c r="J1335" s="29">
        <v>25000000</v>
      </c>
      <c r="K1335" s="29">
        <v>0</v>
      </c>
      <c r="L1335" s="29">
        <v>0</v>
      </c>
      <c r="M1335" s="29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25000000</v>
      </c>
      <c r="T1335" s="29">
        <v>0</v>
      </c>
      <c r="U1335" s="29">
        <v>0</v>
      </c>
      <c r="V1335" s="29">
        <v>0</v>
      </c>
    </row>
    <row r="1336" spans="1:22" ht="15" x14ac:dyDescent="0.25">
      <c r="A1336" s="3"/>
      <c r="B1336" s="26" t="s">
        <v>664</v>
      </c>
      <c r="C1336" s="27" t="s">
        <v>1391</v>
      </c>
      <c r="D1336" s="28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</row>
    <row r="1337" spans="1:22" ht="15" x14ac:dyDescent="0.25">
      <c r="A1337" s="3"/>
      <c r="B1337" s="29" t="s">
        <v>1392</v>
      </c>
      <c r="C1337" s="32" t="s">
        <v>1393</v>
      </c>
      <c r="D1337" s="29" t="s">
        <v>56</v>
      </c>
      <c r="E1337" s="29">
        <v>4000000</v>
      </c>
      <c r="F1337" s="29">
        <v>0</v>
      </c>
      <c r="G1337" s="29">
        <v>0</v>
      </c>
      <c r="H1337" s="29">
        <v>0</v>
      </c>
      <c r="I1337" s="29">
        <v>0</v>
      </c>
      <c r="J1337" s="29">
        <v>4000000</v>
      </c>
      <c r="K1337" s="29">
        <v>0</v>
      </c>
      <c r="L1337" s="29">
        <v>0</v>
      </c>
      <c r="M1337" s="29">
        <v>0</v>
      </c>
      <c r="N1337" s="29">
        <v>0</v>
      </c>
      <c r="O1337" s="29">
        <v>0</v>
      </c>
      <c r="P1337" s="29">
        <v>0</v>
      </c>
      <c r="Q1337" s="29">
        <v>0</v>
      </c>
      <c r="R1337" s="29">
        <v>0</v>
      </c>
      <c r="S1337" s="29">
        <v>4000000</v>
      </c>
      <c r="T1337" s="29">
        <v>0</v>
      </c>
      <c r="U1337" s="29">
        <v>0</v>
      </c>
      <c r="V1337" s="29">
        <v>0</v>
      </c>
    </row>
    <row r="1338" spans="1:22" ht="15" x14ac:dyDescent="0.25">
      <c r="A1338" s="3"/>
      <c r="B1338" s="26" t="s">
        <v>664</v>
      </c>
      <c r="C1338" s="27" t="s">
        <v>1394</v>
      </c>
      <c r="D1338" s="28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</row>
    <row r="1339" spans="1:22" ht="15" x14ac:dyDescent="0.25">
      <c r="A1339" s="3"/>
      <c r="B1339" s="29" t="s">
        <v>1395</v>
      </c>
      <c r="C1339" s="32" t="s">
        <v>1393</v>
      </c>
      <c r="D1339" s="29" t="s">
        <v>56</v>
      </c>
      <c r="E1339" s="29">
        <v>20000000</v>
      </c>
      <c r="F1339" s="29">
        <v>0</v>
      </c>
      <c r="G1339" s="29">
        <v>0</v>
      </c>
      <c r="H1339" s="29">
        <v>0</v>
      </c>
      <c r="I1339" s="29">
        <v>0</v>
      </c>
      <c r="J1339" s="29">
        <v>20000000</v>
      </c>
      <c r="K1339" s="29">
        <v>0</v>
      </c>
      <c r="L1339" s="29">
        <v>0</v>
      </c>
      <c r="M1339" s="29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20000000</v>
      </c>
      <c r="T1339" s="29">
        <v>0</v>
      </c>
      <c r="U1339" s="29">
        <v>0</v>
      </c>
      <c r="V1339" s="29">
        <v>0</v>
      </c>
    </row>
    <row r="1340" spans="1:22" ht="15" x14ac:dyDescent="0.25">
      <c r="A1340" s="3"/>
      <c r="B1340" s="26" t="s">
        <v>664</v>
      </c>
      <c r="C1340" s="27" t="s">
        <v>1396</v>
      </c>
      <c r="D1340" s="28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</row>
    <row r="1341" spans="1:22" ht="15" x14ac:dyDescent="0.25">
      <c r="A1341" s="3"/>
      <c r="B1341" s="29" t="s">
        <v>1397</v>
      </c>
      <c r="C1341" s="32" t="s">
        <v>1398</v>
      </c>
      <c r="D1341" s="29" t="s">
        <v>56</v>
      </c>
      <c r="E1341" s="29">
        <v>80000000</v>
      </c>
      <c r="F1341" s="29">
        <v>0</v>
      </c>
      <c r="G1341" s="29">
        <v>0</v>
      </c>
      <c r="H1341" s="29">
        <v>0</v>
      </c>
      <c r="I1341" s="29">
        <v>0</v>
      </c>
      <c r="J1341" s="29">
        <v>80000000</v>
      </c>
      <c r="K1341" s="29">
        <v>0</v>
      </c>
      <c r="L1341" s="29">
        <v>0</v>
      </c>
      <c r="M1341" s="29">
        <v>0</v>
      </c>
      <c r="N1341" s="29">
        <v>0</v>
      </c>
      <c r="O1341" s="29">
        <v>0</v>
      </c>
      <c r="P1341" s="29">
        <v>0</v>
      </c>
      <c r="Q1341" s="29">
        <v>0</v>
      </c>
      <c r="R1341" s="29">
        <v>0</v>
      </c>
      <c r="S1341" s="29">
        <v>80000000</v>
      </c>
      <c r="T1341" s="29">
        <v>0</v>
      </c>
      <c r="U1341" s="29">
        <v>0</v>
      </c>
      <c r="V1341" s="29">
        <v>0</v>
      </c>
    </row>
    <row r="1342" spans="1:22" ht="15" x14ac:dyDescent="0.25">
      <c r="A1342" s="3"/>
      <c r="B1342" s="21"/>
      <c r="C1342" s="28"/>
      <c r="D1342" s="28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</row>
    <row r="1343" spans="1:22" ht="15" x14ac:dyDescent="0.25">
      <c r="A1343" s="3"/>
      <c r="B1343" s="26" t="s">
        <v>664</v>
      </c>
      <c r="C1343" s="27" t="s">
        <v>1388</v>
      </c>
      <c r="D1343" s="28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</row>
    <row r="1344" spans="1:22" ht="15" x14ac:dyDescent="0.25">
      <c r="A1344" s="3"/>
      <c r="B1344" s="29" t="s">
        <v>1399</v>
      </c>
      <c r="C1344" s="32" t="s">
        <v>1390</v>
      </c>
      <c r="D1344" s="29" t="s">
        <v>56</v>
      </c>
      <c r="E1344" s="29">
        <v>40000000</v>
      </c>
      <c r="F1344" s="29">
        <v>0</v>
      </c>
      <c r="G1344" s="29">
        <v>0</v>
      </c>
      <c r="H1344" s="29">
        <v>0</v>
      </c>
      <c r="I1344" s="29">
        <v>0</v>
      </c>
      <c r="J1344" s="29">
        <v>40000000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40000000</v>
      </c>
      <c r="T1344" s="29">
        <v>0</v>
      </c>
      <c r="U1344" s="29">
        <v>0</v>
      </c>
      <c r="V1344" s="29">
        <v>0</v>
      </c>
    </row>
    <row r="1345" spans="1:22" ht="15" x14ac:dyDescent="0.25">
      <c r="A1345" s="3"/>
      <c r="B1345" s="21"/>
      <c r="C1345" s="28"/>
      <c r="D1345" s="28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</row>
    <row r="1346" spans="1:22" ht="26.25" x14ac:dyDescent="0.25">
      <c r="A1346" s="3"/>
      <c r="B1346" s="21"/>
      <c r="C1346" s="27" t="s">
        <v>834</v>
      </c>
      <c r="D1346" s="28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</row>
    <row r="1347" spans="1:22" ht="26.25" x14ac:dyDescent="0.25">
      <c r="A1347" s="3"/>
      <c r="B1347" s="21"/>
      <c r="C1347" s="27" t="s">
        <v>1400</v>
      </c>
      <c r="D1347" s="28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</row>
    <row r="1348" spans="1:22" ht="15" x14ac:dyDescent="0.25">
      <c r="A1348" s="3"/>
      <c r="B1348" s="26" t="s">
        <v>664</v>
      </c>
      <c r="C1348" s="27" t="s">
        <v>1401</v>
      </c>
      <c r="D1348" s="28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</row>
    <row r="1349" spans="1:22" ht="15" x14ac:dyDescent="0.25">
      <c r="A1349" s="3"/>
      <c r="B1349" s="29" t="s">
        <v>1402</v>
      </c>
      <c r="C1349" s="32" t="s">
        <v>1403</v>
      </c>
      <c r="D1349" s="29" t="s">
        <v>56</v>
      </c>
      <c r="E1349" s="29">
        <v>80000000</v>
      </c>
      <c r="F1349" s="29">
        <v>0</v>
      </c>
      <c r="G1349" s="29">
        <v>0</v>
      </c>
      <c r="H1349" s="29">
        <v>0</v>
      </c>
      <c r="I1349" s="29">
        <v>0</v>
      </c>
      <c r="J1349" s="29">
        <v>80000000</v>
      </c>
      <c r="K1349" s="29">
        <v>0</v>
      </c>
      <c r="L1349" s="29">
        <v>0</v>
      </c>
      <c r="M1349" s="29">
        <v>0</v>
      </c>
      <c r="N1349" s="29">
        <v>0</v>
      </c>
      <c r="O1349" s="29">
        <v>0</v>
      </c>
      <c r="P1349" s="29">
        <v>0</v>
      </c>
      <c r="Q1349" s="29">
        <v>0</v>
      </c>
      <c r="R1349" s="29">
        <v>0</v>
      </c>
      <c r="S1349" s="29">
        <v>80000000</v>
      </c>
      <c r="T1349" s="29">
        <v>0</v>
      </c>
      <c r="U1349" s="29">
        <v>0</v>
      </c>
      <c r="V1349" s="29">
        <v>0</v>
      </c>
    </row>
    <row r="1350" spans="1:22" ht="15" x14ac:dyDescent="0.25">
      <c r="A1350" s="3"/>
      <c r="B1350" s="26" t="s">
        <v>664</v>
      </c>
      <c r="C1350" s="27" t="s">
        <v>1404</v>
      </c>
      <c r="D1350" s="28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</row>
    <row r="1351" spans="1:22" ht="15" x14ac:dyDescent="0.25">
      <c r="A1351" s="3"/>
      <c r="B1351" s="29" t="s">
        <v>1405</v>
      </c>
      <c r="C1351" s="32" t="s">
        <v>1406</v>
      </c>
      <c r="D1351" s="29" t="s">
        <v>56</v>
      </c>
      <c r="E1351" s="29">
        <v>5000000</v>
      </c>
      <c r="F1351" s="29">
        <v>0</v>
      </c>
      <c r="G1351" s="29">
        <v>0</v>
      </c>
      <c r="H1351" s="29">
        <v>0</v>
      </c>
      <c r="I1351" s="29">
        <v>0</v>
      </c>
      <c r="J1351" s="29">
        <v>5000000</v>
      </c>
      <c r="K1351" s="29">
        <v>0</v>
      </c>
      <c r="L1351" s="29">
        <v>0</v>
      </c>
      <c r="M1351" s="29">
        <v>0</v>
      </c>
      <c r="N1351" s="29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5000000</v>
      </c>
      <c r="T1351" s="29">
        <v>0</v>
      </c>
      <c r="U1351" s="29">
        <v>0</v>
      </c>
      <c r="V1351" s="29">
        <v>0</v>
      </c>
    </row>
    <row r="1352" spans="1:22" ht="15" x14ac:dyDescent="0.25">
      <c r="A1352" s="3"/>
      <c r="B1352" s="26" t="s">
        <v>664</v>
      </c>
      <c r="C1352" s="27" t="s">
        <v>1407</v>
      </c>
      <c r="D1352" s="28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</row>
    <row r="1353" spans="1:22" ht="15" x14ac:dyDescent="0.25">
      <c r="A1353" s="3"/>
      <c r="B1353" s="29" t="s">
        <v>1408</v>
      </c>
      <c r="C1353" s="32" t="s">
        <v>1409</v>
      </c>
      <c r="D1353" s="29" t="s">
        <v>56</v>
      </c>
      <c r="E1353" s="29">
        <v>40000000</v>
      </c>
      <c r="F1353" s="29">
        <v>0</v>
      </c>
      <c r="G1353" s="29">
        <v>0</v>
      </c>
      <c r="H1353" s="29">
        <v>0</v>
      </c>
      <c r="I1353" s="29">
        <v>0</v>
      </c>
      <c r="J1353" s="29">
        <v>40000000</v>
      </c>
      <c r="K1353" s="29">
        <v>0</v>
      </c>
      <c r="L1353" s="29">
        <v>0</v>
      </c>
      <c r="M1353" s="29">
        <v>0</v>
      </c>
      <c r="N1353" s="29">
        <v>0</v>
      </c>
      <c r="O1353" s="29">
        <v>0</v>
      </c>
      <c r="P1353" s="29">
        <v>0</v>
      </c>
      <c r="Q1353" s="29">
        <v>0</v>
      </c>
      <c r="R1353" s="29">
        <v>0</v>
      </c>
      <c r="S1353" s="29">
        <v>40000000</v>
      </c>
      <c r="T1353" s="29">
        <v>0</v>
      </c>
      <c r="U1353" s="29">
        <v>0</v>
      </c>
      <c r="V1353" s="29">
        <v>0</v>
      </c>
    </row>
    <row r="1354" spans="1:22" ht="15" x14ac:dyDescent="0.25">
      <c r="A1354" s="3"/>
      <c r="B1354" s="26" t="s">
        <v>664</v>
      </c>
      <c r="C1354" s="27" t="s">
        <v>1410</v>
      </c>
      <c r="D1354" s="28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</row>
    <row r="1355" spans="1:22" ht="15" x14ac:dyDescent="0.25">
      <c r="A1355" s="3"/>
      <c r="B1355" s="29" t="s">
        <v>1411</v>
      </c>
      <c r="C1355" s="32" t="s">
        <v>1412</v>
      </c>
      <c r="D1355" s="29" t="s">
        <v>56</v>
      </c>
      <c r="E1355" s="29">
        <v>20000000</v>
      </c>
      <c r="F1355" s="29">
        <v>0</v>
      </c>
      <c r="G1355" s="29">
        <v>0</v>
      </c>
      <c r="H1355" s="29">
        <v>0</v>
      </c>
      <c r="I1355" s="29">
        <v>0</v>
      </c>
      <c r="J1355" s="29">
        <v>20000000</v>
      </c>
      <c r="K1355" s="29">
        <v>0</v>
      </c>
      <c r="L1355" s="29">
        <v>0</v>
      </c>
      <c r="M1355" s="29">
        <v>0</v>
      </c>
      <c r="N1355" s="29">
        <v>0</v>
      </c>
      <c r="O1355" s="29">
        <v>0</v>
      </c>
      <c r="P1355" s="29">
        <v>0</v>
      </c>
      <c r="Q1355" s="29">
        <v>0</v>
      </c>
      <c r="R1355" s="29">
        <v>0</v>
      </c>
      <c r="S1355" s="29">
        <v>20000000</v>
      </c>
      <c r="T1355" s="29">
        <v>0</v>
      </c>
      <c r="U1355" s="29">
        <v>0</v>
      </c>
      <c r="V1355" s="29">
        <v>0</v>
      </c>
    </row>
    <row r="1356" spans="1:22" ht="15" x14ac:dyDescent="0.25">
      <c r="A1356" s="3"/>
      <c r="B1356" s="21"/>
      <c r="C1356" s="28"/>
      <c r="D1356" s="28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</row>
    <row r="1357" spans="1:22" ht="26.25" x14ac:dyDescent="0.25">
      <c r="A1357" s="3"/>
      <c r="B1357" s="21"/>
      <c r="C1357" s="27" t="s">
        <v>687</v>
      </c>
      <c r="D1357" s="28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</row>
    <row r="1358" spans="1:22" ht="15" x14ac:dyDescent="0.25">
      <c r="A1358" s="3"/>
      <c r="B1358" s="26" t="s">
        <v>664</v>
      </c>
      <c r="C1358" s="27" t="s">
        <v>1413</v>
      </c>
      <c r="D1358" s="28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</row>
    <row r="1359" spans="1:22" ht="15" x14ac:dyDescent="0.25">
      <c r="A1359" s="3"/>
      <c r="B1359" s="29" t="s">
        <v>1414</v>
      </c>
      <c r="C1359" s="32" t="s">
        <v>1415</v>
      </c>
      <c r="D1359" s="29" t="s">
        <v>56</v>
      </c>
      <c r="E1359" s="29">
        <v>58000000</v>
      </c>
      <c r="F1359" s="29">
        <v>0</v>
      </c>
      <c r="G1359" s="29">
        <v>0</v>
      </c>
      <c r="H1359" s="29">
        <v>0</v>
      </c>
      <c r="I1359" s="29">
        <v>0</v>
      </c>
      <c r="J1359" s="29">
        <v>58000000</v>
      </c>
      <c r="K1359" s="29">
        <v>0</v>
      </c>
      <c r="L1359" s="29">
        <v>0</v>
      </c>
      <c r="M1359" s="29">
        <v>0</v>
      </c>
      <c r="N1359" s="29">
        <v>0</v>
      </c>
      <c r="O1359" s="29">
        <v>0</v>
      </c>
      <c r="P1359" s="29">
        <v>0</v>
      </c>
      <c r="Q1359" s="29">
        <v>0</v>
      </c>
      <c r="R1359" s="29">
        <v>0</v>
      </c>
      <c r="S1359" s="29">
        <v>58000000</v>
      </c>
      <c r="T1359" s="29">
        <v>0</v>
      </c>
      <c r="U1359" s="29">
        <v>0</v>
      </c>
      <c r="V1359" s="29">
        <v>0</v>
      </c>
    </row>
    <row r="1360" spans="1:22" ht="15" x14ac:dyDescent="0.25">
      <c r="A1360" s="3"/>
      <c r="B1360" s="26" t="s">
        <v>664</v>
      </c>
      <c r="C1360" s="27" t="s">
        <v>1416</v>
      </c>
      <c r="D1360" s="28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</row>
    <row r="1361" spans="1:22" ht="15" x14ac:dyDescent="0.25">
      <c r="A1361" s="3"/>
      <c r="B1361" s="29" t="s">
        <v>1417</v>
      </c>
      <c r="C1361" s="32" t="s">
        <v>1418</v>
      </c>
      <c r="D1361" s="29" t="s">
        <v>56</v>
      </c>
      <c r="E1361" s="29">
        <v>8000000</v>
      </c>
      <c r="F1361" s="29">
        <v>0</v>
      </c>
      <c r="G1361" s="29">
        <v>0</v>
      </c>
      <c r="H1361" s="29">
        <v>0</v>
      </c>
      <c r="I1361" s="29">
        <v>0</v>
      </c>
      <c r="J1361" s="29">
        <v>8000000</v>
      </c>
      <c r="K1361" s="29">
        <v>0</v>
      </c>
      <c r="L1361" s="29">
        <v>0</v>
      </c>
      <c r="M1361" s="29">
        <v>0</v>
      </c>
      <c r="N1361" s="29">
        <v>0</v>
      </c>
      <c r="O1361" s="29">
        <v>0</v>
      </c>
      <c r="P1361" s="29">
        <v>0</v>
      </c>
      <c r="Q1361" s="29">
        <v>0</v>
      </c>
      <c r="R1361" s="29">
        <v>0</v>
      </c>
      <c r="S1361" s="29">
        <v>8000000</v>
      </c>
      <c r="T1361" s="29">
        <v>0</v>
      </c>
      <c r="U1361" s="29">
        <v>0</v>
      </c>
      <c r="V1361" s="29">
        <v>0</v>
      </c>
    </row>
    <row r="1362" spans="1:22" ht="15" x14ac:dyDescent="0.25">
      <c r="A1362" s="3"/>
      <c r="B1362" s="21"/>
      <c r="C1362" s="28"/>
      <c r="D1362" s="28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</row>
    <row r="1363" spans="1:22" ht="15" x14ac:dyDescent="0.25">
      <c r="A1363" s="3"/>
      <c r="B1363" s="26" t="s">
        <v>664</v>
      </c>
      <c r="C1363" s="27" t="s">
        <v>1419</v>
      </c>
      <c r="D1363" s="28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</row>
    <row r="1364" spans="1:22" ht="15" x14ac:dyDescent="0.25">
      <c r="A1364" s="3"/>
      <c r="B1364" s="29" t="s">
        <v>1420</v>
      </c>
      <c r="C1364" s="32" t="s">
        <v>1421</v>
      </c>
      <c r="D1364" s="29" t="s">
        <v>56</v>
      </c>
      <c r="E1364" s="29">
        <v>20000000</v>
      </c>
      <c r="F1364" s="29">
        <v>0</v>
      </c>
      <c r="G1364" s="29">
        <v>0</v>
      </c>
      <c r="H1364" s="29">
        <v>0</v>
      </c>
      <c r="I1364" s="29">
        <v>0</v>
      </c>
      <c r="J1364" s="29">
        <v>20000000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20000000</v>
      </c>
      <c r="T1364" s="29">
        <v>0</v>
      </c>
      <c r="U1364" s="29">
        <v>0</v>
      </c>
      <c r="V1364" s="29">
        <v>0</v>
      </c>
    </row>
    <row r="1365" spans="1:22" ht="15" x14ac:dyDescent="0.25">
      <c r="A1365" s="3"/>
      <c r="B1365" s="21"/>
      <c r="C1365" s="28"/>
      <c r="D1365" s="28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</row>
    <row r="1366" spans="1:22" ht="15" x14ac:dyDescent="0.25">
      <c r="A1366" s="3"/>
      <c r="B1366" s="26" t="s">
        <v>664</v>
      </c>
      <c r="C1366" s="27" t="s">
        <v>1422</v>
      </c>
      <c r="D1366" s="28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</row>
    <row r="1367" spans="1:22" ht="15" x14ac:dyDescent="0.25">
      <c r="A1367" s="3"/>
      <c r="B1367" s="29" t="s">
        <v>1423</v>
      </c>
      <c r="C1367" s="32" t="s">
        <v>1422</v>
      </c>
      <c r="D1367" s="29" t="s">
        <v>56</v>
      </c>
      <c r="E1367" s="29">
        <v>70000000</v>
      </c>
      <c r="F1367" s="29">
        <v>0</v>
      </c>
      <c r="G1367" s="29">
        <v>0</v>
      </c>
      <c r="H1367" s="29">
        <v>0</v>
      </c>
      <c r="I1367" s="29">
        <v>0</v>
      </c>
      <c r="J1367" s="29">
        <v>70000000</v>
      </c>
      <c r="K1367" s="29">
        <v>0</v>
      </c>
      <c r="L1367" s="29">
        <v>0</v>
      </c>
      <c r="M1367" s="29">
        <v>0</v>
      </c>
      <c r="N1367" s="29">
        <v>0</v>
      </c>
      <c r="O1367" s="29">
        <v>0</v>
      </c>
      <c r="P1367" s="29">
        <v>0</v>
      </c>
      <c r="Q1367" s="29">
        <v>0</v>
      </c>
      <c r="R1367" s="29">
        <v>0</v>
      </c>
      <c r="S1367" s="29">
        <v>70000000</v>
      </c>
      <c r="T1367" s="29">
        <v>0</v>
      </c>
      <c r="U1367" s="29">
        <v>0</v>
      </c>
      <c r="V1367" s="29">
        <v>0</v>
      </c>
    </row>
    <row r="1368" spans="1:22" ht="15" x14ac:dyDescent="0.25">
      <c r="A1368" s="3"/>
      <c r="B1368" s="26" t="s">
        <v>664</v>
      </c>
      <c r="C1368" s="27" t="s">
        <v>1416</v>
      </c>
      <c r="D1368" s="28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</row>
    <row r="1369" spans="1:22" ht="15" x14ac:dyDescent="0.25">
      <c r="A1369" s="3"/>
      <c r="B1369" s="29" t="s">
        <v>1424</v>
      </c>
      <c r="C1369" s="32" t="s">
        <v>1418</v>
      </c>
      <c r="D1369" s="29" t="s">
        <v>56</v>
      </c>
      <c r="E1369" s="29">
        <v>60000000</v>
      </c>
      <c r="F1369" s="29">
        <v>0</v>
      </c>
      <c r="G1369" s="29">
        <v>0</v>
      </c>
      <c r="H1369" s="29">
        <v>0</v>
      </c>
      <c r="I1369" s="29">
        <v>0</v>
      </c>
      <c r="J1369" s="29">
        <v>60000000</v>
      </c>
      <c r="K1369" s="29">
        <v>0</v>
      </c>
      <c r="L1369" s="29">
        <v>0</v>
      </c>
      <c r="M1369" s="29">
        <v>0</v>
      </c>
      <c r="N1369" s="29">
        <v>0</v>
      </c>
      <c r="O1369" s="29">
        <v>0</v>
      </c>
      <c r="P1369" s="29">
        <v>0</v>
      </c>
      <c r="Q1369" s="29">
        <v>0</v>
      </c>
      <c r="R1369" s="29">
        <v>0</v>
      </c>
      <c r="S1369" s="29">
        <v>60000000</v>
      </c>
      <c r="T1369" s="29">
        <v>0</v>
      </c>
      <c r="U1369" s="29">
        <v>0</v>
      </c>
      <c r="V1369" s="29">
        <v>0</v>
      </c>
    </row>
    <row r="1370" spans="1:22" ht="15" x14ac:dyDescent="0.25">
      <c r="A1370" s="3"/>
      <c r="B1370" s="21"/>
      <c r="C1370" s="28"/>
      <c r="D1370" s="28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</row>
    <row r="1371" spans="1:22" ht="15" x14ac:dyDescent="0.25">
      <c r="A1371" s="3"/>
      <c r="B1371" s="21"/>
      <c r="C1371" s="27" t="s">
        <v>663</v>
      </c>
      <c r="D1371" s="28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</row>
    <row r="1372" spans="1:22" ht="15" x14ac:dyDescent="0.25">
      <c r="A1372" s="3"/>
      <c r="B1372" s="29" t="s">
        <v>1425</v>
      </c>
      <c r="C1372" s="32" t="s">
        <v>1426</v>
      </c>
      <c r="D1372" s="29" t="s">
        <v>56</v>
      </c>
      <c r="E1372" s="29">
        <v>199664000</v>
      </c>
      <c r="F1372" s="29">
        <v>0</v>
      </c>
      <c r="G1372" s="29">
        <v>0</v>
      </c>
      <c r="H1372" s="29">
        <v>0</v>
      </c>
      <c r="I1372" s="29">
        <v>0</v>
      </c>
      <c r="J1372" s="29">
        <v>199664000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199664000</v>
      </c>
      <c r="T1372" s="29">
        <v>0</v>
      </c>
      <c r="U1372" s="29">
        <v>0</v>
      </c>
      <c r="V1372" s="29">
        <v>0</v>
      </c>
    </row>
    <row r="1373" spans="1:22" ht="15" x14ac:dyDescent="0.25">
      <c r="A1373" s="3"/>
      <c r="B1373" s="21"/>
      <c r="C1373" s="28"/>
      <c r="D1373" s="28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</row>
    <row r="1374" spans="1:22" ht="15" x14ac:dyDescent="0.25">
      <c r="A1374" s="3"/>
      <c r="B1374" s="26" t="s">
        <v>664</v>
      </c>
      <c r="C1374" s="27" t="s">
        <v>1426</v>
      </c>
      <c r="D1374" s="28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</row>
    <row r="1375" spans="1:22" ht="15" x14ac:dyDescent="0.25">
      <c r="A1375" s="3"/>
      <c r="B1375" s="29" t="s">
        <v>1427</v>
      </c>
      <c r="C1375" s="32" t="s">
        <v>1426</v>
      </c>
      <c r="D1375" s="29" t="s">
        <v>56</v>
      </c>
      <c r="E1375" s="29">
        <v>85000000</v>
      </c>
      <c r="F1375" s="29">
        <v>0</v>
      </c>
      <c r="G1375" s="29">
        <v>0</v>
      </c>
      <c r="H1375" s="29">
        <v>0</v>
      </c>
      <c r="I1375" s="29">
        <v>0</v>
      </c>
      <c r="J1375" s="29">
        <v>85000000</v>
      </c>
      <c r="K1375" s="29">
        <v>0</v>
      </c>
      <c r="L1375" s="29">
        <v>0</v>
      </c>
      <c r="M1375" s="29">
        <v>0</v>
      </c>
      <c r="N1375" s="29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85000000</v>
      </c>
      <c r="T1375" s="29">
        <v>0</v>
      </c>
      <c r="U1375" s="29">
        <v>0</v>
      </c>
      <c r="V1375" s="29">
        <v>0</v>
      </c>
    </row>
    <row r="1376" spans="1:22" ht="15" x14ac:dyDescent="0.25">
      <c r="A1376" s="3"/>
      <c r="B1376" s="21"/>
      <c r="C1376" s="28"/>
      <c r="D1376" s="28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</row>
    <row r="1377" spans="1:22" ht="15" x14ac:dyDescent="0.25">
      <c r="A1377" s="3"/>
      <c r="B1377" s="29" t="s">
        <v>1428</v>
      </c>
      <c r="C1377" s="32" t="s">
        <v>1426</v>
      </c>
      <c r="D1377" s="29" t="s">
        <v>56</v>
      </c>
      <c r="E1377" s="29">
        <v>15000000</v>
      </c>
      <c r="F1377" s="29">
        <v>0</v>
      </c>
      <c r="G1377" s="29">
        <v>0</v>
      </c>
      <c r="H1377" s="29">
        <v>0</v>
      </c>
      <c r="I1377" s="29">
        <v>0</v>
      </c>
      <c r="J1377" s="29">
        <v>15000000</v>
      </c>
      <c r="K1377" s="29">
        <v>0</v>
      </c>
      <c r="L1377" s="29">
        <v>0</v>
      </c>
      <c r="M1377" s="29">
        <v>0</v>
      </c>
      <c r="N1377" s="29">
        <v>0</v>
      </c>
      <c r="O1377" s="29">
        <v>0</v>
      </c>
      <c r="P1377" s="29">
        <v>0</v>
      </c>
      <c r="Q1377" s="29">
        <v>0</v>
      </c>
      <c r="R1377" s="29">
        <v>0</v>
      </c>
      <c r="S1377" s="29">
        <v>15000000</v>
      </c>
      <c r="T1377" s="29">
        <v>0</v>
      </c>
      <c r="U1377" s="29">
        <v>0</v>
      </c>
      <c r="V1377" s="29">
        <v>0</v>
      </c>
    </row>
    <row r="1378" spans="1:22" ht="15" x14ac:dyDescent="0.25">
      <c r="A1378" s="3"/>
      <c r="B1378" s="21"/>
      <c r="C1378" s="28"/>
      <c r="D1378" s="28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</row>
    <row r="1379" spans="1:22" ht="15" x14ac:dyDescent="0.25">
      <c r="A1379" s="3"/>
      <c r="B1379" s="21"/>
      <c r="C1379" s="27" t="s">
        <v>146</v>
      </c>
      <c r="D1379" s="28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</row>
    <row r="1380" spans="1:22" ht="39" x14ac:dyDescent="0.25">
      <c r="A1380" s="3"/>
      <c r="B1380" s="21"/>
      <c r="C1380" s="27" t="s">
        <v>1321</v>
      </c>
      <c r="D1380" s="28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</row>
    <row r="1381" spans="1:22" ht="15" x14ac:dyDescent="0.25">
      <c r="A1381" s="3"/>
      <c r="B1381" s="26" t="s">
        <v>664</v>
      </c>
      <c r="C1381" s="27" t="s">
        <v>1322</v>
      </c>
      <c r="D1381" s="28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</row>
    <row r="1382" spans="1:22" ht="15" x14ac:dyDescent="0.25">
      <c r="A1382" s="3"/>
      <c r="B1382" s="29" t="s">
        <v>1429</v>
      </c>
      <c r="C1382" s="32" t="s">
        <v>1430</v>
      </c>
      <c r="D1382" s="29" t="s">
        <v>56</v>
      </c>
      <c r="E1382" s="29">
        <v>10000000</v>
      </c>
      <c r="F1382" s="29">
        <v>0</v>
      </c>
      <c r="G1382" s="29">
        <v>0</v>
      </c>
      <c r="H1382" s="29">
        <v>0</v>
      </c>
      <c r="I1382" s="29">
        <v>0</v>
      </c>
      <c r="J1382" s="29">
        <v>10000000</v>
      </c>
      <c r="K1382" s="29">
        <v>0</v>
      </c>
      <c r="L1382" s="29">
        <v>0</v>
      </c>
      <c r="M1382" s="29">
        <v>0</v>
      </c>
      <c r="N1382" s="29">
        <v>0</v>
      </c>
      <c r="O1382" s="29">
        <v>0</v>
      </c>
      <c r="P1382" s="29">
        <v>0</v>
      </c>
      <c r="Q1382" s="29">
        <v>0</v>
      </c>
      <c r="R1382" s="29">
        <v>0</v>
      </c>
      <c r="S1382" s="29">
        <v>10000000</v>
      </c>
      <c r="T1382" s="29">
        <v>0</v>
      </c>
      <c r="U1382" s="29">
        <v>0</v>
      </c>
      <c r="V1382" s="29">
        <v>0</v>
      </c>
    </row>
    <row r="1383" spans="1:22" ht="15" x14ac:dyDescent="0.25">
      <c r="A1383" s="3"/>
      <c r="B1383" s="21"/>
      <c r="C1383" s="28"/>
      <c r="D1383" s="28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</row>
    <row r="1384" spans="1:22" ht="30" x14ac:dyDescent="0.25">
      <c r="A1384" s="3"/>
      <c r="B1384" s="29" t="s">
        <v>1431</v>
      </c>
      <c r="C1384" s="32" t="s">
        <v>1329</v>
      </c>
      <c r="D1384" s="29" t="s">
        <v>56</v>
      </c>
      <c r="E1384" s="29">
        <v>150000000</v>
      </c>
      <c r="F1384" s="29">
        <v>0</v>
      </c>
      <c r="G1384" s="29">
        <v>0</v>
      </c>
      <c r="H1384" s="29">
        <v>0</v>
      </c>
      <c r="I1384" s="29">
        <v>0</v>
      </c>
      <c r="J1384" s="29">
        <v>150000000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150000000</v>
      </c>
      <c r="T1384" s="29">
        <v>0</v>
      </c>
      <c r="U1384" s="29">
        <v>0</v>
      </c>
      <c r="V1384" s="29">
        <v>0</v>
      </c>
    </row>
    <row r="1385" spans="1:22" ht="15" x14ac:dyDescent="0.25">
      <c r="A1385" s="3"/>
      <c r="B1385" s="21"/>
      <c r="C1385" s="28"/>
      <c r="D1385" s="28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</row>
    <row r="1386" spans="1:22" ht="30" x14ac:dyDescent="0.25">
      <c r="A1386" s="3"/>
      <c r="B1386" s="29" t="s">
        <v>1432</v>
      </c>
      <c r="C1386" s="32" t="s">
        <v>1433</v>
      </c>
      <c r="D1386" s="29" t="s">
        <v>56</v>
      </c>
      <c r="E1386" s="29">
        <v>288624000</v>
      </c>
      <c r="F1386" s="29">
        <v>0</v>
      </c>
      <c r="G1386" s="29">
        <v>0</v>
      </c>
      <c r="H1386" s="29">
        <v>0</v>
      </c>
      <c r="I1386" s="29">
        <v>0</v>
      </c>
      <c r="J1386" s="29">
        <v>288624000</v>
      </c>
      <c r="K1386" s="29">
        <v>267668000</v>
      </c>
      <c r="L1386" s="29">
        <v>267668000</v>
      </c>
      <c r="M1386" s="29">
        <v>176028000</v>
      </c>
      <c r="N1386" s="29">
        <v>176028000</v>
      </c>
      <c r="O1386" s="29">
        <v>7582333.3399999999</v>
      </c>
      <c r="P1386" s="29">
        <v>7582333.3399999999</v>
      </c>
      <c r="Q1386" s="29">
        <v>0</v>
      </c>
      <c r="R1386" s="29">
        <v>0</v>
      </c>
      <c r="S1386" s="29">
        <v>20956000</v>
      </c>
      <c r="T1386" s="29">
        <v>91640000</v>
      </c>
      <c r="U1386" s="29">
        <v>168445666.66</v>
      </c>
      <c r="V1386" s="29">
        <v>60.98</v>
      </c>
    </row>
    <row r="1387" spans="1:22" ht="26.25" x14ac:dyDescent="0.25">
      <c r="A1387" s="3"/>
      <c r="B1387" s="26" t="s">
        <v>664</v>
      </c>
      <c r="C1387" s="27" t="s">
        <v>1300</v>
      </c>
      <c r="D1387" s="28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</row>
    <row r="1388" spans="1:22" ht="30" x14ac:dyDescent="0.25">
      <c r="A1388" s="3"/>
      <c r="B1388" s="29" t="s">
        <v>1434</v>
      </c>
      <c r="C1388" s="32" t="s">
        <v>1341</v>
      </c>
      <c r="D1388" s="29" t="s">
        <v>56</v>
      </c>
      <c r="E1388" s="29">
        <v>100000000</v>
      </c>
      <c r="F1388" s="29">
        <v>0</v>
      </c>
      <c r="G1388" s="29">
        <v>0</v>
      </c>
      <c r="H1388" s="29">
        <v>0</v>
      </c>
      <c r="I1388" s="29">
        <v>0</v>
      </c>
      <c r="J1388" s="29">
        <v>100000000</v>
      </c>
      <c r="K1388" s="29">
        <v>0</v>
      </c>
      <c r="L1388" s="29">
        <v>0</v>
      </c>
      <c r="M1388" s="29">
        <v>0</v>
      </c>
      <c r="N1388" s="29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100000000</v>
      </c>
      <c r="T1388" s="29">
        <v>0</v>
      </c>
      <c r="U1388" s="29">
        <v>0</v>
      </c>
      <c r="V1388" s="29">
        <v>0</v>
      </c>
    </row>
    <row r="1389" spans="1:22" ht="15" x14ac:dyDescent="0.25">
      <c r="A1389" s="3"/>
      <c r="B1389" s="21"/>
      <c r="C1389" s="28"/>
      <c r="D1389" s="28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</row>
    <row r="1390" spans="1:22" ht="15" x14ac:dyDescent="0.25">
      <c r="A1390" s="3"/>
      <c r="B1390" s="26" t="s">
        <v>664</v>
      </c>
      <c r="C1390" s="27" t="s">
        <v>1345</v>
      </c>
      <c r="D1390" s="28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</row>
    <row r="1391" spans="1:22" ht="15" x14ac:dyDescent="0.25">
      <c r="A1391" s="3"/>
      <c r="B1391" s="29" t="s">
        <v>1435</v>
      </c>
      <c r="C1391" s="32" t="s">
        <v>1345</v>
      </c>
      <c r="D1391" s="29" t="s">
        <v>56</v>
      </c>
      <c r="E1391" s="29">
        <v>140768000</v>
      </c>
      <c r="F1391" s="29">
        <v>0</v>
      </c>
      <c r="G1391" s="29">
        <v>0</v>
      </c>
      <c r="H1391" s="29">
        <v>0</v>
      </c>
      <c r="I1391" s="29">
        <v>0</v>
      </c>
      <c r="J1391" s="29">
        <v>140768000</v>
      </c>
      <c r="K1391" s="29">
        <v>94776000</v>
      </c>
      <c r="L1391" s="29">
        <v>94776000</v>
      </c>
      <c r="M1391" s="29">
        <v>54060000</v>
      </c>
      <c r="N1391" s="29">
        <v>54060000</v>
      </c>
      <c r="O1391" s="29">
        <v>1925666.67</v>
      </c>
      <c r="P1391" s="29">
        <v>1925666.67</v>
      </c>
      <c r="Q1391" s="29">
        <v>0</v>
      </c>
      <c r="R1391" s="29">
        <v>0</v>
      </c>
      <c r="S1391" s="29">
        <v>45992000</v>
      </c>
      <c r="T1391" s="29">
        <v>40716000</v>
      </c>
      <c r="U1391" s="29">
        <v>52134333.329999998</v>
      </c>
      <c r="V1391" s="29">
        <v>38.4</v>
      </c>
    </row>
    <row r="1392" spans="1:22" ht="15" x14ac:dyDescent="0.25">
      <c r="A1392" s="3"/>
      <c r="B1392" s="21"/>
      <c r="C1392" s="28"/>
      <c r="D1392" s="28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</row>
    <row r="1393" spans="1:22" ht="15" x14ac:dyDescent="0.25">
      <c r="A1393" s="3"/>
      <c r="B1393" s="21"/>
      <c r="C1393" s="27" t="s">
        <v>1436</v>
      </c>
      <c r="D1393" s="28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</row>
    <row r="1394" spans="1:22" ht="15" x14ac:dyDescent="0.25">
      <c r="A1394" s="3"/>
      <c r="B1394" s="21"/>
      <c r="C1394" s="27" t="s">
        <v>120</v>
      </c>
      <c r="D1394" s="28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</row>
    <row r="1395" spans="1:22" ht="15" x14ac:dyDescent="0.25">
      <c r="A1395" s="3"/>
      <c r="B1395" s="21"/>
      <c r="C1395" s="27" t="s">
        <v>146</v>
      </c>
      <c r="D1395" s="28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</row>
    <row r="1396" spans="1:22" ht="15" x14ac:dyDescent="0.25">
      <c r="A1396" s="3"/>
      <c r="B1396" s="21"/>
      <c r="C1396" s="27" t="s">
        <v>188</v>
      </c>
      <c r="D1396" s="28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</row>
    <row r="1397" spans="1:22" ht="26.25" x14ac:dyDescent="0.25">
      <c r="A1397" s="3"/>
      <c r="B1397" s="26" t="s">
        <v>664</v>
      </c>
      <c r="C1397" s="27" t="s">
        <v>1300</v>
      </c>
      <c r="D1397" s="28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</row>
    <row r="1398" spans="1:22" ht="30" x14ac:dyDescent="0.25">
      <c r="A1398" s="3"/>
      <c r="B1398" s="29" t="s">
        <v>1437</v>
      </c>
      <c r="C1398" s="32" t="s">
        <v>1300</v>
      </c>
      <c r="D1398" s="29" t="s">
        <v>56</v>
      </c>
      <c r="E1398" s="29">
        <v>52576000</v>
      </c>
      <c r="F1398" s="29">
        <v>0</v>
      </c>
      <c r="G1398" s="29">
        <v>0</v>
      </c>
      <c r="H1398" s="29">
        <v>0</v>
      </c>
      <c r="I1398" s="29">
        <v>0</v>
      </c>
      <c r="J1398" s="29">
        <v>52576000</v>
      </c>
      <c r="K1398" s="29">
        <v>42240000</v>
      </c>
      <c r="L1398" s="29">
        <v>42240000</v>
      </c>
      <c r="M1398" s="29">
        <v>42240000</v>
      </c>
      <c r="N1398" s="29">
        <v>42240000</v>
      </c>
      <c r="O1398" s="29">
        <v>1597333.34</v>
      </c>
      <c r="P1398" s="29">
        <v>1597333.34</v>
      </c>
      <c r="Q1398" s="29">
        <v>0</v>
      </c>
      <c r="R1398" s="29">
        <v>0</v>
      </c>
      <c r="S1398" s="29">
        <v>10336000</v>
      </c>
      <c r="T1398" s="29">
        <v>0</v>
      </c>
      <c r="U1398" s="29">
        <v>40642666.659999996</v>
      </c>
      <c r="V1398" s="29">
        <v>80.34</v>
      </c>
    </row>
    <row r="1399" spans="1:22" ht="15" x14ac:dyDescent="0.25">
      <c r="A1399" s="3"/>
      <c r="B1399" s="21"/>
      <c r="C1399" s="28"/>
      <c r="D1399" s="28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</row>
    <row r="1400" spans="1:22" ht="15" x14ac:dyDescent="0.25">
      <c r="A1400" s="3"/>
      <c r="B1400" s="21"/>
      <c r="C1400" s="27" t="s">
        <v>683</v>
      </c>
      <c r="D1400" s="28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 spans="1:22" ht="15" x14ac:dyDescent="0.25">
      <c r="A1401" s="3"/>
      <c r="B1401" s="21"/>
      <c r="C1401" s="27" t="s">
        <v>686</v>
      </c>
      <c r="D1401" s="28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</row>
    <row r="1402" spans="1:22" ht="15" x14ac:dyDescent="0.25">
      <c r="A1402" s="3"/>
      <c r="B1402" s="21"/>
      <c r="C1402" s="27" t="s">
        <v>120</v>
      </c>
      <c r="D1402" s="28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</row>
    <row r="1403" spans="1:22" ht="15" x14ac:dyDescent="0.25">
      <c r="A1403" s="3"/>
      <c r="B1403" s="21"/>
      <c r="C1403" s="27" t="s">
        <v>138</v>
      </c>
      <c r="D1403" s="28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</row>
    <row r="1404" spans="1:22" ht="26.25" x14ac:dyDescent="0.25">
      <c r="A1404" s="3"/>
      <c r="B1404" s="21"/>
      <c r="C1404" s="27" t="s">
        <v>834</v>
      </c>
      <c r="D1404" s="28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</row>
    <row r="1405" spans="1:22" ht="26.25" x14ac:dyDescent="0.25">
      <c r="A1405" s="3"/>
      <c r="B1405" s="21"/>
      <c r="C1405" s="27" t="s">
        <v>687</v>
      </c>
      <c r="D1405" s="28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</row>
    <row r="1406" spans="1:22" ht="15" x14ac:dyDescent="0.25">
      <c r="A1406" s="3"/>
      <c r="B1406" s="26" t="s">
        <v>664</v>
      </c>
      <c r="C1406" s="27" t="s">
        <v>1312</v>
      </c>
      <c r="D1406" s="28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</row>
    <row r="1407" spans="1:22" ht="15" x14ac:dyDescent="0.25">
      <c r="A1407" s="3"/>
      <c r="B1407" s="29" t="s">
        <v>1438</v>
      </c>
      <c r="C1407" s="32" t="s">
        <v>1312</v>
      </c>
      <c r="D1407" s="29" t="s">
        <v>56</v>
      </c>
      <c r="E1407" s="29">
        <v>30000000</v>
      </c>
      <c r="F1407" s="29">
        <v>0</v>
      </c>
      <c r="G1407" s="29">
        <v>0</v>
      </c>
      <c r="H1407" s="29">
        <v>0</v>
      </c>
      <c r="I1407" s="29">
        <v>0</v>
      </c>
      <c r="J1407" s="29">
        <v>30000000</v>
      </c>
      <c r="K1407" s="29">
        <v>0</v>
      </c>
      <c r="L1407" s="29">
        <v>0</v>
      </c>
      <c r="M1407" s="29">
        <v>0</v>
      </c>
      <c r="N1407" s="29">
        <v>0</v>
      </c>
      <c r="O1407" s="29">
        <v>0</v>
      </c>
      <c r="P1407" s="29">
        <v>0</v>
      </c>
      <c r="Q1407" s="29">
        <v>0</v>
      </c>
      <c r="R1407" s="29">
        <v>0</v>
      </c>
      <c r="S1407" s="29">
        <v>30000000</v>
      </c>
      <c r="T1407" s="29">
        <v>0</v>
      </c>
      <c r="U1407" s="29">
        <v>0</v>
      </c>
      <c r="V1407" s="29">
        <v>0</v>
      </c>
    </row>
    <row r="1408" spans="1:22" ht="15" x14ac:dyDescent="0.25">
      <c r="A1408" s="3"/>
      <c r="B1408" s="21"/>
      <c r="C1408" s="28"/>
      <c r="D1408" s="28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</row>
    <row r="1409" spans="1:22" ht="15" x14ac:dyDescent="0.25">
      <c r="A1409" s="3"/>
      <c r="B1409" s="29" t="s">
        <v>1439</v>
      </c>
      <c r="C1409" s="32" t="s">
        <v>1410</v>
      </c>
      <c r="D1409" s="29" t="s">
        <v>56</v>
      </c>
      <c r="E1409" s="29">
        <v>20000000</v>
      </c>
      <c r="F1409" s="29">
        <v>0</v>
      </c>
      <c r="G1409" s="29">
        <v>0</v>
      </c>
      <c r="H1409" s="29">
        <v>0</v>
      </c>
      <c r="I1409" s="29">
        <v>0</v>
      </c>
      <c r="J1409" s="29">
        <v>20000000</v>
      </c>
      <c r="K1409" s="29">
        <v>0</v>
      </c>
      <c r="L1409" s="29">
        <v>0</v>
      </c>
      <c r="M1409" s="29">
        <v>0</v>
      </c>
      <c r="N1409" s="29">
        <v>0</v>
      </c>
      <c r="O1409" s="29">
        <v>0</v>
      </c>
      <c r="P1409" s="29">
        <v>0</v>
      </c>
      <c r="Q1409" s="29">
        <v>0</v>
      </c>
      <c r="R1409" s="29">
        <v>0</v>
      </c>
      <c r="S1409" s="29">
        <v>20000000</v>
      </c>
      <c r="T1409" s="29">
        <v>0</v>
      </c>
      <c r="U1409" s="29">
        <v>0</v>
      </c>
      <c r="V1409" s="29">
        <v>0</v>
      </c>
    </row>
    <row r="1410" spans="1:22" ht="15" x14ac:dyDescent="0.25">
      <c r="A1410" s="3"/>
      <c r="B1410" s="21"/>
      <c r="C1410" s="28"/>
      <c r="D1410" s="28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</row>
    <row r="1411" spans="1:22" ht="15" x14ac:dyDescent="0.25">
      <c r="A1411" s="3"/>
      <c r="B1411" s="26" t="s">
        <v>664</v>
      </c>
      <c r="C1411" s="27" t="s">
        <v>688</v>
      </c>
      <c r="D1411" s="28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</row>
    <row r="1412" spans="1:22" ht="15" x14ac:dyDescent="0.25">
      <c r="A1412" s="3"/>
      <c r="B1412" s="29" t="s">
        <v>1440</v>
      </c>
      <c r="C1412" s="32" t="s">
        <v>1372</v>
      </c>
      <c r="D1412" s="29" t="s">
        <v>56</v>
      </c>
      <c r="E1412" s="29">
        <v>130000000</v>
      </c>
      <c r="F1412" s="29">
        <v>0</v>
      </c>
      <c r="G1412" s="29">
        <v>0</v>
      </c>
      <c r="H1412" s="29">
        <v>0</v>
      </c>
      <c r="I1412" s="29">
        <v>0</v>
      </c>
      <c r="J1412" s="29">
        <v>130000000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130000000</v>
      </c>
      <c r="T1412" s="29">
        <v>0</v>
      </c>
      <c r="U1412" s="29">
        <v>0</v>
      </c>
      <c r="V1412" s="29">
        <v>0</v>
      </c>
    </row>
    <row r="1413" spans="1:22" ht="15" x14ac:dyDescent="0.25">
      <c r="A1413" s="3"/>
      <c r="B1413" s="21"/>
      <c r="C1413" s="28"/>
      <c r="D1413" s="28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</row>
    <row r="1414" spans="1:22" ht="15" x14ac:dyDescent="0.25">
      <c r="A1414" s="3"/>
      <c r="B1414" s="21"/>
      <c r="C1414" s="27" t="s">
        <v>136</v>
      </c>
      <c r="D1414" s="28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</row>
    <row r="1415" spans="1:22" ht="26.25" x14ac:dyDescent="0.25">
      <c r="A1415" s="3"/>
      <c r="B1415" s="21"/>
      <c r="C1415" s="27" t="s">
        <v>1441</v>
      </c>
      <c r="D1415" s="28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</row>
    <row r="1416" spans="1:22" ht="15" x14ac:dyDescent="0.25">
      <c r="A1416" s="3"/>
      <c r="B1416" s="26" t="s">
        <v>664</v>
      </c>
      <c r="C1416" s="27" t="s">
        <v>1442</v>
      </c>
      <c r="D1416" s="28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</row>
    <row r="1417" spans="1:22" ht="15" x14ac:dyDescent="0.25">
      <c r="A1417" s="3"/>
      <c r="B1417" s="29" t="s">
        <v>1443</v>
      </c>
      <c r="C1417" s="32" t="s">
        <v>1444</v>
      </c>
      <c r="D1417" s="29" t="s">
        <v>56</v>
      </c>
      <c r="E1417" s="29">
        <v>340000000</v>
      </c>
      <c r="F1417" s="29">
        <v>0</v>
      </c>
      <c r="G1417" s="29">
        <v>0</v>
      </c>
      <c r="H1417" s="29">
        <v>0</v>
      </c>
      <c r="I1417" s="29">
        <v>0</v>
      </c>
      <c r="J1417" s="29">
        <v>340000000</v>
      </c>
      <c r="K1417" s="29">
        <v>0</v>
      </c>
      <c r="L1417" s="29">
        <v>0</v>
      </c>
      <c r="M1417" s="29">
        <v>0</v>
      </c>
      <c r="N1417" s="29">
        <v>0</v>
      </c>
      <c r="O1417" s="29">
        <v>0</v>
      </c>
      <c r="P1417" s="29">
        <v>0</v>
      </c>
      <c r="Q1417" s="29">
        <v>0</v>
      </c>
      <c r="R1417" s="29">
        <v>0</v>
      </c>
      <c r="S1417" s="29">
        <v>340000000</v>
      </c>
      <c r="T1417" s="29">
        <v>0</v>
      </c>
      <c r="U1417" s="29">
        <v>0</v>
      </c>
      <c r="V1417" s="29">
        <v>0</v>
      </c>
    </row>
    <row r="1418" spans="1:22" ht="15" x14ac:dyDescent="0.25">
      <c r="A1418" s="3"/>
      <c r="B1418" s="21"/>
      <c r="C1418" s="28"/>
      <c r="D1418" s="28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</row>
    <row r="1419" spans="1:22" ht="15" x14ac:dyDescent="0.25">
      <c r="A1419" s="3"/>
      <c r="B1419" s="21"/>
      <c r="C1419" s="27" t="s">
        <v>164</v>
      </c>
      <c r="D1419" s="28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</row>
    <row r="1420" spans="1:22" ht="15" x14ac:dyDescent="0.25">
      <c r="A1420" s="3"/>
      <c r="B1420" s="26" t="s">
        <v>664</v>
      </c>
      <c r="C1420" s="27" t="s">
        <v>1324</v>
      </c>
      <c r="D1420" s="28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</row>
    <row r="1421" spans="1:22" ht="15" x14ac:dyDescent="0.25">
      <c r="A1421" s="3"/>
      <c r="B1421" s="29" t="s">
        <v>1445</v>
      </c>
      <c r="C1421" s="32" t="s">
        <v>1446</v>
      </c>
      <c r="D1421" s="29" t="s">
        <v>56</v>
      </c>
      <c r="E1421" s="29">
        <v>25000000</v>
      </c>
      <c r="F1421" s="29">
        <v>0</v>
      </c>
      <c r="G1421" s="29">
        <v>0</v>
      </c>
      <c r="H1421" s="29">
        <v>0</v>
      </c>
      <c r="I1421" s="29">
        <v>0</v>
      </c>
      <c r="J1421" s="29">
        <v>25000000</v>
      </c>
      <c r="K1421" s="29">
        <v>0</v>
      </c>
      <c r="L1421" s="29">
        <v>0</v>
      </c>
      <c r="M1421" s="29">
        <v>0</v>
      </c>
      <c r="N1421" s="29">
        <v>0</v>
      </c>
      <c r="O1421" s="29">
        <v>0</v>
      </c>
      <c r="P1421" s="29">
        <v>0</v>
      </c>
      <c r="Q1421" s="29">
        <v>0</v>
      </c>
      <c r="R1421" s="29">
        <v>0</v>
      </c>
      <c r="S1421" s="29">
        <v>25000000</v>
      </c>
      <c r="T1421" s="29">
        <v>0</v>
      </c>
      <c r="U1421" s="29">
        <v>0</v>
      </c>
      <c r="V1421" s="29">
        <v>0</v>
      </c>
    </row>
    <row r="1422" spans="1:22" ht="15" x14ac:dyDescent="0.25">
      <c r="A1422" s="3"/>
      <c r="B1422" s="21"/>
      <c r="C1422" s="28"/>
      <c r="D1422" s="28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</row>
    <row r="1423" spans="1:22" ht="15" x14ac:dyDescent="0.25">
      <c r="A1423" s="3"/>
      <c r="B1423" s="21"/>
      <c r="C1423" s="27" t="s">
        <v>188</v>
      </c>
      <c r="D1423" s="28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</row>
    <row r="1424" spans="1:22" ht="26.25" x14ac:dyDescent="0.25">
      <c r="A1424" s="3"/>
      <c r="B1424" s="26" t="s">
        <v>664</v>
      </c>
      <c r="C1424" s="27" t="s">
        <v>1300</v>
      </c>
      <c r="D1424" s="28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</row>
    <row r="1425" spans="1:22" ht="30" x14ac:dyDescent="0.25">
      <c r="A1425" s="3"/>
      <c r="B1425" s="29" t="s">
        <v>1447</v>
      </c>
      <c r="C1425" s="32" t="s">
        <v>1341</v>
      </c>
      <c r="D1425" s="29" t="s">
        <v>56</v>
      </c>
      <c r="E1425" s="29">
        <v>36464000</v>
      </c>
      <c r="F1425" s="29">
        <v>0</v>
      </c>
      <c r="G1425" s="29">
        <v>0</v>
      </c>
      <c r="H1425" s="29">
        <v>0</v>
      </c>
      <c r="I1425" s="29">
        <v>0</v>
      </c>
      <c r="J1425" s="29">
        <v>36464000</v>
      </c>
      <c r="K1425" s="29">
        <v>27200000</v>
      </c>
      <c r="L1425" s="29">
        <v>27200000</v>
      </c>
      <c r="M1425" s="29">
        <v>0</v>
      </c>
      <c r="N1425" s="29">
        <v>0</v>
      </c>
      <c r="O1425" s="29">
        <v>0</v>
      </c>
      <c r="P1425" s="29">
        <v>0</v>
      </c>
      <c r="Q1425" s="29">
        <v>0</v>
      </c>
      <c r="R1425" s="29">
        <v>0</v>
      </c>
      <c r="S1425" s="29">
        <v>9264000</v>
      </c>
      <c r="T1425" s="29">
        <v>27200000</v>
      </c>
      <c r="U1425" s="29">
        <v>0</v>
      </c>
      <c r="V1425" s="29">
        <v>0</v>
      </c>
    </row>
    <row r="1426" spans="1:22" ht="30" x14ac:dyDescent="0.25">
      <c r="A1426" s="3"/>
      <c r="B1426" s="29" t="s">
        <v>1448</v>
      </c>
      <c r="C1426" s="32" t="s">
        <v>1300</v>
      </c>
      <c r="D1426" s="29" t="s">
        <v>56</v>
      </c>
      <c r="E1426" s="29">
        <v>32224000</v>
      </c>
      <c r="F1426" s="29">
        <v>0</v>
      </c>
      <c r="G1426" s="29">
        <v>0</v>
      </c>
      <c r="H1426" s="29">
        <v>0</v>
      </c>
      <c r="I1426" s="29">
        <v>0</v>
      </c>
      <c r="J1426" s="29">
        <v>32224000</v>
      </c>
      <c r="K1426" s="29">
        <v>27000000</v>
      </c>
      <c r="L1426" s="29">
        <v>27000000</v>
      </c>
      <c r="M1426" s="29">
        <v>27000000</v>
      </c>
      <c r="N1426" s="29">
        <v>27000000</v>
      </c>
      <c r="O1426" s="29">
        <v>450000</v>
      </c>
      <c r="P1426" s="29">
        <v>450000</v>
      </c>
      <c r="Q1426" s="29">
        <v>0</v>
      </c>
      <c r="R1426" s="29">
        <v>0</v>
      </c>
      <c r="S1426" s="29">
        <v>5224000</v>
      </c>
      <c r="T1426" s="29">
        <v>0</v>
      </c>
      <c r="U1426" s="29">
        <v>26550000</v>
      </c>
      <c r="V1426" s="29">
        <v>83.78</v>
      </c>
    </row>
    <row r="1427" spans="1:22" ht="39" x14ac:dyDescent="0.25">
      <c r="A1427" s="3"/>
      <c r="B1427" s="26" t="s">
        <v>664</v>
      </c>
      <c r="C1427" s="27" t="s">
        <v>1449</v>
      </c>
      <c r="D1427" s="28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</row>
    <row r="1428" spans="1:22" ht="45" x14ac:dyDescent="0.25">
      <c r="A1428" s="3"/>
      <c r="B1428" s="29" t="s">
        <v>1450</v>
      </c>
      <c r="C1428" s="32" t="s">
        <v>1449</v>
      </c>
      <c r="D1428" s="29" t="s">
        <v>56</v>
      </c>
      <c r="E1428" s="29">
        <v>155951680</v>
      </c>
      <c r="F1428" s="29">
        <v>0</v>
      </c>
      <c r="G1428" s="29">
        <v>0</v>
      </c>
      <c r="H1428" s="29">
        <v>0</v>
      </c>
      <c r="I1428" s="29">
        <v>0</v>
      </c>
      <c r="J1428" s="29">
        <v>155951680</v>
      </c>
      <c r="K1428" s="29">
        <v>31021600</v>
      </c>
      <c r="L1428" s="29">
        <v>31021600</v>
      </c>
      <c r="M1428" s="29">
        <v>31021600</v>
      </c>
      <c r="N1428" s="29">
        <v>31021600</v>
      </c>
      <c r="O1428" s="29">
        <v>31021600</v>
      </c>
      <c r="P1428" s="29">
        <v>0</v>
      </c>
      <c r="Q1428" s="29">
        <v>31021600</v>
      </c>
      <c r="R1428" s="29">
        <v>31021600</v>
      </c>
      <c r="S1428" s="29">
        <v>124930080</v>
      </c>
      <c r="T1428" s="29">
        <v>0</v>
      </c>
      <c r="U1428" s="29">
        <v>0</v>
      </c>
      <c r="V1428" s="29">
        <v>19.89</v>
      </c>
    </row>
    <row r="1429" spans="1:22" ht="15" x14ac:dyDescent="0.25">
      <c r="A1429" s="3"/>
      <c r="B1429" s="26" t="s">
        <v>664</v>
      </c>
      <c r="C1429" s="27" t="s">
        <v>974</v>
      </c>
      <c r="D1429" s="28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</row>
    <row r="1430" spans="1:22" ht="15" x14ac:dyDescent="0.25">
      <c r="A1430" s="3"/>
      <c r="B1430" s="29" t="s">
        <v>1451</v>
      </c>
      <c r="C1430" s="32" t="s">
        <v>974</v>
      </c>
      <c r="D1430" s="29" t="s">
        <v>56</v>
      </c>
      <c r="E1430" s="29">
        <v>520000000</v>
      </c>
      <c r="F1430" s="29">
        <v>0</v>
      </c>
      <c r="G1430" s="29">
        <v>0</v>
      </c>
      <c r="H1430" s="29">
        <v>0</v>
      </c>
      <c r="I1430" s="29">
        <v>0</v>
      </c>
      <c r="J1430" s="29">
        <v>520000000</v>
      </c>
      <c r="K1430" s="29">
        <v>0</v>
      </c>
      <c r="L1430" s="29">
        <v>0</v>
      </c>
      <c r="M1430" s="29">
        <v>0</v>
      </c>
      <c r="N1430" s="29">
        <v>0</v>
      </c>
      <c r="O1430" s="29">
        <v>0</v>
      </c>
      <c r="P1430" s="29">
        <v>0</v>
      </c>
      <c r="Q1430" s="29">
        <v>0</v>
      </c>
      <c r="R1430" s="29">
        <v>0</v>
      </c>
      <c r="S1430" s="29">
        <v>520000000</v>
      </c>
      <c r="T1430" s="29">
        <v>0</v>
      </c>
      <c r="U1430" s="29">
        <v>0</v>
      </c>
      <c r="V1430" s="29">
        <v>0</v>
      </c>
    </row>
    <row r="1431" spans="1:22" ht="15" x14ac:dyDescent="0.25">
      <c r="A1431" s="3"/>
      <c r="B1431" s="29" t="s">
        <v>1452</v>
      </c>
      <c r="C1431" s="32" t="s">
        <v>974</v>
      </c>
      <c r="D1431" s="29" t="s">
        <v>56</v>
      </c>
      <c r="E1431" s="29">
        <v>40000000</v>
      </c>
      <c r="F1431" s="29">
        <v>0</v>
      </c>
      <c r="G1431" s="29">
        <v>0</v>
      </c>
      <c r="H1431" s="29">
        <v>0</v>
      </c>
      <c r="I1431" s="29">
        <v>0</v>
      </c>
      <c r="J1431" s="29">
        <v>40000000</v>
      </c>
      <c r="K1431" s="29">
        <v>0</v>
      </c>
      <c r="L1431" s="29">
        <v>0</v>
      </c>
      <c r="M1431" s="29">
        <v>0</v>
      </c>
      <c r="N1431" s="29">
        <v>0</v>
      </c>
      <c r="O1431" s="29">
        <v>0</v>
      </c>
      <c r="P1431" s="29">
        <v>0</v>
      </c>
      <c r="Q1431" s="29">
        <v>0</v>
      </c>
      <c r="R1431" s="29">
        <v>0</v>
      </c>
      <c r="S1431" s="29">
        <v>40000000</v>
      </c>
      <c r="T1431" s="29">
        <v>0</v>
      </c>
      <c r="U1431" s="29">
        <v>0</v>
      </c>
      <c r="V1431" s="29">
        <v>0</v>
      </c>
    </row>
    <row r="1432" spans="1:22" ht="15" x14ac:dyDescent="0.25">
      <c r="A1432" s="3"/>
      <c r="B1432" s="21"/>
      <c r="C1432" s="28"/>
      <c r="D1432" s="28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</row>
    <row r="1433" spans="1:22" ht="30" x14ac:dyDescent="0.25">
      <c r="A1433" s="3"/>
      <c r="B1433" s="29" t="s">
        <v>1453</v>
      </c>
      <c r="C1433" s="32" t="s">
        <v>1330</v>
      </c>
      <c r="D1433" s="29" t="s">
        <v>56</v>
      </c>
      <c r="E1433" s="29">
        <v>50000000</v>
      </c>
      <c r="F1433" s="29">
        <v>0</v>
      </c>
      <c r="G1433" s="29">
        <v>0</v>
      </c>
      <c r="H1433" s="29">
        <v>0</v>
      </c>
      <c r="I1433" s="29">
        <v>0</v>
      </c>
      <c r="J1433" s="29">
        <v>50000000</v>
      </c>
      <c r="K1433" s="29">
        <v>0</v>
      </c>
      <c r="L1433" s="29">
        <v>0</v>
      </c>
      <c r="M1433" s="29">
        <v>0</v>
      </c>
      <c r="N1433" s="29">
        <v>0</v>
      </c>
      <c r="O1433" s="29">
        <v>0</v>
      </c>
      <c r="P1433" s="29">
        <v>0</v>
      </c>
      <c r="Q1433" s="29">
        <v>0</v>
      </c>
      <c r="R1433" s="29">
        <v>0</v>
      </c>
      <c r="S1433" s="29">
        <v>50000000</v>
      </c>
      <c r="T1433" s="29">
        <v>0</v>
      </c>
      <c r="U1433" s="29">
        <v>0</v>
      </c>
      <c r="V1433" s="29">
        <v>0</v>
      </c>
    </row>
    <row r="1434" spans="1:22" ht="26.25" x14ac:dyDescent="0.25">
      <c r="A1434" s="3"/>
      <c r="B1434" s="26" t="s">
        <v>664</v>
      </c>
      <c r="C1434" s="27" t="s">
        <v>1300</v>
      </c>
      <c r="D1434" s="28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</row>
    <row r="1435" spans="1:22" ht="30" x14ac:dyDescent="0.25">
      <c r="A1435" s="3"/>
      <c r="B1435" s="29" t="s">
        <v>1454</v>
      </c>
      <c r="C1435" s="32" t="s">
        <v>1300</v>
      </c>
      <c r="D1435" s="29" t="s">
        <v>56</v>
      </c>
      <c r="E1435" s="29">
        <v>37312000</v>
      </c>
      <c r="F1435" s="29">
        <v>0</v>
      </c>
      <c r="G1435" s="29">
        <v>0</v>
      </c>
      <c r="H1435" s="29">
        <v>0</v>
      </c>
      <c r="I1435" s="29">
        <v>0</v>
      </c>
      <c r="J1435" s="29">
        <v>37312000</v>
      </c>
      <c r="K1435" s="29">
        <v>37266666.670000002</v>
      </c>
      <c r="L1435" s="29">
        <v>37266666.670000002</v>
      </c>
      <c r="M1435" s="29">
        <v>37266666.670000002</v>
      </c>
      <c r="N1435" s="29">
        <v>37266666.670000002</v>
      </c>
      <c r="O1435" s="29">
        <v>2600000</v>
      </c>
      <c r="P1435" s="29">
        <v>2600000</v>
      </c>
      <c r="Q1435" s="29">
        <v>0</v>
      </c>
      <c r="R1435" s="29">
        <v>0</v>
      </c>
      <c r="S1435" s="29">
        <v>45333.33</v>
      </c>
      <c r="T1435" s="29">
        <v>0</v>
      </c>
      <c r="U1435" s="29">
        <v>34666666.670000002</v>
      </c>
      <c r="V1435" s="29">
        <v>99.87</v>
      </c>
    </row>
    <row r="1436" spans="1:22" ht="15" x14ac:dyDescent="0.25">
      <c r="A1436" s="3"/>
      <c r="B1436" s="21"/>
      <c r="C1436" s="28"/>
      <c r="D1436" s="28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</row>
    <row r="1437" spans="1:22" ht="26.25" x14ac:dyDescent="0.25">
      <c r="A1437" s="3"/>
      <c r="B1437" s="26" t="s">
        <v>664</v>
      </c>
      <c r="C1437" s="27" t="s">
        <v>1330</v>
      </c>
      <c r="D1437" s="28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  <row r="1438" spans="1:22" ht="30" x14ac:dyDescent="0.25">
      <c r="A1438" s="3"/>
      <c r="B1438" s="29" t="s">
        <v>1455</v>
      </c>
      <c r="C1438" s="32" t="s">
        <v>1330</v>
      </c>
      <c r="D1438" s="29" t="s">
        <v>56</v>
      </c>
      <c r="E1438" s="29">
        <v>150000000</v>
      </c>
      <c r="F1438" s="29">
        <v>0</v>
      </c>
      <c r="G1438" s="29">
        <v>0</v>
      </c>
      <c r="H1438" s="29">
        <v>0</v>
      </c>
      <c r="I1438" s="29">
        <v>0</v>
      </c>
      <c r="J1438" s="29">
        <v>150000000</v>
      </c>
      <c r="K1438" s="29">
        <v>0</v>
      </c>
      <c r="L1438" s="29">
        <v>0</v>
      </c>
      <c r="M1438" s="29">
        <v>0</v>
      </c>
      <c r="N1438" s="29">
        <v>0</v>
      </c>
      <c r="O1438" s="29">
        <v>0</v>
      </c>
      <c r="P1438" s="29">
        <v>0</v>
      </c>
      <c r="Q1438" s="29">
        <v>0</v>
      </c>
      <c r="R1438" s="29">
        <v>0</v>
      </c>
      <c r="S1438" s="29">
        <v>150000000</v>
      </c>
      <c r="T1438" s="29">
        <v>0</v>
      </c>
      <c r="U1438" s="29">
        <v>0</v>
      </c>
      <c r="V1438" s="29">
        <v>0</v>
      </c>
    </row>
    <row r="1439" spans="1:22" ht="26.25" x14ac:dyDescent="0.25">
      <c r="A1439" s="3"/>
      <c r="B1439" s="26" t="s">
        <v>664</v>
      </c>
      <c r="C1439" s="27" t="s">
        <v>1300</v>
      </c>
      <c r="D1439" s="28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</row>
    <row r="1440" spans="1:22" ht="30" x14ac:dyDescent="0.25">
      <c r="A1440" s="3"/>
      <c r="B1440" s="29" t="s">
        <v>1456</v>
      </c>
      <c r="C1440" s="32" t="s">
        <v>1300</v>
      </c>
      <c r="D1440" s="29" t="s">
        <v>56</v>
      </c>
      <c r="E1440" s="29">
        <v>904816000</v>
      </c>
      <c r="F1440" s="29">
        <v>0</v>
      </c>
      <c r="G1440" s="29">
        <v>0</v>
      </c>
      <c r="H1440" s="29">
        <v>0</v>
      </c>
      <c r="I1440" s="29">
        <v>0</v>
      </c>
      <c r="J1440" s="29">
        <v>904816000</v>
      </c>
      <c r="K1440" s="29">
        <v>828420000</v>
      </c>
      <c r="L1440" s="29">
        <v>828420000</v>
      </c>
      <c r="M1440" s="29">
        <v>811620000</v>
      </c>
      <c r="N1440" s="29">
        <v>811620000</v>
      </c>
      <c r="O1440" s="29">
        <v>54415533.32</v>
      </c>
      <c r="P1440" s="29">
        <v>54415533.32</v>
      </c>
      <c r="Q1440" s="29">
        <v>0</v>
      </c>
      <c r="R1440" s="29">
        <v>0</v>
      </c>
      <c r="S1440" s="29">
        <v>76396000</v>
      </c>
      <c r="T1440" s="29">
        <v>16800000</v>
      </c>
      <c r="U1440" s="29">
        <v>757204466.67999995</v>
      </c>
      <c r="V1440" s="29">
        <v>89.7</v>
      </c>
    </row>
    <row r="1441" spans="1:22" ht="15" x14ac:dyDescent="0.25">
      <c r="A1441" s="3"/>
      <c r="B1441" s="21"/>
      <c r="C1441" s="28"/>
      <c r="D1441" s="28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</row>
    <row r="1442" spans="1:22" ht="26.25" x14ac:dyDescent="0.25">
      <c r="A1442" s="3"/>
      <c r="B1442" s="26" t="s">
        <v>664</v>
      </c>
      <c r="C1442" s="27" t="s">
        <v>1300</v>
      </c>
      <c r="D1442" s="28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</row>
    <row r="1443" spans="1:22" ht="30" x14ac:dyDescent="0.25">
      <c r="A1443" s="3"/>
      <c r="B1443" s="29" t="s">
        <v>1457</v>
      </c>
      <c r="C1443" s="32" t="s">
        <v>1300</v>
      </c>
      <c r="D1443" s="29" t="s">
        <v>56</v>
      </c>
      <c r="E1443" s="29">
        <v>1402592000</v>
      </c>
      <c r="F1443" s="29">
        <v>0</v>
      </c>
      <c r="G1443" s="29">
        <v>0</v>
      </c>
      <c r="H1443" s="29">
        <v>0</v>
      </c>
      <c r="I1443" s="29">
        <v>0</v>
      </c>
      <c r="J1443" s="29">
        <v>1402592000</v>
      </c>
      <c r="K1443" s="29">
        <v>1162040000</v>
      </c>
      <c r="L1443" s="29">
        <v>1162040000</v>
      </c>
      <c r="M1443" s="29">
        <v>1138508000</v>
      </c>
      <c r="N1443" s="29">
        <v>1138508000</v>
      </c>
      <c r="O1443" s="29">
        <v>98119733.340000004</v>
      </c>
      <c r="P1443" s="29">
        <v>98119733.340000004</v>
      </c>
      <c r="Q1443" s="29">
        <v>0</v>
      </c>
      <c r="R1443" s="29">
        <v>0</v>
      </c>
      <c r="S1443" s="29">
        <v>240552000</v>
      </c>
      <c r="T1443" s="29">
        <v>23532000</v>
      </c>
      <c r="U1443" s="29">
        <v>1040388266.66</v>
      </c>
      <c r="V1443" s="29">
        <v>81.17</v>
      </c>
    </row>
    <row r="1444" spans="1:22" ht="15" x14ac:dyDescent="0.25">
      <c r="A1444" s="3"/>
      <c r="B1444" s="21"/>
      <c r="C1444" s="28"/>
      <c r="D1444" s="28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</row>
    <row r="1445" spans="1:22" ht="15" x14ac:dyDescent="0.25">
      <c r="A1445" s="3"/>
      <c r="B1445" s="21"/>
      <c r="C1445" s="27" t="s">
        <v>1201</v>
      </c>
      <c r="D1445" s="28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</row>
    <row r="1446" spans="1:22" ht="15" x14ac:dyDescent="0.25">
      <c r="A1446" s="3"/>
      <c r="B1446" s="21"/>
      <c r="C1446" s="27" t="s">
        <v>1301</v>
      </c>
      <c r="D1446" s="28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</row>
    <row r="1447" spans="1:22" ht="15" x14ac:dyDescent="0.25">
      <c r="A1447" s="3"/>
      <c r="B1447" s="21"/>
      <c r="C1447" s="27" t="s">
        <v>120</v>
      </c>
      <c r="D1447" s="28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</row>
    <row r="1448" spans="1:22" ht="15" x14ac:dyDescent="0.25">
      <c r="A1448" s="3"/>
      <c r="B1448" s="21"/>
      <c r="C1448" s="27" t="s">
        <v>146</v>
      </c>
      <c r="D1448" s="28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</row>
    <row r="1449" spans="1:22" ht="39" x14ac:dyDescent="0.25">
      <c r="A1449" s="3"/>
      <c r="B1449" s="21"/>
      <c r="C1449" s="27" t="s">
        <v>896</v>
      </c>
      <c r="D1449" s="28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 spans="1:22" ht="15" x14ac:dyDescent="0.25">
      <c r="A1450" s="3"/>
      <c r="B1450" s="26" t="s">
        <v>664</v>
      </c>
      <c r="C1450" s="27" t="s">
        <v>1458</v>
      </c>
      <c r="D1450" s="28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</row>
    <row r="1451" spans="1:22" ht="15" x14ac:dyDescent="0.25">
      <c r="A1451" s="3"/>
      <c r="B1451" s="29" t="s">
        <v>1459</v>
      </c>
      <c r="C1451" s="32" t="s">
        <v>1460</v>
      </c>
      <c r="D1451" s="29" t="s">
        <v>56</v>
      </c>
      <c r="E1451" s="29">
        <v>400000000</v>
      </c>
      <c r="F1451" s="29">
        <v>0</v>
      </c>
      <c r="G1451" s="29">
        <v>0</v>
      </c>
      <c r="H1451" s="29">
        <v>0</v>
      </c>
      <c r="I1451" s="29">
        <v>0</v>
      </c>
      <c r="J1451" s="29">
        <v>400000000</v>
      </c>
      <c r="K1451" s="29">
        <v>60000000</v>
      </c>
      <c r="L1451" s="29">
        <v>60000000</v>
      </c>
      <c r="M1451" s="29">
        <v>60000000</v>
      </c>
      <c r="N1451" s="29">
        <v>60000000</v>
      </c>
      <c r="O1451" s="29">
        <v>0</v>
      </c>
      <c r="P1451" s="29">
        <v>0</v>
      </c>
      <c r="Q1451" s="29">
        <v>0</v>
      </c>
      <c r="R1451" s="29">
        <v>0</v>
      </c>
      <c r="S1451" s="29">
        <v>340000000</v>
      </c>
      <c r="T1451" s="29">
        <v>0</v>
      </c>
      <c r="U1451" s="29">
        <v>60000000</v>
      </c>
      <c r="V1451" s="29">
        <v>15</v>
      </c>
    </row>
    <row r="1452" spans="1:22" ht="15" x14ac:dyDescent="0.25">
      <c r="A1452" s="3"/>
      <c r="B1452" s="21"/>
      <c r="C1452" s="28"/>
      <c r="D1452" s="28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</row>
    <row r="1453" spans="1:22" ht="15" x14ac:dyDescent="0.25">
      <c r="A1453" s="3"/>
      <c r="B1453" s="21"/>
      <c r="C1453" s="27" t="s">
        <v>188</v>
      </c>
      <c r="D1453" s="28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</row>
    <row r="1454" spans="1:22" ht="26.25" x14ac:dyDescent="0.25">
      <c r="A1454" s="3"/>
      <c r="B1454" s="26" t="s">
        <v>664</v>
      </c>
      <c r="C1454" s="27" t="s">
        <v>1300</v>
      </c>
      <c r="D1454" s="28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</row>
    <row r="1455" spans="1:22" ht="30" x14ac:dyDescent="0.25">
      <c r="A1455" s="3"/>
      <c r="B1455" s="29" t="s">
        <v>1461</v>
      </c>
      <c r="C1455" s="32" t="s">
        <v>1300</v>
      </c>
      <c r="D1455" s="29" t="s">
        <v>56</v>
      </c>
      <c r="E1455" s="29">
        <v>212848000</v>
      </c>
      <c r="F1455" s="29">
        <v>0</v>
      </c>
      <c r="G1455" s="29">
        <v>0</v>
      </c>
      <c r="H1455" s="29">
        <v>0</v>
      </c>
      <c r="I1455" s="29">
        <v>0</v>
      </c>
      <c r="J1455" s="29">
        <v>212848000</v>
      </c>
      <c r="K1455" s="29">
        <v>150320000</v>
      </c>
      <c r="L1455" s="29">
        <v>150320000</v>
      </c>
      <c r="M1455" s="29">
        <v>118320000</v>
      </c>
      <c r="N1455" s="29">
        <v>118320000</v>
      </c>
      <c r="O1455" s="29">
        <v>7549333.3300000001</v>
      </c>
      <c r="P1455" s="29">
        <v>7549333.3300000001</v>
      </c>
      <c r="Q1455" s="29">
        <v>0</v>
      </c>
      <c r="R1455" s="29">
        <v>0</v>
      </c>
      <c r="S1455" s="29">
        <v>62528000</v>
      </c>
      <c r="T1455" s="29">
        <v>32000000</v>
      </c>
      <c r="U1455" s="29">
        <v>110770666.67</v>
      </c>
      <c r="V1455" s="29">
        <v>55.58</v>
      </c>
    </row>
    <row r="1456" spans="1:22" ht="30" x14ac:dyDescent="0.25">
      <c r="A1456" s="3"/>
      <c r="B1456" s="29" t="s">
        <v>1462</v>
      </c>
      <c r="C1456" s="32" t="s">
        <v>1341</v>
      </c>
      <c r="D1456" s="29" t="s">
        <v>56</v>
      </c>
      <c r="E1456" s="29">
        <v>628368000</v>
      </c>
      <c r="F1456" s="29">
        <v>0</v>
      </c>
      <c r="G1456" s="29">
        <v>0</v>
      </c>
      <c r="H1456" s="29">
        <v>0</v>
      </c>
      <c r="I1456" s="29">
        <v>0</v>
      </c>
      <c r="J1456" s="29">
        <v>628368000</v>
      </c>
      <c r="K1456" s="29">
        <v>475956000</v>
      </c>
      <c r="L1456" s="29">
        <v>475956000</v>
      </c>
      <c r="M1456" s="29">
        <v>389796000</v>
      </c>
      <c r="N1456" s="29">
        <v>389796000</v>
      </c>
      <c r="O1456" s="29">
        <v>16914733.32</v>
      </c>
      <c r="P1456" s="29">
        <v>16914733.32</v>
      </c>
      <c r="Q1456" s="29">
        <v>0</v>
      </c>
      <c r="R1456" s="29">
        <v>0</v>
      </c>
      <c r="S1456" s="29">
        <v>152412000</v>
      </c>
      <c r="T1456" s="29">
        <v>86160000</v>
      </c>
      <c r="U1456" s="29">
        <v>372881266.68000001</v>
      </c>
      <c r="V1456" s="29">
        <v>62.03</v>
      </c>
    </row>
    <row r="1457" spans="1:22" ht="15" x14ac:dyDescent="0.25">
      <c r="A1457" s="3"/>
      <c r="B1457" s="21"/>
      <c r="C1457" s="28"/>
      <c r="D1457" s="28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</row>
    <row r="1458" spans="1:22" ht="15" x14ac:dyDescent="0.25">
      <c r="A1458" s="3"/>
      <c r="B1458" s="19"/>
      <c r="C1458" s="20" t="s">
        <v>1463</v>
      </c>
      <c r="D1458" s="28"/>
      <c r="E1458" s="22">
        <v>34211279581</v>
      </c>
      <c r="F1458" s="22">
        <v>0</v>
      </c>
      <c r="G1458" s="22">
        <v>0</v>
      </c>
      <c r="H1458" s="22">
        <v>0</v>
      </c>
      <c r="I1458" s="22">
        <v>0</v>
      </c>
      <c r="J1458" s="22">
        <v>34211279581</v>
      </c>
      <c r="K1458" s="22">
        <v>15258253262.16</v>
      </c>
      <c r="L1458" s="22">
        <v>15258253262.16</v>
      </c>
      <c r="M1458" s="22">
        <v>7322130266.6700001</v>
      </c>
      <c r="N1458" s="22">
        <v>7322130266.6700001</v>
      </c>
      <c r="O1458" s="22">
        <v>370326333.31</v>
      </c>
      <c r="P1458" s="22">
        <v>339304733.31</v>
      </c>
      <c r="Q1458" s="19"/>
      <c r="R1458" s="22">
        <v>31021600</v>
      </c>
      <c r="S1458" s="22">
        <v>18953026318.84</v>
      </c>
      <c r="T1458" s="22">
        <v>7936122995.4899998</v>
      </c>
      <c r="U1458" s="22">
        <v>6951803933.3599997</v>
      </c>
      <c r="V1458" s="22">
        <v>21.402678754923009</v>
      </c>
    </row>
    <row r="1459" spans="1:22" ht="15" x14ac:dyDescent="0.25">
      <c r="A1459" s="3"/>
      <c r="B1459" s="21"/>
      <c r="C1459" s="28"/>
      <c r="D1459" s="28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</row>
    <row r="1460" spans="1:22" ht="15" x14ac:dyDescent="0.25">
      <c r="A1460" s="3"/>
      <c r="B1460" s="19"/>
      <c r="C1460" s="20" t="s">
        <v>1464</v>
      </c>
      <c r="D1460" s="28"/>
      <c r="E1460" s="19"/>
      <c r="F1460" s="19"/>
      <c r="G1460" s="19"/>
      <c r="H1460" s="19"/>
      <c r="I1460" s="19"/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</row>
    <row r="1461" spans="1:22" ht="15" x14ac:dyDescent="0.25">
      <c r="A1461" s="3"/>
      <c r="B1461" s="21"/>
      <c r="C1461" s="27" t="s">
        <v>660</v>
      </c>
      <c r="D1461" s="28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</row>
    <row r="1462" spans="1:22" ht="15" x14ac:dyDescent="0.25">
      <c r="A1462" s="3"/>
      <c r="B1462" s="21"/>
      <c r="C1462" s="27" t="s">
        <v>1120</v>
      </c>
      <c r="D1462" s="28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</row>
    <row r="1463" spans="1:22" ht="15" x14ac:dyDescent="0.25">
      <c r="A1463" s="3"/>
      <c r="B1463" s="21"/>
      <c r="C1463" s="27" t="s">
        <v>120</v>
      </c>
      <c r="D1463" s="28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</row>
    <row r="1464" spans="1:22" ht="15" x14ac:dyDescent="0.25">
      <c r="A1464" s="3"/>
      <c r="B1464" s="21"/>
      <c r="C1464" s="27" t="s">
        <v>146</v>
      </c>
      <c r="D1464" s="28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</row>
    <row r="1465" spans="1:22" ht="15" x14ac:dyDescent="0.25">
      <c r="A1465" s="3"/>
      <c r="B1465" s="21"/>
      <c r="C1465" s="27" t="s">
        <v>164</v>
      </c>
      <c r="D1465" s="28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</row>
    <row r="1466" spans="1:22" ht="15" x14ac:dyDescent="0.25">
      <c r="A1466" s="3"/>
      <c r="B1466" s="26" t="s">
        <v>664</v>
      </c>
      <c r="C1466" s="27" t="s">
        <v>668</v>
      </c>
      <c r="D1466" s="28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</row>
    <row r="1467" spans="1:22" ht="15" x14ac:dyDescent="0.25">
      <c r="A1467" s="3"/>
      <c r="B1467" s="29" t="s">
        <v>1465</v>
      </c>
      <c r="C1467" s="32" t="s">
        <v>670</v>
      </c>
      <c r="D1467" s="29" t="s">
        <v>56</v>
      </c>
      <c r="E1467" s="29">
        <v>444545454</v>
      </c>
      <c r="F1467" s="29">
        <v>0</v>
      </c>
      <c r="G1467" s="29">
        <v>0</v>
      </c>
      <c r="H1467" s="29">
        <v>0</v>
      </c>
      <c r="I1467" s="29">
        <v>0</v>
      </c>
      <c r="J1467" s="29">
        <v>444545454</v>
      </c>
      <c r="K1467" s="29">
        <v>420305454</v>
      </c>
      <c r="L1467" s="29">
        <v>420305454</v>
      </c>
      <c r="M1467" s="29">
        <v>306000000</v>
      </c>
      <c r="N1467" s="29">
        <v>306000000</v>
      </c>
      <c r="O1467" s="29">
        <v>14659999.99</v>
      </c>
      <c r="P1467" s="29">
        <v>14659999.99</v>
      </c>
      <c r="Q1467" s="29">
        <v>0</v>
      </c>
      <c r="R1467" s="29">
        <v>0</v>
      </c>
      <c r="S1467" s="29">
        <v>24240000</v>
      </c>
      <c r="T1467" s="29">
        <v>114305454</v>
      </c>
      <c r="U1467" s="29">
        <v>291340000.00999999</v>
      </c>
      <c r="V1467" s="29">
        <v>68.83</v>
      </c>
    </row>
    <row r="1468" spans="1:22" ht="15" x14ac:dyDescent="0.25">
      <c r="A1468" s="3"/>
      <c r="B1468" s="26" t="s">
        <v>664</v>
      </c>
      <c r="C1468" s="27" t="s">
        <v>957</v>
      </c>
      <c r="D1468" s="28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</row>
    <row r="1469" spans="1:22" ht="15" x14ac:dyDescent="0.25">
      <c r="A1469" s="3"/>
      <c r="B1469" s="29" t="s">
        <v>1466</v>
      </c>
      <c r="C1469" s="32" t="s">
        <v>1467</v>
      </c>
      <c r="D1469" s="29" t="s">
        <v>56</v>
      </c>
      <c r="E1469" s="29">
        <v>895335828</v>
      </c>
      <c r="F1469" s="29">
        <v>0</v>
      </c>
      <c r="G1469" s="29">
        <v>0</v>
      </c>
      <c r="H1469" s="29">
        <v>0</v>
      </c>
      <c r="I1469" s="29">
        <v>0</v>
      </c>
      <c r="J1469" s="29">
        <v>895335828</v>
      </c>
      <c r="K1469" s="29">
        <v>240000000</v>
      </c>
      <c r="L1469" s="29">
        <v>240000000</v>
      </c>
      <c r="M1469" s="29">
        <v>0</v>
      </c>
      <c r="N1469" s="29">
        <v>0</v>
      </c>
      <c r="O1469" s="29">
        <v>0</v>
      </c>
      <c r="P1469" s="29">
        <v>0</v>
      </c>
      <c r="Q1469" s="29">
        <v>0</v>
      </c>
      <c r="R1469" s="29">
        <v>0</v>
      </c>
      <c r="S1469" s="29">
        <v>655335828</v>
      </c>
      <c r="T1469" s="29">
        <v>240000000</v>
      </c>
      <c r="U1469" s="29">
        <v>0</v>
      </c>
      <c r="V1469" s="29">
        <v>0</v>
      </c>
    </row>
    <row r="1470" spans="1:22" ht="15" x14ac:dyDescent="0.25">
      <c r="A1470" s="3"/>
      <c r="B1470" s="21"/>
      <c r="C1470" s="28"/>
      <c r="D1470" s="28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</row>
    <row r="1471" spans="1:22" ht="15" x14ac:dyDescent="0.25">
      <c r="A1471" s="3"/>
      <c r="B1471" s="21"/>
      <c r="C1471" s="27" t="s">
        <v>1298</v>
      </c>
      <c r="D1471" s="28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</row>
    <row r="1472" spans="1:22" ht="15" x14ac:dyDescent="0.25">
      <c r="A1472" s="3"/>
      <c r="B1472" s="21"/>
      <c r="C1472" s="27" t="s">
        <v>1301</v>
      </c>
      <c r="D1472" s="28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</row>
    <row r="1473" spans="1:22" ht="15" x14ac:dyDescent="0.25">
      <c r="A1473" s="3"/>
      <c r="B1473" s="21"/>
      <c r="C1473" s="27" t="s">
        <v>120</v>
      </c>
      <c r="D1473" s="28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</row>
    <row r="1474" spans="1:22" ht="15" x14ac:dyDescent="0.25">
      <c r="A1474" s="3"/>
      <c r="B1474" s="21"/>
      <c r="C1474" s="27" t="s">
        <v>146</v>
      </c>
      <c r="D1474" s="28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</row>
    <row r="1475" spans="1:22" ht="39" x14ac:dyDescent="0.25">
      <c r="A1475" s="3"/>
      <c r="B1475" s="21"/>
      <c r="C1475" s="27" t="s">
        <v>1321</v>
      </c>
      <c r="D1475" s="28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</row>
    <row r="1476" spans="1:22" ht="15" x14ac:dyDescent="0.25">
      <c r="A1476" s="3"/>
      <c r="B1476" s="26" t="s">
        <v>664</v>
      </c>
      <c r="C1476" s="27" t="s">
        <v>1468</v>
      </c>
      <c r="D1476" s="28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</row>
    <row r="1477" spans="1:22" ht="15" x14ac:dyDescent="0.25">
      <c r="A1477" s="3"/>
      <c r="B1477" s="29" t="s">
        <v>1469</v>
      </c>
      <c r="C1477" s="32" t="s">
        <v>1470</v>
      </c>
      <c r="D1477" s="29" t="s">
        <v>56</v>
      </c>
      <c r="E1477" s="29">
        <v>57600000</v>
      </c>
      <c r="F1477" s="29">
        <v>0</v>
      </c>
      <c r="G1477" s="29">
        <v>0</v>
      </c>
      <c r="H1477" s="29">
        <v>0</v>
      </c>
      <c r="I1477" s="29">
        <v>0</v>
      </c>
      <c r="J1477" s="29">
        <v>57600000</v>
      </c>
      <c r="K1477" s="29">
        <v>57000000</v>
      </c>
      <c r="L1477" s="29">
        <v>57000000</v>
      </c>
      <c r="M1477" s="29">
        <v>0</v>
      </c>
      <c r="N1477" s="29">
        <v>0</v>
      </c>
      <c r="O1477" s="29">
        <v>0</v>
      </c>
      <c r="P1477" s="29">
        <v>0</v>
      </c>
      <c r="Q1477" s="29">
        <v>0</v>
      </c>
      <c r="R1477" s="29">
        <v>0</v>
      </c>
      <c r="S1477" s="29">
        <v>600000</v>
      </c>
      <c r="T1477" s="29">
        <v>57000000</v>
      </c>
      <c r="U1477" s="29">
        <v>0</v>
      </c>
      <c r="V1477" s="29">
        <v>0</v>
      </c>
    </row>
    <row r="1478" spans="1:22" ht="15" x14ac:dyDescent="0.25">
      <c r="A1478" s="3"/>
      <c r="B1478" s="21"/>
      <c r="C1478" s="28"/>
      <c r="D1478" s="28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</row>
    <row r="1479" spans="1:22" ht="15" x14ac:dyDescent="0.25">
      <c r="A1479" s="3"/>
      <c r="B1479" s="26" t="s">
        <v>664</v>
      </c>
      <c r="C1479" s="27" t="s">
        <v>1468</v>
      </c>
      <c r="D1479" s="28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</row>
    <row r="1480" spans="1:22" ht="15" x14ac:dyDescent="0.25">
      <c r="A1480" s="3"/>
      <c r="B1480" s="29" t="s">
        <v>1471</v>
      </c>
      <c r="C1480" s="32" t="s">
        <v>1470</v>
      </c>
      <c r="D1480" s="29" t="s">
        <v>56</v>
      </c>
      <c r="E1480" s="29">
        <v>120000000</v>
      </c>
      <c r="F1480" s="29">
        <v>0</v>
      </c>
      <c r="G1480" s="29">
        <v>0</v>
      </c>
      <c r="H1480" s="29">
        <v>0</v>
      </c>
      <c r="I1480" s="29">
        <v>0</v>
      </c>
      <c r="J1480" s="29">
        <v>120000000</v>
      </c>
      <c r="K1480" s="29">
        <v>120000000</v>
      </c>
      <c r="L1480" s="29">
        <v>120000000</v>
      </c>
      <c r="M1480" s="29">
        <v>0</v>
      </c>
      <c r="N1480" s="29">
        <v>0</v>
      </c>
      <c r="O1480" s="29">
        <v>0</v>
      </c>
      <c r="P1480" s="29">
        <v>0</v>
      </c>
      <c r="Q1480" s="29">
        <v>0</v>
      </c>
      <c r="R1480" s="29">
        <v>0</v>
      </c>
      <c r="S1480" s="29">
        <v>0</v>
      </c>
      <c r="T1480" s="29">
        <v>120000000</v>
      </c>
      <c r="U1480" s="29">
        <v>0</v>
      </c>
      <c r="V1480" s="29">
        <v>0</v>
      </c>
    </row>
    <row r="1481" spans="1:22" ht="15" x14ac:dyDescent="0.25">
      <c r="A1481" s="3"/>
      <c r="B1481" s="21"/>
      <c r="C1481" s="28"/>
      <c r="D1481" s="28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</row>
    <row r="1482" spans="1:22" ht="26.25" x14ac:dyDescent="0.25">
      <c r="A1482" s="3"/>
      <c r="B1482" s="26" t="s">
        <v>664</v>
      </c>
      <c r="C1482" s="27" t="s">
        <v>1472</v>
      </c>
      <c r="D1482" s="28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</row>
    <row r="1483" spans="1:22" ht="30" x14ac:dyDescent="0.25">
      <c r="A1483" s="3"/>
      <c r="B1483" s="29" t="s">
        <v>1473</v>
      </c>
      <c r="C1483" s="32" t="s">
        <v>1474</v>
      </c>
      <c r="D1483" s="29" t="s">
        <v>56</v>
      </c>
      <c r="E1483" s="29">
        <v>733800427</v>
      </c>
      <c r="F1483" s="29">
        <v>0</v>
      </c>
      <c r="G1483" s="29">
        <v>0</v>
      </c>
      <c r="H1483" s="29">
        <v>0</v>
      </c>
      <c r="I1483" s="29">
        <v>0</v>
      </c>
      <c r="J1483" s="29">
        <v>733800427</v>
      </c>
      <c r="K1483" s="29">
        <v>170000000</v>
      </c>
      <c r="L1483" s="29">
        <v>170000000</v>
      </c>
      <c r="M1483" s="29">
        <v>0</v>
      </c>
      <c r="N1483" s="29">
        <v>0</v>
      </c>
      <c r="O1483" s="29">
        <v>0</v>
      </c>
      <c r="P1483" s="29">
        <v>0</v>
      </c>
      <c r="Q1483" s="29">
        <v>0</v>
      </c>
      <c r="R1483" s="29">
        <v>0</v>
      </c>
      <c r="S1483" s="29">
        <v>563800427</v>
      </c>
      <c r="T1483" s="29">
        <v>170000000</v>
      </c>
      <c r="U1483" s="29">
        <v>0</v>
      </c>
      <c r="V1483" s="29">
        <v>0</v>
      </c>
    </row>
    <row r="1484" spans="1:22" ht="15" x14ac:dyDescent="0.25">
      <c r="A1484" s="3"/>
      <c r="B1484" s="21"/>
      <c r="C1484" s="28"/>
      <c r="D1484" s="28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</row>
    <row r="1485" spans="1:22" ht="15" x14ac:dyDescent="0.25">
      <c r="A1485" s="3"/>
      <c r="B1485" s="26" t="s">
        <v>664</v>
      </c>
      <c r="C1485" s="27" t="s">
        <v>1468</v>
      </c>
      <c r="D1485" s="28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</row>
    <row r="1486" spans="1:22" ht="15" x14ac:dyDescent="0.25">
      <c r="A1486" s="3"/>
      <c r="B1486" s="29" t="s">
        <v>1475</v>
      </c>
      <c r="C1486" s="32" t="s">
        <v>1476</v>
      </c>
      <c r="D1486" s="29" t="s">
        <v>56</v>
      </c>
      <c r="E1486" s="29">
        <v>108900000</v>
      </c>
      <c r="F1486" s="29">
        <v>0</v>
      </c>
      <c r="G1486" s="29">
        <v>0</v>
      </c>
      <c r="H1486" s="29">
        <v>0</v>
      </c>
      <c r="I1486" s="29">
        <v>0</v>
      </c>
      <c r="J1486" s="29">
        <v>108900000</v>
      </c>
      <c r="K1486" s="29">
        <v>71432571</v>
      </c>
      <c r="L1486" s="29">
        <v>71432571</v>
      </c>
      <c r="M1486" s="29">
        <v>0</v>
      </c>
      <c r="N1486" s="29">
        <v>0</v>
      </c>
      <c r="O1486" s="29">
        <v>0</v>
      </c>
      <c r="P1486" s="29">
        <v>0</v>
      </c>
      <c r="Q1486" s="29">
        <v>0</v>
      </c>
      <c r="R1486" s="29">
        <v>0</v>
      </c>
      <c r="S1486" s="29">
        <v>37467429</v>
      </c>
      <c r="T1486" s="29">
        <v>71432571</v>
      </c>
      <c r="U1486" s="29">
        <v>0</v>
      </c>
      <c r="V1486" s="29">
        <v>0</v>
      </c>
    </row>
    <row r="1487" spans="1:22" ht="15" x14ac:dyDescent="0.25">
      <c r="A1487" s="3"/>
      <c r="B1487" s="21"/>
      <c r="C1487" s="28"/>
      <c r="D1487" s="28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</row>
    <row r="1488" spans="1:22" ht="15" x14ac:dyDescent="0.25">
      <c r="A1488" s="3"/>
      <c r="B1488" s="21"/>
      <c r="C1488" s="27" t="s">
        <v>164</v>
      </c>
      <c r="D1488" s="28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</row>
    <row r="1489" spans="1:22" ht="15" x14ac:dyDescent="0.25">
      <c r="A1489" s="3"/>
      <c r="B1489" s="26" t="s">
        <v>664</v>
      </c>
      <c r="C1489" s="27" t="s">
        <v>668</v>
      </c>
      <c r="D1489" s="28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</row>
    <row r="1490" spans="1:22" ht="15" x14ac:dyDescent="0.25">
      <c r="A1490" s="3"/>
      <c r="B1490" s="29" t="s">
        <v>1477</v>
      </c>
      <c r="C1490" s="32" t="s">
        <v>670</v>
      </c>
      <c r="D1490" s="29" t="s">
        <v>56</v>
      </c>
      <c r="E1490" s="29">
        <v>56000000</v>
      </c>
      <c r="F1490" s="29">
        <v>0</v>
      </c>
      <c r="G1490" s="29">
        <v>0</v>
      </c>
      <c r="H1490" s="29">
        <v>0</v>
      </c>
      <c r="I1490" s="29">
        <v>0</v>
      </c>
      <c r="J1490" s="29">
        <v>56000000</v>
      </c>
      <c r="K1490" s="29">
        <v>0</v>
      </c>
      <c r="L1490" s="29">
        <v>0</v>
      </c>
      <c r="M1490" s="29">
        <v>0</v>
      </c>
      <c r="N1490" s="29">
        <v>0</v>
      </c>
      <c r="O1490" s="29">
        <v>0</v>
      </c>
      <c r="P1490" s="29">
        <v>0</v>
      </c>
      <c r="Q1490" s="29">
        <v>0</v>
      </c>
      <c r="R1490" s="29">
        <v>0</v>
      </c>
      <c r="S1490" s="29">
        <v>56000000</v>
      </c>
      <c r="T1490" s="29">
        <v>0</v>
      </c>
      <c r="U1490" s="29">
        <v>0</v>
      </c>
      <c r="V1490" s="29">
        <v>0</v>
      </c>
    </row>
    <row r="1491" spans="1:22" ht="15" x14ac:dyDescent="0.25">
      <c r="A1491" s="3"/>
      <c r="B1491" s="21"/>
      <c r="C1491" s="28"/>
      <c r="D1491" s="28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</row>
    <row r="1492" spans="1:22" ht="15" x14ac:dyDescent="0.25">
      <c r="A1492" s="3"/>
      <c r="B1492" s="26" t="s">
        <v>664</v>
      </c>
      <c r="C1492" s="27" t="s">
        <v>668</v>
      </c>
      <c r="D1492" s="28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</row>
    <row r="1493" spans="1:22" ht="15" x14ac:dyDescent="0.25">
      <c r="A1493" s="3"/>
      <c r="B1493" s="29" t="s">
        <v>1478</v>
      </c>
      <c r="C1493" s="32" t="s">
        <v>670</v>
      </c>
      <c r="D1493" s="29" t="s">
        <v>56</v>
      </c>
      <c r="E1493" s="29">
        <v>472861600</v>
      </c>
      <c r="F1493" s="29">
        <v>0</v>
      </c>
      <c r="G1493" s="29">
        <v>0</v>
      </c>
      <c r="H1493" s="29">
        <v>0</v>
      </c>
      <c r="I1493" s="29">
        <v>0</v>
      </c>
      <c r="J1493" s="29">
        <v>472861600</v>
      </c>
      <c r="K1493" s="29">
        <v>441803000</v>
      </c>
      <c r="L1493" s="29">
        <v>441803000</v>
      </c>
      <c r="M1493" s="29">
        <v>439200000</v>
      </c>
      <c r="N1493" s="29">
        <v>439200000</v>
      </c>
      <c r="O1493" s="29">
        <v>19883333.329999998</v>
      </c>
      <c r="P1493" s="29">
        <v>19883333.329999998</v>
      </c>
      <c r="Q1493" s="29">
        <v>0</v>
      </c>
      <c r="R1493" s="29">
        <v>0</v>
      </c>
      <c r="S1493" s="29">
        <v>31058600</v>
      </c>
      <c r="T1493" s="29">
        <v>2603000</v>
      </c>
      <c r="U1493" s="29">
        <v>419316666.67000002</v>
      </c>
      <c r="V1493" s="29">
        <v>92.88</v>
      </c>
    </row>
    <row r="1494" spans="1:22" ht="15" x14ac:dyDescent="0.25">
      <c r="A1494" s="3"/>
      <c r="B1494" s="21"/>
      <c r="C1494" s="28"/>
      <c r="D1494" s="28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</row>
    <row r="1495" spans="1:22" ht="15" x14ac:dyDescent="0.25">
      <c r="A1495" s="3"/>
      <c r="B1495" s="26" t="s">
        <v>664</v>
      </c>
      <c r="C1495" s="27" t="s">
        <v>668</v>
      </c>
      <c r="D1495" s="28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</row>
    <row r="1496" spans="1:22" ht="15" x14ac:dyDescent="0.25">
      <c r="A1496" s="3"/>
      <c r="B1496" s="29" t="s">
        <v>1479</v>
      </c>
      <c r="C1496" s="32" t="s">
        <v>1480</v>
      </c>
      <c r="D1496" s="29" t="s">
        <v>56</v>
      </c>
      <c r="E1496" s="29">
        <v>52000000</v>
      </c>
      <c r="F1496" s="29">
        <v>0</v>
      </c>
      <c r="G1496" s="29">
        <v>0</v>
      </c>
      <c r="H1496" s="29">
        <v>0</v>
      </c>
      <c r="I1496" s="29">
        <v>0</v>
      </c>
      <c r="J1496" s="29">
        <v>52000000</v>
      </c>
      <c r="K1496" s="29">
        <v>52000000</v>
      </c>
      <c r="L1496" s="29">
        <v>52000000</v>
      </c>
      <c r="M1496" s="29">
        <v>51600000</v>
      </c>
      <c r="N1496" s="29">
        <v>51600000</v>
      </c>
      <c r="O1496" s="29">
        <v>0</v>
      </c>
      <c r="P1496" s="29">
        <v>0</v>
      </c>
      <c r="Q1496" s="29">
        <v>0</v>
      </c>
      <c r="R1496" s="29">
        <v>0</v>
      </c>
      <c r="S1496" s="29">
        <v>0</v>
      </c>
      <c r="T1496" s="29">
        <v>400000</v>
      </c>
      <c r="U1496" s="29">
        <v>51600000</v>
      </c>
      <c r="V1496" s="29">
        <v>99.23</v>
      </c>
    </row>
    <row r="1497" spans="1:22" ht="15" x14ac:dyDescent="0.25">
      <c r="A1497" s="3"/>
      <c r="B1497" s="21"/>
      <c r="C1497" s="28"/>
      <c r="D1497" s="28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</row>
    <row r="1498" spans="1:22" ht="15" x14ac:dyDescent="0.25">
      <c r="A1498" s="3"/>
      <c r="B1498" s="21"/>
      <c r="C1498" s="27" t="s">
        <v>188</v>
      </c>
      <c r="D1498" s="28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</row>
    <row r="1499" spans="1:22" ht="15" x14ac:dyDescent="0.25">
      <c r="A1499" s="3"/>
      <c r="B1499" s="26" t="s">
        <v>664</v>
      </c>
      <c r="C1499" s="27" t="s">
        <v>1481</v>
      </c>
      <c r="D1499" s="28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</row>
    <row r="1500" spans="1:22" ht="15" x14ac:dyDescent="0.25">
      <c r="A1500" s="3"/>
      <c r="B1500" s="29" t="s">
        <v>1482</v>
      </c>
      <c r="C1500" s="32" t="s">
        <v>1483</v>
      </c>
      <c r="D1500" s="29" t="s">
        <v>56</v>
      </c>
      <c r="E1500" s="29">
        <v>1600000000</v>
      </c>
      <c r="F1500" s="29">
        <v>0</v>
      </c>
      <c r="G1500" s="29">
        <v>0</v>
      </c>
      <c r="H1500" s="29">
        <v>0</v>
      </c>
      <c r="I1500" s="29">
        <v>0</v>
      </c>
      <c r="J1500" s="29">
        <v>1600000000</v>
      </c>
      <c r="K1500" s="29">
        <v>1600000000</v>
      </c>
      <c r="L1500" s="29">
        <v>1600000000</v>
      </c>
      <c r="M1500" s="29">
        <v>0</v>
      </c>
      <c r="N1500" s="29">
        <v>0</v>
      </c>
      <c r="O1500" s="29">
        <v>0</v>
      </c>
      <c r="P1500" s="29">
        <v>0</v>
      </c>
      <c r="Q1500" s="29">
        <v>0</v>
      </c>
      <c r="R1500" s="29">
        <v>0</v>
      </c>
      <c r="S1500" s="29">
        <v>0</v>
      </c>
      <c r="T1500" s="29">
        <v>1600000000</v>
      </c>
      <c r="U1500" s="29">
        <v>0</v>
      </c>
      <c r="V1500" s="29">
        <v>0</v>
      </c>
    </row>
    <row r="1501" spans="1:22" ht="15" x14ac:dyDescent="0.25">
      <c r="A1501" s="3"/>
      <c r="B1501" s="21"/>
      <c r="C1501" s="28"/>
      <c r="D1501" s="28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</row>
    <row r="1502" spans="1:22" ht="15" x14ac:dyDescent="0.25">
      <c r="A1502" s="3"/>
      <c r="B1502" s="26" t="s">
        <v>664</v>
      </c>
      <c r="C1502" s="27" t="s">
        <v>1352</v>
      </c>
      <c r="D1502" s="28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</row>
    <row r="1503" spans="1:22" ht="15" x14ac:dyDescent="0.25">
      <c r="A1503" s="3"/>
      <c r="B1503" s="29" t="s">
        <v>1484</v>
      </c>
      <c r="C1503" s="32" t="s">
        <v>1485</v>
      </c>
      <c r="D1503" s="29" t="s">
        <v>56</v>
      </c>
      <c r="E1503" s="29">
        <v>89600000</v>
      </c>
      <c r="F1503" s="29">
        <v>0</v>
      </c>
      <c r="G1503" s="29">
        <v>0</v>
      </c>
      <c r="H1503" s="29">
        <v>0</v>
      </c>
      <c r="I1503" s="29">
        <v>0</v>
      </c>
      <c r="J1503" s="29">
        <v>89600000</v>
      </c>
      <c r="K1503" s="29">
        <v>0</v>
      </c>
      <c r="L1503" s="29">
        <v>0</v>
      </c>
      <c r="M1503" s="29">
        <v>0</v>
      </c>
      <c r="N1503" s="29">
        <v>0</v>
      </c>
      <c r="O1503" s="29">
        <v>0</v>
      </c>
      <c r="P1503" s="29">
        <v>0</v>
      </c>
      <c r="Q1503" s="29">
        <v>0</v>
      </c>
      <c r="R1503" s="29">
        <v>0</v>
      </c>
      <c r="S1503" s="29">
        <v>89600000</v>
      </c>
      <c r="T1503" s="29">
        <v>0</v>
      </c>
      <c r="U1503" s="29">
        <v>0</v>
      </c>
      <c r="V1503" s="29">
        <v>0</v>
      </c>
    </row>
    <row r="1504" spans="1:22" ht="15" x14ac:dyDescent="0.25">
      <c r="A1504" s="3"/>
      <c r="B1504" s="21"/>
      <c r="C1504" s="28"/>
      <c r="D1504" s="28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</row>
    <row r="1505" spans="1:22" ht="15" x14ac:dyDescent="0.25">
      <c r="A1505" s="3"/>
      <c r="B1505" s="26" t="s">
        <v>664</v>
      </c>
      <c r="C1505" s="27" t="s">
        <v>1481</v>
      </c>
      <c r="D1505" s="28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</row>
    <row r="1506" spans="1:22" ht="15" x14ac:dyDescent="0.25">
      <c r="A1506" s="3"/>
      <c r="B1506" s="29" t="s">
        <v>1486</v>
      </c>
      <c r="C1506" s="32" t="s">
        <v>1483</v>
      </c>
      <c r="D1506" s="29" t="s">
        <v>56</v>
      </c>
      <c r="E1506" s="29">
        <v>201440000</v>
      </c>
      <c r="F1506" s="29">
        <v>0</v>
      </c>
      <c r="G1506" s="29">
        <v>0</v>
      </c>
      <c r="H1506" s="29">
        <v>0</v>
      </c>
      <c r="I1506" s="29">
        <v>0</v>
      </c>
      <c r="J1506" s="29">
        <v>201440000</v>
      </c>
      <c r="K1506" s="29">
        <v>0</v>
      </c>
      <c r="L1506" s="29">
        <v>0</v>
      </c>
      <c r="M1506" s="29">
        <v>0</v>
      </c>
      <c r="N1506" s="29">
        <v>0</v>
      </c>
      <c r="O1506" s="29">
        <v>0</v>
      </c>
      <c r="P1506" s="29">
        <v>0</v>
      </c>
      <c r="Q1506" s="29">
        <v>0</v>
      </c>
      <c r="R1506" s="29">
        <v>0</v>
      </c>
      <c r="S1506" s="29">
        <v>201440000</v>
      </c>
      <c r="T1506" s="29">
        <v>0</v>
      </c>
      <c r="U1506" s="29">
        <v>0</v>
      </c>
      <c r="V1506" s="29">
        <v>0</v>
      </c>
    </row>
    <row r="1507" spans="1:22" ht="15" x14ac:dyDescent="0.25">
      <c r="A1507" s="3"/>
      <c r="B1507" s="21"/>
      <c r="C1507" s="28"/>
      <c r="D1507" s="28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</row>
    <row r="1508" spans="1:22" ht="15" x14ac:dyDescent="0.25">
      <c r="A1508" s="3"/>
      <c r="B1508" s="21"/>
      <c r="C1508" s="27" t="s">
        <v>683</v>
      </c>
      <c r="D1508" s="28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</row>
    <row r="1509" spans="1:22" ht="15" x14ac:dyDescent="0.25">
      <c r="A1509" s="3"/>
      <c r="B1509" s="21"/>
      <c r="C1509" s="27" t="s">
        <v>686</v>
      </c>
      <c r="D1509" s="28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</row>
    <row r="1510" spans="1:22" ht="15" x14ac:dyDescent="0.25">
      <c r="A1510" s="3"/>
      <c r="B1510" s="21"/>
      <c r="C1510" s="27" t="s">
        <v>120</v>
      </c>
      <c r="D1510" s="28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</row>
    <row r="1511" spans="1:22" ht="15" x14ac:dyDescent="0.25">
      <c r="A1511" s="3"/>
      <c r="B1511" s="21"/>
      <c r="C1511" s="27" t="s">
        <v>146</v>
      </c>
      <c r="D1511" s="28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</row>
    <row r="1512" spans="1:22" ht="15" x14ac:dyDescent="0.25">
      <c r="A1512" s="3"/>
      <c r="B1512" s="21"/>
      <c r="C1512" s="27" t="s">
        <v>164</v>
      </c>
      <c r="D1512" s="28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</row>
    <row r="1513" spans="1:22" ht="15" x14ac:dyDescent="0.25">
      <c r="A1513" s="3"/>
      <c r="B1513" s="26" t="s">
        <v>664</v>
      </c>
      <c r="C1513" s="27" t="s">
        <v>668</v>
      </c>
      <c r="D1513" s="28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</row>
    <row r="1514" spans="1:22" ht="15" x14ac:dyDescent="0.25">
      <c r="A1514" s="3"/>
      <c r="B1514" s="29" t="s">
        <v>1487</v>
      </c>
      <c r="C1514" s="32" t="s">
        <v>670</v>
      </c>
      <c r="D1514" s="29" t="s">
        <v>56</v>
      </c>
      <c r="E1514" s="29">
        <v>671241473.35000002</v>
      </c>
      <c r="F1514" s="29">
        <v>0</v>
      </c>
      <c r="G1514" s="29">
        <v>0</v>
      </c>
      <c r="H1514" s="29">
        <v>0</v>
      </c>
      <c r="I1514" s="29">
        <v>521400000</v>
      </c>
      <c r="J1514" s="29">
        <v>149841473.34999999</v>
      </c>
      <c r="K1514" s="29">
        <v>0</v>
      </c>
      <c r="L1514" s="29">
        <v>0</v>
      </c>
      <c r="M1514" s="29">
        <v>0</v>
      </c>
      <c r="N1514" s="29">
        <v>0</v>
      </c>
      <c r="O1514" s="29">
        <v>0</v>
      </c>
      <c r="P1514" s="29">
        <v>0</v>
      </c>
      <c r="Q1514" s="29">
        <v>0</v>
      </c>
      <c r="R1514" s="29">
        <v>0</v>
      </c>
      <c r="S1514" s="29">
        <v>149841473.34999999</v>
      </c>
      <c r="T1514" s="29">
        <v>0</v>
      </c>
      <c r="U1514" s="29">
        <v>0</v>
      </c>
      <c r="V1514" s="29">
        <v>0</v>
      </c>
    </row>
    <row r="1515" spans="1:22" ht="15" x14ac:dyDescent="0.25">
      <c r="A1515" s="3"/>
      <c r="B1515" s="21"/>
      <c r="C1515" s="28"/>
      <c r="D1515" s="28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</row>
    <row r="1516" spans="1:22" ht="15" x14ac:dyDescent="0.25">
      <c r="A1516" s="3"/>
      <c r="B1516" s="21"/>
      <c r="C1516" s="27" t="s">
        <v>1201</v>
      </c>
      <c r="D1516" s="28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</row>
    <row r="1517" spans="1:22" ht="15" x14ac:dyDescent="0.25">
      <c r="A1517" s="3"/>
      <c r="B1517" s="21"/>
      <c r="C1517" s="27" t="s">
        <v>1488</v>
      </c>
      <c r="D1517" s="28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</row>
    <row r="1518" spans="1:22" ht="15" x14ac:dyDescent="0.25">
      <c r="A1518" s="3"/>
      <c r="B1518" s="21"/>
      <c r="C1518" s="27" t="s">
        <v>120</v>
      </c>
      <c r="D1518" s="28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</row>
    <row r="1519" spans="1:22" ht="15" x14ac:dyDescent="0.25">
      <c r="A1519" s="3"/>
      <c r="B1519" s="21"/>
      <c r="C1519" s="27" t="s">
        <v>138</v>
      </c>
      <c r="D1519" s="28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</row>
    <row r="1520" spans="1:22" ht="26.25" x14ac:dyDescent="0.25">
      <c r="A1520" s="3"/>
      <c r="B1520" s="21"/>
      <c r="C1520" s="27" t="s">
        <v>687</v>
      </c>
      <c r="D1520" s="28"/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</row>
    <row r="1521" spans="1:22" ht="15" x14ac:dyDescent="0.25">
      <c r="A1521" s="3"/>
      <c r="B1521" s="26" t="s">
        <v>664</v>
      </c>
      <c r="C1521" s="27" t="s">
        <v>688</v>
      </c>
      <c r="D1521" s="28"/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</row>
    <row r="1522" spans="1:22" ht="15" x14ac:dyDescent="0.25">
      <c r="A1522" s="3"/>
      <c r="B1522" s="29" t="s">
        <v>1489</v>
      </c>
      <c r="C1522" s="32" t="s">
        <v>1490</v>
      </c>
      <c r="D1522" s="29" t="s">
        <v>56</v>
      </c>
      <c r="E1522" s="29">
        <v>59200000</v>
      </c>
      <c r="F1522" s="29">
        <v>0</v>
      </c>
      <c r="G1522" s="29">
        <v>0</v>
      </c>
      <c r="H1522" s="29">
        <v>0</v>
      </c>
      <c r="I1522" s="29">
        <v>0</v>
      </c>
      <c r="J1522" s="29">
        <v>59200000</v>
      </c>
      <c r="K1522" s="29">
        <v>0</v>
      </c>
      <c r="L1522" s="29">
        <v>0</v>
      </c>
      <c r="M1522" s="29">
        <v>0</v>
      </c>
      <c r="N1522" s="29">
        <v>0</v>
      </c>
      <c r="O1522" s="29">
        <v>0</v>
      </c>
      <c r="P1522" s="29">
        <v>0</v>
      </c>
      <c r="Q1522" s="29">
        <v>0</v>
      </c>
      <c r="R1522" s="29">
        <v>0</v>
      </c>
      <c r="S1522" s="29">
        <v>59200000</v>
      </c>
      <c r="T1522" s="29">
        <v>0</v>
      </c>
      <c r="U1522" s="29">
        <v>0</v>
      </c>
      <c r="V1522" s="29">
        <v>0</v>
      </c>
    </row>
    <row r="1523" spans="1:22" ht="15" x14ac:dyDescent="0.25">
      <c r="A1523" s="3"/>
      <c r="B1523" s="21"/>
      <c r="C1523" s="28"/>
      <c r="D1523" s="28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</row>
    <row r="1524" spans="1:22" ht="15" x14ac:dyDescent="0.25">
      <c r="A1524" s="3"/>
      <c r="B1524" s="26" t="s">
        <v>664</v>
      </c>
      <c r="C1524" s="27" t="s">
        <v>1491</v>
      </c>
      <c r="D1524" s="28"/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</row>
    <row r="1525" spans="1:22" ht="15" x14ac:dyDescent="0.25">
      <c r="A1525" s="3"/>
      <c r="B1525" s="29" t="s">
        <v>1492</v>
      </c>
      <c r="C1525" s="32" t="s">
        <v>1493</v>
      </c>
      <c r="D1525" s="29" t="s">
        <v>56</v>
      </c>
      <c r="E1525" s="29">
        <v>115920000</v>
      </c>
      <c r="F1525" s="29">
        <v>0</v>
      </c>
      <c r="G1525" s="29">
        <v>0</v>
      </c>
      <c r="H1525" s="29">
        <v>0</v>
      </c>
      <c r="I1525" s="29">
        <v>0</v>
      </c>
      <c r="J1525" s="29">
        <v>115920000</v>
      </c>
      <c r="K1525" s="29">
        <v>0</v>
      </c>
      <c r="L1525" s="29">
        <v>0</v>
      </c>
      <c r="M1525" s="29">
        <v>0</v>
      </c>
      <c r="N1525" s="29">
        <v>0</v>
      </c>
      <c r="O1525" s="29">
        <v>0</v>
      </c>
      <c r="P1525" s="29">
        <v>0</v>
      </c>
      <c r="Q1525" s="29">
        <v>0</v>
      </c>
      <c r="R1525" s="29">
        <v>0</v>
      </c>
      <c r="S1525" s="29">
        <v>115920000</v>
      </c>
      <c r="T1525" s="29">
        <v>0</v>
      </c>
      <c r="U1525" s="29">
        <v>0</v>
      </c>
      <c r="V1525" s="29">
        <v>0</v>
      </c>
    </row>
    <row r="1526" spans="1:22" ht="15" x14ac:dyDescent="0.25">
      <c r="A1526" s="3"/>
      <c r="B1526" s="21"/>
      <c r="C1526" s="28"/>
      <c r="D1526" s="28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</row>
    <row r="1527" spans="1:22" ht="15" x14ac:dyDescent="0.25">
      <c r="A1527" s="3"/>
      <c r="B1527" s="21"/>
      <c r="C1527" s="27" t="s">
        <v>663</v>
      </c>
      <c r="D1527" s="28"/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</row>
    <row r="1528" spans="1:22" ht="15" x14ac:dyDescent="0.25">
      <c r="A1528" s="3"/>
      <c r="B1528" s="26" t="s">
        <v>664</v>
      </c>
      <c r="C1528" s="27" t="s">
        <v>1494</v>
      </c>
      <c r="D1528" s="28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</row>
    <row r="1529" spans="1:22" ht="15" x14ac:dyDescent="0.25">
      <c r="A1529" s="3"/>
      <c r="B1529" s="29" t="s">
        <v>1495</v>
      </c>
      <c r="C1529" s="32" t="s">
        <v>1496</v>
      </c>
      <c r="D1529" s="29" t="s">
        <v>56</v>
      </c>
      <c r="E1529" s="29">
        <v>8000000</v>
      </c>
      <c r="F1529" s="29">
        <v>0</v>
      </c>
      <c r="G1529" s="29">
        <v>0</v>
      </c>
      <c r="H1529" s="29">
        <v>0</v>
      </c>
      <c r="I1529" s="29">
        <v>0</v>
      </c>
      <c r="J1529" s="29">
        <v>8000000</v>
      </c>
      <c r="K1529" s="29">
        <v>0</v>
      </c>
      <c r="L1529" s="29">
        <v>0</v>
      </c>
      <c r="M1529" s="29">
        <v>0</v>
      </c>
      <c r="N1529" s="29">
        <v>0</v>
      </c>
      <c r="O1529" s="29">
        <v>0</v>
      </c>
      <c r="P1529" s="29">
        <v>0</v>
      </c>
      <c r="Q1529" s="29">
        <v>0</v>
      </c>
      <c r="R1529" s="29">
        <v>0</v>
      </c>
      <c r="S1529" s="29">
        <v>8000000</v>
      </c>
      <c r="T1529" s="29">
        <v>0</v>
      </c>
      <c r="U1529" s="29">
        <v>0</v>
      </c>
      <c r="V1529" s="29">
        <v>0</v>
      </c>
    </row>
    <row r="1530" spans="1:22" ht="15" x14ac:dyDescent="0.25">
      <c r="A1530" s="3"/>
      <c r="B1530" s="21"/>
      <c r="C1530" s="28"/>
      <c r="D1530" s="28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</row>
    <row r="1531" spans="1:22" ht="15" x14ac:dyDescent="0.25">
      <c r="A1531" s="3"/>
      <c r="B1531" s="21"/>
      <c r="C1531" s="27" t="s">
        <v>146</v>
      </c>
      <c r="D1531" s="28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</row>
    <row r="1532" spans="1:22" ht="39" x14ac:dyDescent="0.25">
      <c r="A1532" s="3"/>
      <c r="B1532" s="21"/>
      <c r="C1532" s="27" t="s">
        <v>1321</v>
      </c>
      <c r="D1532" s="28"/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</row>
    <row r="1533" spans="1:22" ht="15" x14ac:dyDescent="0.25">
      <c r="A1533" s="3"/>
      <c r="B1533" s="26" t="s">
        <v>664</v>
      </c>
      <c r="C1533" s="27" t="s">
        <v>1468</v>
      </c>
      <c r="D1533" s="28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</row>
    <row r="1534" spans="1:22" ht="15" x14ac:dyDescent="0.25">
      <c r="A1534" s="3"/>
      <c r="B1534" s="29" t="s">
        <v>1497</v>
      </c>
      <c r="C1534" s="32" t="s">
        <v>1470</v>
      </c>
      <c r="D1534" s="29" t="s">
        <v>56</v>
      </c>
      <c r="E1534" s="29">
        <v>50000000</v>
      </c>
      <c r="F1534" s="29">
        <v>0</v>
      </c>
      <c r="G1534" s="29">
        <v>0</v>
      </c>
      <c r="H1534" s="29">
        <v>0</v>
      </c>
      <c r="I1534" s="29">
        <v>0</v>
      </c>
      <c r="J1534" s="29">
        <v>50000000</v>
      </c>
      <c r="K1534" s="29">
        <v>50000000</v>
      </c>
      <c r="L1534" s="29">
        <v>50000000</v>
      </c>
      <c r="M1534" s="29">
        <v>0</v>
      </c>
      <c r="N1534" s="29">
        <v>0</v>
      </c>
      <c r="O1534" s="29">
        <v>0</v>
      </c>
      <c r="P1534" s="29">
        <v>0</v>
      </c>
      <c r="Q1534" s="29">
        <v>0</v>
      </c>
      <c r="R1534" s="29">
        <v>0</v>
      </c>
      <c r="S1534" s="29">
        <v>0</v>
      </c>
      <c r="T1534" s="29">
        <v>50000000</v>
      </c>
      <c r="U1534" s="29">
        <v>0</v>
      </c>
      <c r="V1534" s="29">
        <v>0</v>
      </c>
    </row>
    <row r="1535" spans="1:22" ht="15" x14ac:dyDescent="0.25">
      <c r="A1535" s="3"/>
      <c r="B1535" s="21"/>
      <c r="C1535" s="28"/>
      <c r="D1535" s="28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</row>
    <row r="1536" spans="1:22" ht="15" x14ac:dyDescent="0.25">
      <c r="A1536" s="3"/>
      <c r="B1536" s="26" t="s">
        <v>664</v>
      </c>
      <c r="C1536" s="27" t="s">
        <v>1468</v>
      </c>
      <c r="D1536" s="28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</row>
    <row r="1537" spans="1:22" ht="15" x14ac:dyDescent="0.25">
      <c r="A1537" s="3"/>
      <c r="B1537" s="29" t="s">
        <v>1498</v>
      </c>
      <c r="C1537" s="32" t="s">
        <v>1470</v>
      </c>
      <c r="D1537" s="29" t="s">
        <v>56</v>
      </c>
      <c r="E1537" s="29">
        <v>10000000</v>
      </c>
      <c r="F1537" s="29">
        <v>0</v>
      </c>
      <c r="G1537" s="29">
        <v>0</v>
      </c>
      <c r="H1537" s="29">
        <v>0</v>
      </c>
      <c r="I1537" s="29">
        <v>0</v>
      </c>
      <c r="J1537" s="29">
        <v>10000000</v>
      </c>
      <c r="K1537" s="29">
        <v>7000000</v>
      </c>
      <c r="L1537" s="29">
        <v>7000000</v>
      </c>
      <c r="M1537" s="29">
        <v>0</v>
      </c>
      <c r="N1537" s="29">
        <v>0</v>
      </c>
      <c r="O1537" s="29">
        <v>0</v>
      </c>
      <c r="P1537" s="29">
        <v>0</v>
      </c>
      <c r="Q1537" s="29">
        <v>0</v>
      </c>
      <c r="R1537" s="29">
        <v>0</v>
      </c>
      <c r="S1537" s="29">
        <v>3000000</v>
      </c>
      <c r="T1537" s="29">
        <v>7000000</v>
      </c>
      <c r="U1537" s="29">
        <v>0</v>
      </c>
      <c r="V1537" s="29">
        <v>0</v>
      </c>
    </row>
    <row r="1538" spans="1:22" ht="15" x14ac:dyDescent="0.25">
      <c r="A1538" s="3"/>
      <c r="B1538" s="21"/>
      <c r="C1538" s="28"/>
      <c r="D1538" s="28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</row>
    <row r="1539" spans="1:22" ht="15" x14ac:dyDescent="0.25">
      <c r="A1539" s="3"/>
      <c r="B1539" s="21"/>
      <c r="C1539" s="27" t="s">
        <v>164</v>
      </c>
      <c r="D1539" s="28"/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</row>
    <row r="1540" spans="1:22" ht="15" x14ac:dyDescent="0.25">
      <c r="A1540" s="3"/>
      <c r="B1540" s="26" t="s">
        <v>664</v>
      </c>
      <c r="C1540" s="27" t="s">
        <v>668</v>
      </c>
      <c r="D1540" s="28"/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</row>
    <row r="1541" spans="1:22" ht="15" x14ac:dyDescent="0.25">
      <c r="A1541" s="3"/>
      <c r="B1541" s="29" t="s">
        <v>1499</v>
      </c>
      <c r="C1541" s="32" t="s">
        <v>1480</v>
      </c>
      <c r="D1541" s="29" t="s">
        <v>56</v>
      </c>
      <c r="E1541" s="29">
        <v>269782763</v>
      </c>
      <c r="F1541" s="29">
        <v>0</v>
      </c>
      <c r="G1541" s="29">
        <v>0</v>
      </c>
      <c r="H1541" s="29">
        <v>0</v>
      </c>
      <c r="I1541" s="29">
        <v>0</v>
      </c>
      <c r="J1541" s="29">
        <v>269782763</v>
      </c>
      <c r="K1541" s="29">
        <v>269782763</v>
      </c>
      <c r="L1541" s="29">
        <v>269782763</v>
      </c>
      <c r="M1541" s="29">
        <v>187200000</v>
      </c>
      <c r="N1541" s="29">
        <v>187200000</v>
      </c>
      <c r="O1541" s="29">
        <v>1626666.67</v>
      </c>
      <c r="P1541" s="29">
        <v>1626666.67</v>
      </c>
      <c r="Q1541" s="29">
        <v>0</v>
      </c>
      <c r="R1541" s="29">
        <v>0</v>
      </c>
      <c r="S1541" s="29">
        <v>0</v>
      </c>
      <c r="T1541" s="29">
        <v>82582763</v>
      </c>
      <c r="U1541" s="29">
        <v>185573333.33000001</v>
      </c>
      <c r="V1541" s="29">
        <v>69.38</v>
      </c>
    </row>
    <row r="1542" spans="1:22" ht="15" x14ac:dyDescent="0.25">
      <c r="A1542" s="3"/>
      <c r="B1542" s="21"/>
      <c r="C1542" s="28"/>
      <c r="D1542" s="28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</row>
    <row r="1543" spans="1:22" ht="15" x14ac:dyDescent="0.25">
      <c r="A1543" s="3"/>
      <c r="B1543" s="26" t="s">
        <v>664</v>
      </c>
      <c r="C1543" s="27" t="s">
        <v>668</v>
      </c>
      <c r="D1543" s="28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</row>
    <row r="1544" spans="1:22" ht="15" x14ac:dyDescent="0.25">
      <c r="A1544" s="3"/>
      <c r="B1544" s="29" t="s">
        <v>1500</v>
      </c>
      <c r="C1544" s="32" t="s">
        <v>1480</v>
      </c>
      <c r="D1544" s="29" t="s">
        <v>56</v>
      </c>
      <c r="E1544" s="29">
        <v>44000000</v>
      </c>
      <c r="F1544" s="29">
        <v>0</v>
      </c>
      <c r="G1544" s="29">
        <v>0</v>
      </c>
      <c r="H1544" s="29">
        <v>0</v>
      </c>
      <c r="I1544" s="29">
        <v>0</v>
      </c>
      <c r="J1544" s="29">
        <v>44000000</v>
      </c>
      <c r="K1544" s="29">
        <v>30000000</v>
      </c>
      <c r="L1544" s="29">
        <v>30000000</v>
      </c>
      <c r="M1544" s="29">
        <v>0</v>
      </c>
      <c r="N1544" s="29">
        <v>0</v>
      </c>
      <c r="O1544" s="29">
        <v>0</v>
      </c>
      <c r="P1544" s="29">
        <v>0</v>
      </c>
      <c r="Q1544" s="29">
        <v>0</v>
      </c>
      <c r="R1544" s="29">
        <v>0</v>
      </c>
      <c r="S1544" s="29">
        <v>14000000</v>
      </c>
      <c r="T1544" s="29">
        <v>30000000</v>
      </c>
      <c r="U1544" s="29">
        <v>0</v>
      </c>
      <c r="V1544" s="29">
        <v>0</v>
      </c>
    </row>
    <row r="1545" spans="1:22" ht="15" x14ac:dyDescent="0.25">
      <c r="A1545" s="3"/>
      <c r="B1545" s="21"/>
      <c r="C1545" s="28"/>
      <c r="D1545" s="28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</row>
    <row r="1546" spans="1:22" ht="15" x14ac:dyDescent="0.25">
      <c r="A1546" s="3"/>
      <c r="B1546" s="26" t="s">
        <v>664</v>
      </c>
      <c r="C1546" s="27" t="s">
        <v>668</v>
      </c>
      <c r="D1546" s="28"/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</row>
    <row r="1547" spans="1:22" ht="15" x14ac:dyDescent="0.25">
      <c r="A1547" s="3"/>
      <c r="B1547" s="29" t="s">
        <v>1501</v>
      </c>
      <c r="C1547" s="32" t="s">
        <v>670</v>
      </c>
      <c r="D1547" s="29" t="s">
        <v>56</v>
      </c>
      <c r="E1547" s="29">
        <v>7428758526.6499996</v>
      </c>
      <c r="F1547" s="29">
        <v>0</v>
      </c>
      <c r="G1547" s="29">
        <v>0</v>
      </c>
      <c r="H1547" s="29">
        <v>0</v>
      </c>
      <c r="I1547" s="29">
        <v>0</v>
      </c>
      <c r="J1547" s="29">
        <v>7428758526.6499996</v>
      </c>
      <c r="K1547" s="29">
        <v>0</v>
      </c>
      <c r="L1547" s="29">
        <v>0</v>
      </c>
      <c r="M1547" s="29">
        <v>0</v>
      </c>
      <c r="N1547" s="29">
        <v>0</v>
      </c>
      <c r="O1547" s="29">
        <v>0</v>
      </c>
      <c r="P1547" s="29">
        <v>0</v>
      </c>
      <c r="Q1547" s="29">
        <v>0</v>
      </c>
      <c r="R1547" s="29">
        <v>0</v>
      </c>
      <c r="S1547" s="29">
        <v>7428758526.6499996</v>
      </c>
      <c r="T1547" s="29">
        <v>0</v>
      </c>
      <c r="U1547" s="29">
        <v>0</v>
      </c>
      <c r="V1547" s="29">
        <v>0</v>
      </c>
    </row>
    <row r="1548" spans="1:22" ht="15" x14ac:dyDescent="0.25">
      <c r="A1548" s="3"/>
      <c r="B1548" s="29" t="s">
        <v>1502</v>
      </c>
      <c r="C1548" s="32" t="s">
        <v>670</v>
      </c>
      <c r="D1548" s="29" t="s">
        <v>56</v>
      </c>
      <c r="E1548" s="29">
        <v>180515900</v>
      </c>
      <c r="F1548" s="29">
        <v>0</v>
      </c>
      <c r="G1548" s="29">
        <v>0</v>
      </c>
      <c r="H1548" s="29">
        <v>0</v>
      </c>
      <c r="I1548" s="29">
        <v>0</v>
      </c>
      <c r="J1548" s="29">
        <v>180515900</v>
      </c>
      <c r="K1548" s="29">
        <v>180515900</v>
      </c>
      <c r="L1548" s="29">
        <v>180515900</v>
      </c>
      <c r="M1548" s="29">
        <v>143400000</v>
      </c>
      <c r="N1548" s="29">
        <v>143400000</v>
      </c>
      <c r="O1548" s="29">
        <v>5753333.3300000001</v>
      </c>
      <c r="P1548" s="29">
        <v>5753333.3300000001</v>
      </c>
      <c r="Q1548" s="29">
        <v>0</v>
      </c>
      <c r="R1548" s="29">
        <v>0</v>
      </c>
      <c r="S1548" s="29">
        <v>0</v>
      </c>
      <c r="T1548" s="29">
        <v>37115900</v>
      </c>
      <c r="U1548" s="29">
        <v>137646666.66999999</v>
      </c>
      <c r="V1548" s="29">
        <v>79.430000000000007</v>
      </c>
    </row>
    <row r="1549" spans="1:22" ht="15" x14ac:dyDescent="0.25">
      <c r="A1549" s="3"/>
      <c r="B1549" s="21"/>
      <c r="C1549" s="28"/>
      <c r="D1549" s="28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</row>
    <row r="1550" spans="1:22" ht="15" x14ac:dyDescent="0.25">
      <c r="A1550" s="3"/>
      <c r="B1550" s="26" t="s">
        <v>664</v>
      </c>
      <c r="C1550" s="27" t="s">
        <v>668</v>
      </c>
      <c r="D1550" s="28"/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</row>
    <row r="1551" spans="1:22" ht="15" x14ac:dyDescent="0.25">
      <c r="A1551" s="3"/>
      <c r="B1551" s="29" t="s">
        <v>1503</v>
      </c>
      <c r="C1551" s="32" t="s">
        <v>670</v>
      </c>
      <c r="D1551" s="29" t="s">
        <v>56</v>
      </c>
      <c r="E1551" s="29">
        <v>135998327</v>
      </c>
      <c r="F1551" s="29">
        <v>0</v>
      </c>
      <c r="G1551" s="29">
        <v>0</v>
      </c>
      <c r="H1551" s="29">
        <v>0</v>
      </c>
      <c r="I1551" s="29">
        <v>0</v>
      </c>
      <c r="J1551" s="29">
        <v>135998327</v>
      </c>
      <c r="K1551" s="29">
        <v>112798327</v>
      </c>
      <c r="L1551" s="29">
        <v>112798327</v>
      </c>
      <c r="M1551" s="29">
        <v>78600000</v>
      </c>
      <c r="N1551" s="29">
        <v>78600000</v>
      </c>
      <c r="O1551" s="29">
        <v>2623333.33</v>
      </c>
      <c r="P1551" s="29">
        <v>2623333.33</v>
      </c>
      <c r="Q1551" s="29">
        <v>0</v>
      </c>
      <c r="R1551" s="29">
        <v>0</v>
      </c>
      <c r="S1551" s="29">
        <v>23200000</v>
      </c>
      <c r="T1551" s="29">
        <v>34198327</v>
      </c>
      <c r="U1551" s="29">
        <v>75976666.670000002</v>
      </c>
      <c r="V1551" s="29">
        <v>57.79</v>
      </c>
    </row>
    <row r="1552" spans="1:22" ht="15" x14ac:dyDescent="0.25">
      <c r="A1552" s="3"/>
      <c r="B1552" s="21"/>
      <c r="C1552" s="28"/>
      <c r="D1552" s="28"/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</row>
    <row r="1553" spans="1:22" ht="15" x14ac:dyDescent="0.25">
      <c r="A1553" s="3"/>
      <c r="B1553" s="21"/>
      <c r="C1553" s="27" t="s">
        <v>686</v>
      </c>
      <c r="D1553" s="28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</row>
    <row r="1554" spans="1:22" ht="15" x14ac:dyDescent="0.25">
      <c r="A1554" s="3"/>
      <c r="B1554" s="21"/>
      <c r="C1554" s="27" t="s">
        <v>120</v>
      </c>
      <c r="D1554" s="28"/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</row>
    <row r="1555" spans="1:22" ht="15" x14ac:dyDescent="0.25">
      <c r="A1555" s="3"/>
      <c r="B1555" s="21"/>
      <c r="C1555" s="27" t="s">
        <v>138</v>
      </c>
      <c r="D1555" s="28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</row>
    <row r="1556" spans="1:22" ht="15" x14ac:dyDescent="0.25">
      <c r="A1556" s="3"/>
      <c r="B1556" s="21"/>
      <c r="C1556" s="27" t="s">
        <v>1504</v>
      </c>
      <c r="D1556" s="28"/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</row>
    <row r="1557" spans="1:22" ht="26.25" x14ac:dyDescent="0.25">
      <c r="A1557" s="3"/>
      <c r="B1557" s="21"/>
      <c r="C1557" s="27" t="s">
        <v>687</v>
      </c>
      <c r="D1557" s="28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</row>
    <row r="1558" spans="1:22" ht="15" x14ac:dyDescent="0.25">
      <c r="A1558" s="3"/>
      <c r="B1558" s="26" t="s">
        <v>664</v>
      </c>
      <c r="C1558" s="27" t="s">
        <v>688</v>
      </c>
      <c r="D1558" s="28"/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</row>
    <row r="1559" spans="1:22" ht="15" x14ac:dyDescent="0.25">
      <c r="A1559" s="3"/>
      <c r="B1559" s="29" t="s">
        <v>1505</v>
      </c>
      <c r="C1559" s="32" t="s">
        <v>1372</v>
      </c>
      <c r="D1559" s="29" t="s">
        <v>56</v>
      </c>
      <c r="E1559" s="29">
        <v>500000000</v>
      </c>
      <c r="F1559" s="29">
        <v>0</v>
      </c>
      <c r="G1559" s="29">
        <v>0</v>
      </c>
      <c r="H1559" s="29">
        <v>0</v>
      </c>
      <c r="I1559" s="29">
        <v>0</v>
      </c>
      <c r="J1559" s="29">
        <v>500000000</v>
      </c>
      <c r="K1559" s="29">
        <v>0</v>
      </c>
      <c r="L1559" s="29">
        <v>0</v>
      </c>
      <c r="M1559" s="29">
        <v>0</v>
      </c>
      <c r="N1559" s="29">
        <v>0</v>
      </c>
      <c r="O1559" s="29">
        <v>0</v>
      </c>
      <c r="P1559" s="29">
        <v>0</v>
      </c>
      <c r="Q1559" s="29">
        <v>0</v>
      </c>
      <c r="R1559" s="29">
        <v>0</v>
      </c>
      <c r="S1559" s="29">
        <v>500000000</v>
      </c>
      <c r="T1559" s="29">
        <v>0</v>
      </c>
      <c r="U1559" s="29">
        <v>0</v>
      </c>
      <c r="V1559" s="29">
        <v>0</v>
      </c>
    </row>
    <row r="1560" spans="1:22" ht="15" x14ac:dyDescent="0.25">
      <c r="A1560" s="3"/>
      <c r="B1560" s="21"/>
      <c r="C1560" s="28"/>
      <c r="D1560" s="28"/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</row>
    <row r="1561" spans="1:22" ht="15" x14ac:dyDescent="0.25">
      <c r="A1561" s="3"/>
      <c r="B1561" s="26" t="s">
        <v>664</v>
      </c>
      <c r="C1561" s="27" t="s">
        <v>1506</v>
      </c>
      <c r="D1561" s="28"/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</row>
    <row r="1562" spans="1:22" ht="15" x14ac:dyDescent="0.25">
      <c r="A1562" s="3"/>
      <c r="B1562" s="29" t="s">
        <v>1507</v>
      </c>
      <c r="C1562" s="32" t="s">
        <v>1508</v>
      </c>
      <c r="D1562" s="29" t="s">
        <v>56</v>
      </c>
      <c r="E1562" s="29">
        <v>50000000</v>
      </c>
      <c r="F1562" s="29">
        <v>0</v>
      </c>
      <c r="G1562" s="29">
        <v>0</v>
      </c>
      <c r="H1562" s="29">
        <v>0</v>
      </c>
      <c r="I1562" s="29">
        <v>0</v>
      </c>
      <c r="J1562" s="29">
        <v>50000000</v>
      </c>
      <c r="K1562" s="29">
        <v>0</v>
      </c>
      <c r="L1562" s="29">
        <v>0</v>
      </c>
      <c r="M1562" s="29">
        <v>0</v>
      </c>
      <c r="N1562" s="29">
        <v>0</v>
      </c>
      <c r="O1562" s="29">
        <v>0</v>
      </c>
      <c r="P1562" s="29">
        <v>0</v>
      </c>
      <c r="Q1562" s="29">
        <v>0</v>
      </c>
      <c r="R1562" s="29">
        <v>0</v>
      </c>
      <c r="S1562" s="29">
        <v>50000000</v>
      </c>
      <c r="T1562" s="29">
        <v>0</v>
      </c>
      <c r="U1562" s="29">
        <v>0</v>
      </c>
      <c r="V1562" s="29">
        <v>0</v>
      </c>
    </row>
    <row r="1563" spans="1:22" ht="15" x14ac:dyDescent="0.25">
      <c r="A1563" s="3"/>
      <c r="B1563" s="21"/>
      <c r="C1563" s="28"/>
      <c r="D1563" s="28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</row>
    <row r="1564" spans="1:22" ht="15" x14ac:dyDescent="0.25">
      <c r="A1564" s="3"/>
      <c r="B1564" s="26" t="s">
        <v>664</v>
      </c>
      <c r="C1564" s="27" t="s">
        <v>1506</v>
      </c>
      <c r="D1564" s="28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</row>
    <row r="1565" spans="1:22" ht="15" x14ac:dyDescent="0.25">
      <c r="A1565" s="3"/>
      <c r="B1565" s="29" t="s">
        <v>1509</v>
      </c>
      <c r="C1565" s="32" t="s">
        <v>1510</v>
      </c>
      <c r="D1565" s="29" t="s">
        <v>56</v>
      </c>
      <c r="E1565" s="29">
        <v>32200000</v>
      </c>
      <c r="F1565" s="29">
        <v>0</v>
      </c>
      <c r="G1565" s="29">
        <v>0</v>
      </c>
      <c r="H1565" s="29">
        <v>0</v>
      </c>
      <c r="I1565" s="29">
        <v>0</v>
      </c>
      <c r="J1565" s="29">
        <v>32200000</v>
      </c>
      <c r="K1565" s="29">
        <v>0</v>
      </c>
      <c r="L1565" s="29">
        <v>0</v>
      </c>
      <c r="M1565" s="29">
        <v>0</v>
      </c>
      <c r="N1565" s="29">
        <v>0</v>
      </c>
      <c r="O1565" s="29">
        <v>0</v>
      </c>
      <c r="P1565" s="29">
        <v>0</v>
      </c>
      <c r="Q1565" s="29">
        <v>0</v>
      </c>
      <c r="R1565" s="29">
        <v>0</v>
      </c>
      <c r="S1565" s="29">
        <v>32200000</v>
      </c>
      <c r="T1565" s="29">
        <v>0</v>
      </c>
      <c r="U1565" s="29">
        <v>0</v>
      </c>
      <c r="V1565" s="29">
        <v>0</v>
      </c>
    </row>
    <row r="1566" spans="1:22" ht="15" x14ac:dyDescent="0.25">
      <c r="A1566" s="3"/>
      <c r="B1566" s="26" t="s">
        <v>664</v>
      </c>
      <c r="C1566" s="27" t="s">
        <v>688</v>
      </c>
      <c r="D1566" s="28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</row>
    <row r="1567" spans="1:22" ht="15" x14ac:dyDescent="0.25">
      <c r="A1567" s="3"/>
      <c r="B1567" s="29" t="s">
        <v>1511</v>
      </c>
      <c r="C1567" s="32" t="s">
        <v>1372</v>
      </c>
      <c r="D1567" s="29" t="s">
        <v>56</v>
      </c>
      <c r="E1567" s="29">
        <v>100000000</v>
      </c>
      <c r="F1567" s="29">
        <v>0</v>
      </c>
      <c r="G1567" s="29">
        <v>0</v>
      </c>
      <c r="H1567" s="29">
        <v>0</v>
      </c>
      <c r="I1567" s="29">
        <v>0</v>
      </c>
      <c r="J1567" s="29">
        <v>100000000</v>
      </c>
      <c r="K1567" s="29">
        <v>0</v>
      </c>
      <c r="L1567" s="29">
        <v>0</v>
      </c>
      <c r="M1567" s="29">
        <v>0</v>
      </c>
      <c r="N1567" s="29">
        <v>0</v>
      </c>
      <c r="O1567" s="29">
        <v>0</v>
      </c>
      <c r="P1567" s="29">
        <v>0</v>
      </c>
      <c r="Q1567" s="29">
        <v>0</v>
      </c>
      <c r="R1567" s="29">
        <v>0</v>
      </c>
      <c r="S1567" s="29">
        <v>100000000</v>
      </c>
      <c r="T1567" s="29">
        <v>0</v>
      </c>
      <c r="U1567" s="29">
        <v>0</v>
      </c>
      <c r="V1567" s="29">
        <v>0</v>
      </c>
    </row>
    <row r="1568" spans="1:22" ht="15" x14ac:dyDescent="0.25">
      <c r="A1568" s="3"/>
      <c r="B1568" s="29" t="s">
        <v>1512</v>
      </c>
      <c r="C1568" s="32" t="s">
        <v>1372</v>
      </c>
      <c r="D1568" s="29" t="s">
        <v>56</v>
      </c>
      <c r="E1568" s="29">
        <v>112000000</v>
      </c>
      <c r="F1568" s="29">
        <v>0</v>
      </c>
      <c r="G1568" s="29">
        <v>0</v>
      </c>
      <c r="H1568" s="29">
        <v>0</v>
      </c>
      <c r="I1568" s="29">
        <v>0</v>
      </c>
      <c r="J1568" s="29">
        <v>112000000</v>
      </c>
      <c r="K1568" s="29">
        <v>0</v>
      </c>
      <c r="L1568" s="29">
        <v>0</v>
      </c>
      <c r="M1568" s="29">
        <v>0</v>
      </c>
      <c r="N1568" s="29">
        <v>0</v>
      </c>
      <c r="O1568" s="29">
        <v>0</v>
      </c>
      <c r="P1568" s="29">
        <v>0</v>
      </c>
      <c r="Q1568" s="29">
        <v>0</v>
      </c>
      <c r="R1568" s="29">
        <v>0</v>
      </c>
      <c r="S1568" s="29">
        <v>112000000</v>
      </c>
      <c r="T1568" s="29">
        <v>0</v>
      </c>
      <c r="U1568" s="29">
        <v>0</v>
      </c>
      <c r="V1568" s="29">
        <v>0</v>
      </c>
    </row>
    <row r="1569" spans="1:22" ht="15" x14ac:dyDescent="0.25">
      <c r="A1569" s="3"/>
      <c r="B1569" s="26" t="s">
        <v>664</v>
      </c>
      <c r="C1569" s="27" t="s">
        <v>1513</v>
      </c>
      <c r="D1569" s="28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</row>
    <row r="1570" spans="1:22" ht="15" x14ac:dyDescent="0.25">
      <c r="A1570" s="3"/>
      <c r="B1570" s="29" t="s">
        <v>1514</v>
      </c>
      <c r="C1570" s="32" t="s">
        <v>1515</v>
      </c>
      <c r="D1570" s="29" t="s">
        <v>56</v>
      </c>
      <c r="E1570" s="29">
        <v>50000000</v>
      </c>
      <c r="F1570" s="29">
        <v>0</v>
      </c>
      <c r="G1570" s="29">
        <v>0</v>
      </c>
      <c r="H1570" s="29">
        <v>0</v>
      </c>
      <c r="I1570" s="29">
        <v>0</v>
      </c>
      <c r="J1570" s="29">
        <v>50000000</v>
      </c>
      <c r="K1570" s="29">
        <v>50000000</v>
      </c>
      <c r="L1570" s="29">
        <v>50000000</v>
      </c>
      <c r="M1570" s="29">
        <v>0</v>
      </c>
      <c r="N1570" s="29">
        <v>0</v>
      </c>
      <c r="O1570" s="29">
        <v>0</v>
      </c>
      <c r="P1570" s="29">
        <v>0</v>
      </c>
      <c r="Q1570" s="29">
        <v>0</v>
      </c>
      <c r="R1570" s="29">
        <v>0</v>
      </c>
      <c r="S1570" s="29">
        <v>0</v>
      </c>
      <c r="T1570" s="29">
        <v>50000000</v>
      </c>
      <c r="U1570" s="29">
        <v>0</v>
      </c>
      <c r="V1570" s="29">
        <v>0</v>
      </c>
    </row>
    <row r="1571" spans="1:22" ht="15" x14ac:dyDescent="0.25">
      <c r="A1571" s="3"/>
      <c r="B1571" s="21"/>
      <c r="C1571" s="28"/>
      <c r="D1571" s="28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</row>
    <row r="1572" spans="1:22" ht="15" x14ac:dyDescent="0.25">
      <c r="A1572" s="3"/>
      <c r="B1572" s="26" t="s">
        <v>664</v>
      </c>
      <c r="C1572" s="27" t="s">
        <v>1506</v>
      </c>
      <c r="D1572" s="28"/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</row>
    <row r="1573" spans="1:22" ht="15" x14ac:dyDescent="0.25">
      <c r="A1573" s="3"/>
      <c r="B1573" s="29" t="s">
        <v>1516</v>
      </c>
      <c r="C1573" s="32" t="s">
        <v>1510</v>
      </c>
      <c r="D1573" s="29" t="s">
        <v>56</v>
      </c>
      <c r="E1573" s="29">
        <v>40000000</v>
      </c>
      <c r="F1573" s="29">
        <v>0</v>
      </c>
      <c r="G1573" s="29">
        <v>0</v>
      </c>
      <c r="H1573" s="29">
        <v>0</v>
      </c>
      <c r="I1573" s="29">
        <v>0</v>
      </c>
      <c r="J1573" s="29">
        <v>40000000</v>
      </c>
      <c r="K1573" s="29">
        <v>0</v>
      </c>
      <c r="L1573" s="29">
        <v>0</v>
      </c>
      <c r="M1573" s="29">
        <v>0</v>
      </c>
      <c r="N1573" s="29">
        <v>0</v>
      </c>
      <c r="O1573" s="29">
        <v>0</v>
      </c>
      <c r="P1573" s="29">
        <v>0</v>
      </c>
      <c r="Q1573" s="29">
        <v>0</v>
      </c>
      <c r="R1573" s="29">
        <v>0</v>
      </c>
      <c r="S1573" s="29">
        <v>40000000</v>
      </c>
      <c r="T1573" s="29">
        <v>0</v>
      </c>
      <c r="U1573" s="29">
        <v>0</v>
      </c>
      <c r="V1573" s="29">
        <v>0</v>
      </c>
    </row>
    <row r="1574" spans="1:22" ht="15" x14ac:dyDescent="0.25">
      <c r="A1574" s="3"/>
      <c r="B1574" s="21"/>
      <c r="C1574" s="28"/>
      <c r="D1574" s="28"/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</row>
    <row r="1575" spans="1:22" ht="15" x14ac:dyDescent="0.25">
      <c r="A1575" s="3"/>
      <c r="B1575" s="26" t="s">
        <v>664</v>
      </c>
      <c r="C1575" s="27" t="s">
        <v>1517</v>
      </c>
      <c r="D1575" s="28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</row>
    <row r="1576" spans="1:22" ht="15" x14ac:dyDescent="0.25">
      <c r="A1576" s="3"/>
      <c r="B1576" s="29" t="s">
        <v>1518</v>
      </c>
      <c r="C1576" s="32" t="s">
        <v>1519</v>
      </c>
      <c r="D1576" s="29" t="s">
        <v>56</v>
      </c>
      <c r="E1576" s="29">
        <v>32200000</v>
      </c>
      <c r="F1576" s="29">
        <v>0</v>
      </c>
      <c r="G1576" s="29">
        <v>0</v>
      </c>
      <c r="H1576" s="29">
        <v>0</v>
      </c>
      <c r="I1576" s="29">
        <v>0</v>
      </c>
      <c r="J1576" s="29">
        <v>32200000</v>
      </c>
      <c r="K1576" s="29">
        <v>0</v>
      </c>
      <c r="L1576" s="29">
        <v>0</v>
      </c>
      <c r="M1576" s="29">
        <v>0</v>
      </c>
      <c r="N1576" s="29">
        <v>0</v>
      </c>
      <c r="O1576" s="29">
        <v>0</v>
      </c>
      <c r="P1576" s="29">
        <v>0</v>
      </c>
      <c r="Q1576" s="29">
        <v>0</v>
      </c>
      <c r="R1576" s="29">
        <v>0</v>
      </c>
      <c r="S1576" s="29">
        <v>32200000</v>
      </c>
      <c r="T1576" s="29">
        <v>0</v>
      </c>
      <c r="U1576" s="29">
        <v>0</v>
      </c>
      <c r="V1576" s="29">
        <v>0</v>
      </c>
    </row>
    <row r="1577" spans="1:22" ht="15" x14ac:dyDescent="0.25">
      <c r="A1577" s="3"/>
      <c r="B1577" s="21"/>
      <c r="C1577" s="28"/>
      <c r="D1577" s="28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</row>
    <row r="1578" spans="1:22" ht="15" x14ac:dyDescent="0.25">
      <c r="A1578" s="3"/>
      <c r="B1578" s="21"/>
      <c r="C1578" s="27" t="s">
        <v>146</v>
      </c>
      <c r="D1578" s="28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</row>
    <row r="1579" spans="1:22" ht="39" x14ac:dyDescent="0.25">
      <c r="A1579" s="3"/>
      <c r="B1579" s="21"/>
      <c r="C1579" s="27" t="s">
        <v>1321</v>
      </c>
      <c r="D1579" s="28"/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</row>
    <row r="1580" spans="1:22" ht="15" x14ac:dyDescent="0.25">
      <c r="A1580" s="3"/>
      <c r="B1580" s="26" t="s">
        <v>664</v>
      </c>
      <c r="C1580" s="27" t="s">
        <v>1468</v>
      </c>
      <c r="D1580" s="28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</row>
    <row r="1581" spans="1:22" ht="15" x14ac:dyDescent="0.25">
      <c r="A1581" s="3"/>
      <c r="B1581" s="29" t="s">
        <v>1520</v>
      </c>
      <c r="C1581" s="32" t="s">
        <v>1470</v>
      </c>
      <c r="D1581" s="29" t="s">
        <v>56</v>
      </c>
      <c r="E1581" s="29">
        <v>486605963</v>
      </c>
      <c r="F1581" s="29">
        <v>0</v>
      </c>
      <c r="G1581" s="29">
        <v>0</v>
      </c>
      <c r="H1581" s="29">
        <v>0</v>
      </c>
      <c r="I1581" s="29">
        <v>0</v>
      </c>
      <c r="J1581" s="29">
        <v>486605963</v>
      </c>
      <c r="K1581" s="29">
        <v>486605963</v>
      </c>
      <c r="L1581" s="29">
        <v>486605963</v>
      </c>
      <c r="M1581" s="29">
        <v>0</v>
      </c>
      <c r="N1581" s="29">
        <v>0</v>
      </c>
      <c r="O1581" s="29">
        <v>0</v>
      </c>
      <c r="P1581" s="29">
        <v>0</v>
      </c>
      <c r="Q1581" s="29">
        <v>0</v>
      </c>
      <c r="R1581" s="29">
        <v>0</v>
      </c>
      <c r="S1581" s="29">
        <v>0</v>
      </c>
      <c r="T1581" s="29">
        <v>486605963</v>
      </c>
      <c r="U1581" s="29">
        <v>0</v>
      </c>
      <c r="V1581" s="29">
        <v>0</v>
      </c>
    </row>
    <row r="1582" spans="1:22" ht="15" x14ac:dyDescent="0.25">
      <c r="A1582" s="3"/>
      <c r="B1582" s="21"/>
      <c r="C1582" s="28"/>
      <c r="D1582" s="28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</row>
    <row r="1583" spans="1:22" ht="15" x14ac:dyDescent="0.25">
      <c r="A1583" s="3"/>
      <c r="B1583" s="26" t="s">
        <v>664</v>
      </c>
      <c r="C1583" s="27" t="s">
        <v>1468</v>
      </c>
      <c r="D1583" s="28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</row>
    <row r="1584" spans="1:22" ht="15" x14ac:dyDescent="0.25">
      <c r="A1584" s="3"/>
      <c r="B1584" s="29" t="s">
        <v>1521</v>
      </c>
      <c r="C1584" s="32" t="s">
        <v>1476</v>
      </c>
      <c r="D1584" s="29" t="s">
        <v>56</v>
      </c>
      <c r="E1584" s="29">
        <v>21520000</v>
      </c>
      <c r="F1584" s="29">
        <v>0</v>
      </c>
      <c r="G1584" s="29">
        <v>0</v>
      </c>
      <c r="H1584" s="29">
        <v>0</v>
      </c>
      <c r="I1584" s="29">
        <v>0</v>
      </c>
      <c r="J1584" s="29">
        <v>21520000</v>
      </c>
      <c r="K1584" s="29">
        <v>0</v>
      </c>
      <c r="L1584" s="29">
        <v>0</v>
      </c>
      <c r="M1584" s="29">
        <v>0</v>
      </c>
      <c r="N1584" s="29">
        <v>0</v>
      </c>
      <c r="O1584" s="29">
        <v>0</v>
      </c>
      <c r="P1584" s="29">
        <v>0</v>
      </c>
      <c r="Q1584" s="29">
        <v>0</v>
      </c>
      <c r="R1584" s="29">
        <v>0</v>
      </c>
      <c r="S1584" s="29">
        <v>21520000</v>
      </c>
      <c r="T1584" s="29">
        <v>0</v>
      </c>
      <c r="U1584" s="29">
        <v>0</v>
      </c>
      <c r="V1584" s="29">
        <v>0</v>
      </c>
    </row>
    <row r="1585" spans="1:22" ht="15" x14ac:dyDescent="0.25">
      <c r="A1585" s="3"/>
      <c r="B1585" s="29" t="s">
        <v>1522</v>
      </c>
      <c r="C1585" s="32" t="s">
        <v>1476</v>
      </c>
      <c r="D1585" s="29" t="s">
        <v>56</v>
      </c>
      <c r="E1585" s="29">
        <v>50400000</v>
      </c>
      <c r="F1585" s="29">
        <v>0</v>
      </c>
      <c r="G1585" s="29">
        <v>0</v>
      </c>
      <c r="H1585" s="29">
        <v>0</v>
      </c>
      <c r="I1585" s="29">
        <v>0</v>
      </c>
      <c r="J1585" s="29">
        <v>50400000</v>
      </c>
      <c r="K1585" s="29">
        <v>50400000</v>
      </c>
      <c r="L1585" s="29">
        <v>50400000</v>
      </c>
      <c r="M1585" s="29">
        <v>0</v>
      </c>
      <c r="N1585" s="29">
        <v>0</v>
      </c>
      <c r="O1585" s="29">
        <v>0</v>
      </c>
      <c r="P1585" s="29">
        <v>0</v>
      </c>
      <c r="Q1585" s="29">
        <v>0</v>
      </c>
      <c r="R1585" s="29">
        <v>0</v>
      </c>
      <c r="S1585" s="29">
        <v>0</v>
      </c>
      <c r="T1585" s="29">
        <v>50400000</v>
      </c>
      <c r="U1585" s="29">
        <v>0</v>
      </c>
      <c r="V1585" s="29">
        <v>0</v>
      </c>
    </row>
    <row r="1586" spans="1:22" ht="15" x14ac:dyDescent="0.25">
      <c r="A1586" s="3"/>
      <c r="B1586" s="21"/>
      <c r="C1586" s="28"/>
      <c r="D1586" s="28"/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</row>
    <row r="1587" spans="1:22" ht="15" x14ac:dyDescent="0.25">
      <c r="A1587" s="3"/>
      <c r="B1587" s="21"/>
      <c r="C1587" s="27" t="s">
        <v>164</v>
      </c>
      <c r="D1587" s="28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</row>
    <row r="1588" spans="1:22" ht="15" x14ac:dyDescent="0.25">
      <c r="A1588" s="3"/>
      <c r="B1588" s="26" t="s">
        <v>664</v>
      </c>
      <c r="C1588" s="27" t="s">
        <v>668</v>
      </c>
      <c r="D1588" s="28"/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</row>
    <row r="1589" spans="1:22" ht="15" x14ac:dyDescent="0.25">
      <c r="A1589" s="3"/>
      <c r="B1589" s="29" t="s">
        <v>1523</v>
      </c>
      <c r="C1589" s="32" t="s">
        <v>1480</v>
      </c>
      <c r="D1589" s="29" t="s">
        <v>56</v>
      </c>
      <c r="E1589" s="29">
        <v>351946400</v>
      </c>
      <c r="F1589" s="29">
        <v>0</v>
      </c>
      <c r="G1589" s="29">
        <v>0</v>
      </c>
      <c r="H1589" s="29">
        <v>0</v>
      </c>
      <c r="I1589" s="29">
        <v>0</v>
      </c>
      <c r="J1589" s="29">
        <v>351946400</v>
      </c>
      <c r="K1589" s="29">
        <v>351946400</v>
      </c>
      <c r="L1589" s="29">
        <v>351946400</v>
      </c>
      <c r="M1589" s="29">
        <v>226800000</v>
      </c>
      <c r="N1589" s="29">
        <v>226800000</v>
      </c>
      <c r="O1589" s="29">
        <v>4159999.99</v>
      </c>
      <c r="P1589" s="29">
        <v>4159999.99</v>
      </c>
      <c r="Q1589" s="29">
        <v>0</v>
      </c>
      <c r="R1589" s="29">
        <v>0</v>
      </c>
      <c r="S1589" s="29">
        <v>0</v>
      </c>
      <c r="T1589" s="29">
        <v>125146400</v>
      </c>
      <c r="U1589" s="29">
        <v>222640000.00999999</v>
      </c>
      <c r="V1589" s="29">
        <v>64.44</v>
      </c>
    </row>
    <row r="1590" spans="1:22" ht="15" x14ac:dyDescent="0.25">
      <c r="A1590" s="3"/>
      <c r="B1590" s="21"/>
      <c r="C1590" s="28"/>
      <c r="D1590" s="28"/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</row>
    <row r="1591" spans="1:22" ht="15" x14ac:dyDescent="0.25">
      <c r="A1591" s="3"/>
      <c r="B1591" s="26" t="s">
        <v>664</v>
      </c>
      <c r="C1591" s="27" t="s">
        <v>668</v>
      </c>
      <c r="D1591" s="28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</row>
    <row r="1592" spans="1:22" ht="15" x14ac:dyDescent="0.25">
      <c r="A1592" s="3"/>
      <c r="B1592" s="29" t="s">
        <v>1524</v>
      </c>
      <c r="C1592" s="32" t="s">
        <v>1480</v>
      </c>
      <c r="D1592" s="29" t="s">
        <v>56</v>
      </c>
      <c r="E1592" s="29">
        <v>62106400</v>
      </c>
      <c r="F1592" s="29">
        <v>0</v>
      </c>
      <c r="G1592" s="29">
        <v>0</v>
      </c>
      <c r="H1592" s="29">
        <v>0</v>
      </c>
      <c r="I1592" s="29">
        <v>0</v>
      </c>
      <c r="J1592" s="29">
        <v>62106400</v>
      </c>
      <c r="K1592" s="29">
        <v>62106400</v>
      </c>
      <c r="L1592" s="29">
        <v>62106400</v>
      </c>
      <c r="M1592" s="29">
        <v>60000000</v>
      </c>
      <c r="N1592" s="29">
        <v>60000000</v>
      </c>
      <c r="O1592" s="29">
        <v>0</v>
      </c>
      <c r="P1592" s="29">
        <v>0</v>
      </c>
      <c r="Q1592" s="29">
        <v>0</v>
      </c>
      <c r="R1592" s="29">
        <v>0</v>
      </c>
      <c r="S1592" s="29">
        <v>0</v>
      </c>
      <c r="T1592" s="29">
        <v>2106400</v>
      </c>
      <c r="U1592" s="29">
        <v>60000000</v>
      </c>
      <c r="V1592" s="29">
        <v>96.6</v>
      </c>
    </row>
    <row r="1593" spans="1:22" ht="15" x14ac:dyDescent="0.25">
      <c r="A1593" s="3"/>
      <c r="B1593" s="21"/>
      <c r="C1593" s="28"/>
      <c r="D1593" s="28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</row>
    <row r="1594" spans="1:22" ht="15" x14ac:dyDescent="0.25">
      <c r="A1594" s="3"/>
      <c r="B1594" s="26" t="s">
        <v>664</v>
      </c>
      <c r="C1594" s="27" t="s">
        <v>668</v>
      </c>
      <c r="D1594" s="28"/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</row>
    <row r="1595" spans="1:22" ht="15" x14ac:dyDescent="0.25">
      <c r="A1595" s="3"/>
      <c r="B1595" s="29" t="s">
        <v>1525</v>
      </c>
      <c r="C1595" s="32" t="s">
        <v>939</v>
      </c>
      <c r="D1595" s="29" t="s">
        <v>56</v>
      </c>
      <c r="E1595" s="29">
        <v>2008592800</v>
      </c>
      <c r="F1595" s="29">
        <v>0</v>
      </c>
      <c r="G1595" s="29">
        <v>0</v>
      </c>
      <c r="H1595" s="29">
        <v>0</v>
      </c>
      <c r="I1595" s="29">
        <v>0</v>
      </c>
      <c r="J1595" s="29">
        <v>2008592800</v>
      </c>
      <c r="K1595" s="29">
        <v>1925792800</v>
      </c>
      <c r="L1595" s="29">
        <v>1925792800</v>
      </c>
      <c r="M1595" s="29">
        <v>1620300000</v>
      </c>
      <c r="N1595" s="29">
        <v>1620300000</v>
      </c>
      <c r="O1595" s="29">
        <v>125348333.37</v>
      </c>
      <c r="P1595" s="29">
        <v>125348333.37</v>
      </c>
      <c r="Q1595" s="29">
        <v>0</v>
      </c>
      <c r="R1595" s="29">
        <v>0</v>
      </c>
      <c r="S1595" s="29">
        <v>82800000</v>
      </c>
      <c r="T1595" s="29">
        <v>305492800</v>
      </c>
      <c r="U1595" s="29">
        <v>1494951666.6300001</v>
      </c>
      <c r="V1595" s="29">
        <v>80.66</v>
      </c>
    </row>
    <row r="1596" spans="1:22" ht="15" x14ac:dyDescent="0.25">
      <c r="A1596" s="3"/>
      <c r="B1596" s="21"/>
      <c r="C1596" s="28"/>
      <c r="D1596" s="28"/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</row>
    <row r="1597" spans="1:22" ht="15" x14ac:dyDescent="0.25">
      <c r="A1597" s="3"/>
      <c r="B1597" s="26" t="s">
        <v>664</v>
      </c>
      <c r="C1597" s="27" t="s">
        <v>1526</v>
      </c>
      <c r="D1597" s="28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</row>
    <row r="1598" spans="1:22" ht="15" x14ac:dyDescent="0.25">
      <c r="A1598" s="3"/>
      <c r="B1598" s="29" t="s">
        <v>1527</v>
      </c>
      <c r="C1598" s="32" t="s">
        <v>1528</v>
      </c>
      <c r="D1598" s="29" t="s">
        <v>56</v>
      </c>
      <c r="E1598" s="29">
        <v>190400000</v>
      </c>
      <c r="F1598" s="29">
        <v>0</v>
      </c>
      <c r="G1598" s="29">
        <v>0</v>
      </c>
      <c r="H1598" s="29">
        <v>0</v>
      </c>
      <c r="I1598" s="29">
        <v>0</v>
      </c>
      <c r="J1598" s="29">
        <v>190400000</v>
      </c>
      <c r="K1598" s="29">
        <v>0</v>
      </c>
      <c r="L1598" s="29">
        <v>0</v>
      </c>
      <c r="M1598" s="29">
        <v>0</v>
      </c>
      <c r="N1598" s="29">
        <v>0</v>
      </c>
      <c r="O1598" s="29">
        <v>0</v>
      </c>
      <c r="P1598" s="29">
        <v>0</v>
      </c>
      <c r="Q1598" s="29">
        <v>0</v>
      </c>
      <c r="R1598" s="29">
        <v>0</v>
      </c>
      <c r="S1598" s="29">
        <v>190400000</v>
      </c>
      <c r="T1598" s="29">
        <v>0</v>
      </c>
      <c r="U1598" s="29">
        <v>0</v>
      </c>
      <c r="V1598" s="29">
        <v>0</v>
      </c>
    </row>
    <row r="1599" spans="1:22" ht="15" x14ac:dyDescent="0.25">
      <c r="A1599" s="3"/>
      <c r="B1599" s="29" t="s">
        <v>1529</v>
      </c>
      <c r="C1599" s="32" t="s">
        <v>1528</v>
      </c>
      <c r="D1599" s="29" t="s">
        <v>56</v>
      </c>
      <c r="E1599" s="29">
        <v>200000000</v>
      </c>
      <c r="F1599" s="29">
        <v>0</v>
      </c>
      <c r="G1599" s="29">
        <v>0</v>
      </c>
      <c r="H1599" s="29">
        <v>0</v>
      </c>
      <c r="I1599" s="29">
        <v>0</v>
      </c>
      <c r="J1599" s="29">
        <v>200000000</v>
      </c>
      <c r="K1599" s="29">
        <v>0</v>
      </c>
      <c r="L1599" s="29">
        <v>0</v>
      </c>
      <c r="M1599" s="29">
        <v>0</v>
      </c>
      <c r="N1599" s="29">
        <v>0</v>
      </c>
      <c r="O1599" s="29">
        <v>0</v>
      </c>
      <c r="P1599" s="29">
        <v>0</v>
      </c>
      <c r="Q1599" s="29">
        <v>0</v>
      </c>
      <c r="R1599" s="29">
        <v>0</v>
      </c>
      <c r="S1599" s="29">
        <v>200000000</v>
      </c>
      <c r="T1599" s="29">
        <v>0</v>
      </c>
      <c r="U1599" s="29">
        <v>0</v>
      </c>
      <c r="V1599" s="29">
        <v>0</v>
      </c>
    </row>
    <row r="1600" spans="1:22" ht="15" x14ac:dyDescent="0.25">
      <c r="A1600" s="3"/>
      <c r="B1600" s="29" t="s">
        <v>1530</v>
      </c>
      <c r="C1600" s="32" t="s">
        <v>1528</v>
      </c>
      <c r="D1600" s="29" t="s">
        <v>56</v>
      </c>
      <c r="E1600" s="29">
        <v>190400000</v>
      </c>
      <c r="F1600" s="29">
        <v>0</v>
      </c>
      <c r="G1600" s="29">
        <v>0</v>
      </c>
      <c r="H1600" s="29">
        <v>0</v>
      </c>
      <c r="I1600" s="29">
        <v>0</v>
      </c>
      <c r="J1600" s="29">
        <v>190400000</v>
      </c>
      <c r="K1600" s="29">
        <v>0</v>
      </c>
      <c r="L1600" s="29">
        <v>0</v>
      </c>
      <c r="M1600" s="29">
        <v>0</v>
      </c>
      <c r="N1600" s="29">
        <v>0</v>
      </c>
      <c r="O1600" s="29">
        <v>0</v>
      </c>
      <c r="P1600" s="29">
        <v>0</v>
      </c>
      <c r="Q1600" s="29">
        <v>0</v>
      </c>
      <c r="R1600" s="29">
        <v>0</v>
      </c>
      <c r="S1600" s="29">
        <v>190400000</v>
      </c>
      <c r="T1600" s="29">
        <v>0</v>
      </c>
      <c r="U1600" s="29">
        <v>0</v>
      </c>
      <c r="V1600" s="29">
        <v>0</v>
      </c>
    </row>
    <row r="1601" spans="1:22" ht="15" x14ac:dyDescent="0.25">
      <c r="A1601" s="3"/>
      <c r="B1601" s="26" t="s">
        <v>664</v>
      </c>
      <c r="C1601" s="27" t="s">
        <v>668</v>
      </c>
      <c r="D1601" s="28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</row>
    <row r="1602" spans="1:22" ht="15" x14ac:dyDescent="0.25">
      <c r="A1602" s="3"/>
      <c r="B1602" s="29" t="s">
        <v>1531</v>
      </c>
      <c r="C1602" s="32" t="s">
        <v>1480</v>
      </c>
      <c r="D1602" s="29" t="s">
        <v>56</v>
      </c>
      <c r="E1602" s="29">
        <v>1108142327.2</v>
      </c>
      <c r="F1602" s="29">
        <v>0</v>
      </c>
      <c r="G1602" s="29">
        <v>0</v>
      </c>
      <c r="H1602" s="29">
        <v>0</v>
      </c>
      <c r="I1602" s="29">
        <v>0</v>
      </c>
      <c r="J1602" s="29">
        <v>1108142327.2</v>
      </c>
      <c r="K1602" s="29">
        <v>1108142327.2</v>
      </c>
      <c r="L1602" s="29">
        <v>1108142327.2</v>
      </c>
      <c r="M1602" s="29">
        <v>968100000</v>
      </c>
      <c r="N1602" s="29">
        <v>968100000</v>
      </c>
      <c r="O1602" s="29">
        <v>10670000</v>
      </c>
      <c r="P1602" s="29">
        <v>10670000</v>
      </c>
      <c r="Q1602" s="29">
        <v>0</v>
      </c>
      <c r="R1602" s="29">
        <v>0</v>
      </c>
      <c r="S1602" s="29">
        <v>0</v>
      </c>
      <c r="T1602" s="29">
        <v>140042327.19999999</v>
      </c>
      <c r="U1602" s="29">
        <v>957430000</v>
      </c>
      <c r="V1602" s="29">
        <v>87.36</v>
      </c>
    </row>
    <row r="1603" spans="1:22" ht="15" x14ac:dyDescent="0.25">
      <c r="A1603" s="3"/>
      <c r="B1603" s="29" t="s">
        <v>1532</v>
      </c>
      <c r="C1603" s="32" t="s">
        <v>1480</v>
      </c>
      <c r="D1603" s="29" t="s">
        <v>56</v>
      </c>
      <c r="E1603" s="29">
        <v>554420363.20000005</v>
      </c>
      <c r="F1603" s="29">
        <v>0</v>
      </c>
      <c r="G1603" s="29">
        <v>0</v>
      </c>
      <c r="H1603" s="29">
        <v>0</v>
      </c>
      <c r="I1603" s="29">
        <v>0</v>
      </c>
      <c r="J1603" s="29">
        <v>554420363.20000005</v>
      </c>
      <c r="K1603" s="29">
        <v>554420363.20000005</v>
      </c>
      <c r="L1603" s="29">
        <v>554420363.20000005</v>
      </c>
      <c r="M1603" s="29">
        <v>444000000</v>
      </c>
      <c r="N1603" s="29">
        <v>444000000</v>
      </c>
      <c r="O1603" s="29">
        <v>3333333.34</v>
      </c>
      <c r="P1603" s="29">
        <v>3333333.34</v>
      </c>
      <c r="Q1603" s="29">
        <v>0</v>
      </c>
      <c r="R1603" s="29">
        <v>0</v>
      </c>
      <c r="S1603" s="29">
        <v>0</v>
      </c>
      <c r="T1603" s="29">
        <v>110420363.2</v>
      </c>
      <c r="U1603" s="29">
        <v>440666666.66000003</v>
      </c>
      <c r="V1603" s="29">
        <v>80.08</v>
      </c>
    </row>
    <row r="1604" spans="1:22" ht="15" x14ac:dyDescent="0.25">
      <c r="A1604" s="3"/>
      <c r="B1604" s="29" t="s">
        <v>1533</v>
      </c>
      <c r="C1604" s="32" t="s">
        <v>939</v>
      </c>
      <c r="D1604" s="29" t="s">
        <v>56</v>
      </c>
      <c r="E1604" s="29">
        <v>3289698073.5999999</v>
      </c>
      <c r="F1604" s="29">
        <v>0</v>
      </c>
      <c r="G1604" s="29">
        <v>0</v>
      </c>
      <c r="H1604" s="29">
        <v>0</v>
      </c>
      <c r="I1604" s="29">
        <v>0</v>
      </c>
      <c r="J1604" s="29">
        <v>3289698073.5999999</v>
      </c>
      <c r="K1604" s="29">
        <v>2926698073.5999999</v>
      </c>
      <c r="L1604" s="29">
        <v>2926698073.5999999</v>
      </c>
      <c r="M1604" s="29">
        <v>2431028000</v>
      </c>
      <c r="N1604" s="29">
        <v>2431028000</v>
      </c>
      <c r="O1604" s="29">
        <v>113755000.02</v>
      </c>
      <c r="P1604" s="29">
        <v>113755000.02</v>
      </c>
      <c r="Q1604" s="29">
        <v>0</v>
      </c>
      <c r="R1604" s="29">
        <v>0</v>
      </c>
      <c r="S1604" s="29">
        <v>363000000</v>
      </c>
      <c r="T1604" s="29">
        <v>495670073.60000002</v>
      </c>
      <c r="U1604" s="29">
        <v>2317272999.98</v>
      </c>
      <c r="V1604" s="29">
        <v>73.89</v>
      </c>
    </row>
    <row r="1605" spans="1:22" ht="15" x14ac:dyDescent="0.25">
      <c r="A1605" s="3"/>
      <c r="B1605" s="29" t="s">
        <v>1534</v>
      </c>
      <c r="C1605" s="32" t="s">
        <v>670</v>
      </c>
      <c r="D1605" s="29" t="s">
        <v>56</v>
      </c>
      <c r="E1605" s="29">
        <v>261643636</v>
      </c>
      <c r="F1605" s="29">
        <v>0</v>
      </c>
      <c r="G1605" s="29">
        <v>0</v>
      </c>
      <c r="H1605" s="29">
        <v>0</v>
      </c>
      <c r="I1605" s="29">
        <v>0</v>
      </c>
      <c r="J1605" s="29">
        <v>261643636</v>
      </c>
      <c r="K1605" s="29">
        <v>261643636</v>
      </c>
      <c r="L1605" s="29">
        <v>261643636</v>
      </c>
      <c r="M1605" s="29">
        <v>175800000</v>
      </c>
      <c r="N1605" s="29">
        <v>175800000</v>
      </c>
      <c r="O1605" s="29">
        <v>1100000</v>
      </c>
      <c r="P1605" s="29">
        <v>1100000</v>
      </c>
      <c r="Q1605" s="29">
        <v>0</v>
      </c>
      <c r="R1605" s="29">
        <v>0</v>
      </c>
      <c r="S1605" s="29">
        <v>0</v>
      </c>
      <c r="T1605" s="29">
        <v>85843636</v>
      </c>
      <c r="U1605" s="29">
        <v>174700000</v>
      </c>
      <c r="V1605" s="29">
        <v>67.19</v>
      </c>
    </row>
    <row r="1606" spans="1:22" ht="15" x14ac:dyDescent="0.25">
      <c r="A1606" s="3"/>
      <c r="B1606" s="29" t="s">
        <v>1535</v>
      </c>
      <c r="C1606" s="32" t="s">
        <v>670</v>
      </c>
      <c r="D1606" s="29" t="s">
        <v>56</v>
      </c>
      <c r="E1606" s="29">
        <v>2523766135</v>
      </c>
      <c r="F1606" s="29">
        <v>0</v>
      </c>
      <c r="G1606" s="29">
        <v>0</v>
      </c>
      <c r="H1606" s="29">
        <v>0</v>
      </c>
      <c r="I1606" s="29">
        <v>0</v>
      </c>
      <c r="J1606" s="29">
        <v>2523766135</v>
      </c>
      <c r="K1606" s="29">
        <v>2523766135</v>
      </c>
      <c r="L1606" s="29">
        <v>2523766135</v>
      </c>
      <c r="M1606" s="29">
        <v>1913400000</v>
      </c>
      <c r="N1606" s="29">
        <v>1913400000</v>
      </c>
      <c r="O1606" s="29">
        <v>42843333.359999999</v>
      </c>
      <c r="P1606" s="29">
        <v>42843333.359999999</v>
      </c>
      <c r="Q1606" s="29">
        <v>0</v>
      </c>
      <c r="R1606" s="29">
        <v>0</v>
      </c>
      <c r="S1606" s="29">
        <v>0</v>
      </c>
      <c r="T1606" s="29">
        <v>610366135</v>
      </c>
      <c r="U1606" s="29">
        <v>1870556666.6400001</v>
      </c>
      <c r="V1606" s="29">
        <v>75.81</v>
      </c>
    </row>
    <row r="1607" spans="1:22" ht="15" x14ac:dyDescent="0.25">
      <c r="A1607" s="3"/>
      <c r="B1607" s="21"/>
      <c r="C1607" s="28"/>
      <c r="D1607" s="28"/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</row>
    <row r="1608" spans="1:22" ht="15" x14ac:dyDescent="0.25">
      <c r="A1608" s="3"/>
      <c r="B1608" s="26" t="s">
        <v>664</v>
      </c>
      <c r="C1608" s="27" t="s">
        <v>668</v>
      </c>
      <c r="D1608" s="28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</row>
    <row r="1609" spans="1:22" ht="15" x14ac:dyDescent="0.25">
      <c r="A1609" s="3"/>
      <c r="B1609" s="29" t="s">
        <v>1536</v>
      </c>
      <c r="C1609" s="32" t="s">
        <v>1480</v>
      </c>
      <c r="D1609" s="29" t="s">
        <v>56</v>
      </c>
      <c r="E1609" s="29">
        <v>237571418</v>
      </c>
      <c r="F1609" s="29">
        <v>0</v>
      </c>
      <c r="G1609" s="29">
        <v>0</v>
      </c>
      <c r="H1609" s="29">
        <v>0</v>
      </c>
      <c r="I1609" s="29">
        <v>0</v>
      </c>
      <c r="J1609" s="29">
        <v>237571418</v>
      </c>
      <c r="K1609" s="29">
        <v>237571418</v>
      </c>
      <c r="L1609" s="29">
        <v>237571418</v>
      </c>
      <c r="M1609" s="29">
        <v>187800000</v>
      </c>
      <c r="N1609" s="29">
        <v>187800000</v>
      </c>
      <c r="O1609" s="29">
        <v>8433333.3399999999</v>
      </c>
      <c r="P1609" s="29">
        <v>8433333.3399999999</v>
      </c>
      <c r="Q1609" s="29">
        <v>0</v>
      </c>
      <c r="R1609" s="29">
        <v>0</v>
      </c>
      <c r="S1609" s="29">
        <v>0</v>
      </c>
      <c r="T1609" s="29">
        <v>49771418</v>
      </c>
      <c r="U1609" s="29">
        <v>179366666.66</v>
      </c>
      <c r="V1609" s="29">
        <v>79.040000000000006</v>
      </c>
    </row>
    <row r="1610" spans="1:22" ht="15" x14ac:dyDescent="0.25">
      <c r="A1610" s="3"/>
      <c r="B1610" s="21"/>
      <c r="C1610" s="28"/>
      <c r="D1610" s="28"/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</row>
    <row r="1611" spans="1:22" ht="15" x14ac:dyDescent="0.25">
      <c r="A1611" s="3"/>
      <c r="B1611" s="26" t="s">
        <v>664</v>
      </c>
      <c r="C1611" s="27" t="s">
        <v>668</v>
      </c>
      <c r="D1611" s="28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</row>
    <row r="1612" spans="1:22" ht="15" x14ac:dyDescent="0.25">
      <c r="A1612" s="3"/>
      <c r="B1612" s="29" t="s">
        <v>1537</v>
      </c>
      <c r="C1612" s="32" t="s">
        <v>1480</v>
      </c>
      <c r="D1612" s="29" t="s">
        <v>56</v>
      </c>
      <c r="E1612" s="29">
        <v>64400000</v>
      </c>
      <c r="F1612" s="29">
        <v>0</v>
      </c>
      <c r="G1612" s="29">
        <v>0</v>
      </c>
      <c r="H1612" s="29">
        <v>0</v>
      </c>
      <c r="I1612" s="29">
        <v>0</v>
      </c>
      <c r="J1612" s="29">
        <v>64400000</v>
      </c>
      <c r="K1612" s="29">
        <v>0</v>
      </c>
      <c r="L1612" s="29">
        <v>0</v>
      </c>
      <c r="M1612" s="29">
        <v>0</v>
      </c>
      <c r="N1612" s="29">
        <v>0</v>
      </c>
      <c r="O1612" s="29">
        <v>0</v>
      </c>
      <c r="P1612" s="29">
        <v>0</v>
      </c>
      <c r="Q1612" s="29">
        <v>0</v>
      </c>
      <c r="R1612" s="29">
        <v>0</v>
      </c>
      <c r="S1612" s="29">
        <v>64400000</v>
      </c>
      <c r="T1612" s="29">
        <v>0</v>
      </c>
      <c r="U1612" s="29">
        <v>0</v>
      </c>
      <c r="V1612" s="29">
        <v>0</v>
      </c>
    </row>
    <row r="1613" spans="1:22" ht="15" x14ac:dyDescent="0.25">
      <c r="A1613" s="3"/>
      <c r="B1613" s="29" t="s">
        <v>1538</v>
      </c>
      <c r="C1613" s="32" t="s">
        <v>1480</v>
      </c>
      <c r="D1613" s="29" t="s">
        <v>56</v>
      </c>
      <c r="E1613" s="29">
        <v>474477090</v>
      </c>
      <c r="F1613" s="29">
        <v>0</v>
      </c>
      <c r="G1613" s="29">
        <v>0</v>
      </c>
      <c r="H1613" s="29">
        <v>0</v>
      </c>
      <c r="I1613" s="29">
        <v>0</v>
      </c>
      <c r="J1613" s="29">
        <v>474477090</v>
      </c>
      <c r="K1613" s="29">
        <v>423405090</v>
      </c>
      <c r="L1613" s="29">
        <v>423405090</v>
      </c>
      <c r="M1613" s="29">
        <v>312000000</v>
      </c>
      <c r="N1613" s="29">
        <v>312000000</v>
      </c>
      <c r="O1613" s="29">
        <v>16413333.33</v>
      </c>
      <c r="P1613" s="29">
        <v>16413333.33</v>
      </c>
      <c r="Q1613" s="29">
        <v>0</v>
      </c>
      <c r="R1613" s="29">
        <v>0</v>
      </c>
      <c r="S1613" s="29">
        <v>51072000</v>
      </c>
      <c r="T1613" s="29">
        <v>111405090</v>
      </c>
      <c r="U1613" s="29">
        <v>295586666.67000002</v>
      </c>
      <c r="V1613" s="29">
        <v>65.75</v>
      </c>
    </row>
    <row r="1614" spans="1:22" ht="15" x14ac:dyDescent="0.25">
      <c r="A1614" s="3"/>
      <c r="B1614" s="21"/>
      <c r="C1614" s="28"/>
      <c r="D1614" s="28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</row>
    <row r="1615" spans="1:22" ht="15" x14ac:dyDescent="0.25">
      <c r="A1615" s="3"/>
      <c r="B1615" s="21"/>
      <c r="C1615" s="27" t="s">
        <v>188</v>
      </c>
      <c r="D1615" s="28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</row>
    <row r="1616" spans="1:22" ht="15" x14ac:dyDescent="0.25">
      <c r="A1616" s="3"/>
      <c r="B1616" s="26" t="s">
        <v>664</v>
      </c>
      <c r="C1616" s="27" t="s">
        <v>1481</v>
      </c>
      <c r="D1616" s="28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</row>
    <row r="1617" spans="1:22" ht="15" x14ac:dyDescent="0.25">
      <c r="A1617" s="3"/>
      <c r="B1617" s="29" t="s">
        <v>1539</v>
      </c>
      <c r="C1617" s="32" t="s">
        <v>1483</v>
      </c>
      <c r="D1617" s="29" t="s">
        <v>56</v>
      </c>
      <c r="E1617" s="29">
        <v>30000000</v>
      </c>
      <c r="F1617" s="29">
        <v>0</v>
      </c>
      <c r="G1617" s="29">
        <v>0</v>
      </c>
      <c r="H1617" s="29">
        <v>0</v>
      </c>
      <c r="I1617" s="29">
        <v>0</v>
      </c>
      <c r="J1617" s="29">
        <v>30000000</v>
      </c>
      <c r="K1617" s="29">
        <v>0</v>
      </c>
      <c r="L1617" s="29">
        <v>0</v>
      </c>
      <c r="M1617" s="29">
        <v>0</v>
      </c>
      <c r="N1617" s="29">
        <v>0</v>
      </c>
      <c r="O1617" s="29">
        <v>0</v>
      </c>
      <c r="P1617" s="29">
        <v>0</v>
      </c>
      <c r="Q1617" s="29">
        <v>0</v>
      </c>
      <c r="R1617" s="29">
        <v>0</v>
      </c>
      <c r="S1617" s="29">
        <v>30000000</v>
      </c>
      <c r="T1617" s="29">
        <v>0</v>
      </c>
      <c r="U1617" s="29">
        <v>0</v>
      </c>
      <c r="V1617" s="29">
        <v>0</v>
      </c>
    </row>
    <row r="1618" spans="1:22" ht="15" x14ac:dyDescent="0.25">
      <c r="A1618" s="3"/>
      <c r="B1618" s="21"/>
      <c r="C1618" s="28"/>
      <c r="D1618" s="28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</row>
    <row r="1619" spans="1:22" ht="15" x14ac:dyDescent="0.25">
      <c r="A1619" s="3"/>
      <c r="B1619" s="21"/>
      <c r="C1619" s="34" t="s">
        <v>1540</v>
      </c>
      <c r="D1619" s="28"/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</row>
    <row r="1620" spans="1:22" ht="15" x14ac:dyDescent="0.25">
      <c r="A1620" s="3"/>
      <c r="B1620" s="21"/>
      <c r="C1620" s="27" t="s">
        <v>1201</v>
      </c>
      <c r="D1620" s="28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</row>
    <row r="1621" spans="1:22" ht="15" x14ac:dyDescent="0.25">
      <c r="A1621" s="3"/>
      <c r="B1621" s="21"/>
      <c r="C1621" s="27" t="s">
        <v>686</v>
      </c>
      <c r="D1621" s="28"/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</row>
    <row r="1622" spans="1:22" ht="15" x14ac:dyDescent="0.25">
      <c r="A1622" s="3"/>
      <c r="B1622" s="21"/>
      <c r="C1622" s="27" t="s">
        <v>120</v>
      </c>
      <c r="D1622" s="28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</row>
    <row r="1623" spans="1:22" ht="15" x14ac:dyDescent="0.25">
      <c r="A1623" s="3"/>
      <c r="B1623" s="21"/>
      <c r="C1623" s="27" t="s">
        <v>138</v>
      </c>
      <c r="D1623" s="28"/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</row>
    <row r="1624" spans="1:22" ht="15" x14ac:dyDescent="0.25">
      <c r="A1624" s="3"/>
      <c r="B1624" s="21"/>
      <c r="C1624" s="27" t="s">
        <v>663</v>
      </c>
      <c r="D1624" s="28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</row>
    <row r="1625" spans="1:22" ht="15" x14ac:dyDescent="0.25">
      <c r="A1625" s="3"/>
      <c r="B1625" s="26" t="s">
        <v>664</v>
      </c>
      <c r="C1625" s="27" t="s">
        <v>1541</v>
      </c>
      <c r="D1625" s="28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</row>
    <row r="1626" spans="1:22" ht="30" x14ac:dyDescent="0.25">
      <c r="A1626" s="3"/>
      <c r="B1626" s="29" t="s">
        <v>1542</v>
      </c>
      <c r="C1626" s="32" t="s">
        <v>1543</v>
      </c>
      <c r="D1626" s="29" t="s">
        <v>56</v>
      </c>
      <c r="E1626" s="29">
        <v>673435426.67999995</v>
      </c>
      <c r="F1626" s="29">
        <v>0</v>
      </c>
      <c r="G1626" s="29">
        <v>0</v>
      </c>
      <c r="H1626" s="29">
        <v>0</v>
      </c>
      <c r="I1626" s="29">
        <v>0</v>
      </c>
      <c r="J1626" s="29">
        <v>673435426.67999995</v>
      </c>
      <c r="K1626" s="29">
        <v>0</v>
      </c>
      <c r="L1626" s="29">
        <v>0</v>
      </c>
      <c r="M1626" s="29">
        <v>0</v>
      </c>
      <c r="N1626" s="29">
        <v>0</v>
      </c>
      <c r="O1626" s="29">
        <v>0</v>
      </c>
      <c r="P1626" s="29">
        <v>0</v>
      </c>
      <c r="Q1626" s="29">
        <v>0</v>
      </c>
      <c r="R1626" s="29">
        <v>0</v>
      </c>
      <c r="S1626" s="29">
        <v>673435426.67999995</v>
      </c>
      <c r="T1626" s="29">
        <v>0</v>
      </c>
      <c r="U1626" s="29">
        <v>0</v>
      </c>
      <c r="V1626" s="29">
        <v>0</v>
      </c>
    </row>
    <row r="1627" spans="1:22" ht="15" x14ac:dyDescent="0.25">
      <c r="A1627" s="3"/>
      <c r="B1627" s="26" t="s">
        <v>664</v>
      </c>
      <c r="C1627" s="27" t="s">
        <v>1544</v>
      </c>
      <c r="D1627" s="28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</row>
    <row r="1628" spans="1:22" ht="15" x14ac:dyDescent="0.25">
      <c r="A1628" s="3"/>
      <c r="B1628" s="29" t="s">
        <v>1545</v>
      </c>
      <c r="C1628" s="32" t="s">
        <v>1546</v>
      </c>
      <c r="D1628" s="29" t="s">
        <v>56</v>
      </c>
      <c r="E1628" s="29">
        <v>3000000000</v>
      </c>
      <c r="F1628" s="29">
        <v>0</v>
      </c>
      <c r="G1628" s="29">
        <v>0</v>
      </c>
      <c r="H1628" s="29">
        <v>0</v>
      </c>
      <c r="I1628" s="29">
        <v>0</v>
      </c>
      <c r="J1628" s="29">
        <v>3000000000</v>
      </c>
      <c r="K1628" s="29">
        <v>0</v>
      </c>
      <c r="L1628" s="29">
        <v>0</v>
      </c>
      <c r="M1628" s="29">
        <v>0</v>
      </c>
      <c r="N1628" s="29">
        <v>0</v>
      </c>
      <c r="O1628" s="29">
        <v>0</v>
      </c>
      <c r="P1628" s="29">
        <v>0</v>
      </c>
      <c r="Q1628" s="29">
        <v>0</v>
      </c>
      <c r="R1628" s="29">
        <v>0</v>
      </c>
      <c r="S1628" s="29">
        <v>3000000000</v>
      </c>
      <c r="T1628" s="29">
        <v>0</v>
      </c>
      <c r="U1628" s="29">
        <v>0</v>
      </c>
      <c r="V1628" s="29">
        <v>0</v>
      </c>
    </row>
    <row r="1629" spans="1:22" ht="15" x14ac:dyDescent="0.25">
      <c r="A1629" s="3"/>
      <c r="B1629" s="21"/>
      <c r="C1629" s="28"/>
      <c r="D1629" s="28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</row>
    <row r="1630" spans="1:22" ht="15" x14ac:dyDescent="0.25">
      <c r="A1630" s="3"/>
      <c r="B1630" s="21"/>
      <c r="C1630" s="27" t="s">
        <v>146</v>
      </c>
      <c r="D1630" s="28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</row>
    <row r="1631" spans="1:22" ht="15" x14ac:dyDescent="0.25">
      <c r="A1631" s="3"/>
      <c r="B1631" s="21"/>
      <c r="C1631" s="27" t="s">
        <v>164</v>
      </c>
      <c r="D1631" s="28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</row>
    <row r="1632" spans="1:22" ht="15" x14ac:dyDescent="0.25">
      <c r="A1632" s="3"/>
      <c r="B1632" s="26" t="s">
        <v>664</v>
      </c>
      <c r="C1632" s="27" t="s">
        <v>668</v>
      </c>
      <c r="D1632" s="28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</row>
    <row r="1633" spans="1:22" ht="15" x14ac:dyDescent="0.25">
      <c r="A1633" s="3"/>
      <c r="B1633" s="29" t="s">
        <v>1547</v>
      </c>
      <c r="C1633" s="32" t="s">
        <v>670</v>
      </c>
      <c r="D1633" s="29" t="s">
        <v>56</v>
      </c>
      <c r="E1633" s="29">
        <v>28641539.32</v>
      </c>
      <c r="F1633" s="29">
        <v>0</v>
      </c>
      <c r="G1633" s="29">
        <v>0</v>
      </c>
      <c r="H1633" s="29">
        <v>0</v>
      </c>
      <c r="I1633" s="29">
        <v>0</v>
      </c>
      <c r="J1633" s="29">
        <v>28641539.32</v>
      </c>
      <c r="K1633" s="29">
        <v>0</v>
      </c>
      <c r="L1633" s="29">
        <v>0</v>
      </c>
      <c r="M1633" s="29">
        <v>0</v>
      </c>
      <c r="N1633" s="29">
        <v>0</v>
      </c>
      <c r="O1633" s="29">
        <v>0</v>
      </c>
      <c r="P1633" s="29">
        <v>0</v>
      </c>
      <c r="Q1633" s="29">
        <v>0</v>
      </c>
      <c r="R1633" s="29">
        <v>0</v>
      </c>
      <c r="S1633" s="29">
        <v>28641539.32</v>
      </c>
      <c r="T1633" s="29">
        <v>0</v>
      </c>
      <c r="U1633" s="29">
        <v>0</v>
      </c>
      <c r="V1633" s="29">
        <v>0</v>
      </c>
    </row>
    <row r="1634" spans="1:22" ht="15" x14ac:dyDescent="0.25">
      <c r="A1634" s="3"/>
      <c r="B1634" s="29" t="s">
        <v>1548</v>
      </c>
      <c r="C1634" s="32" t="s">
        <v>1549</v>
      </c>
      <c r="D1634" s="29" t="s">
        <v>914</v>
      </c>
      <c r="E1634" s="29">
        <v>50000000</v>
      </c>
      <c r="F1634" s="29">
        <v>0</v>
      </c>
      <c r="G1634" s="29">
        <v>0</v>
      </c>
      <c r="H1634" s="29">
        <v>0</v>
      </c>
      <c r="I1634" s="29">
        <v>0</v>
      </c>
      <c r="J1634" s="29">
        <v>50000000</v>
      </c>
      <c r="K1634" s="29">
        <v>0</v>
      </c>
      <c r="L1634" s="29">
        <v>0</v>
      </c>
      <c r="M1634" s="29">
        <v>0</v>
      </c>
      <c r="N1634" s="29">
        <v>0</v>
      </c>
      <c r="O1634" s="29">
        <v>0</v>
      </c>
      <c r="P1634" s="29">
        <v>0</v>
      </c>
      <c r="Q1634" s="29">
        <v>0</v>
      </c>
      <c r="R1634" s="29">
        <v>0</v>
      </c>
      <c r="S1634" s="29">
        <v>50000000</v>
      </c>
      <c r="T1634" s="29">
        <v>0</v>
      </c>
      <c r="U1634" s="29">
        <v>0</v>
      </c>
      <c r="V1634" s="29">
        <v>0</v>
      </c>
    </row>
    <row r="1635" spans="1:22" ht="15" x14ac:dyDescent="0.25">
      <c r="A1635" s="3"/>
      <c r="B1635" s="21"/>
      <c r="C1635" s="28"/>
      <c r="D1635" s="28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</row>
    <row r="1636" spans="1:22" ht="15" x14ac:dyDescent="0.25">
      <c r="A1636" s="3"/>
      <c r="B1636" s="26" t="s">
        <v>664</v>
      </c>
      <c r="C1636" s="27" t="s">
        <v>1550</v>
      </c>
      <c r="D1636" s="28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</row>
    <row r="1637" spans="1:22" ht="15" x14ac:dyDescent="0.25">
      <c r="A1637" s="3"/>
      <c r="B1637" s="29" t="s">
        <v>1551</v>
      </c>
      <c r="C1637" s="32" t="s">
        <v>1552</v>
      </c>
      <c r="D1637" s="29" t="s">
        <v>56</v>
      </c>
      <c r="E1637" s="29">
        <v>80000000</v>
      </c>
      <c r="F1637" s="29">
        <v>0</v>
      </c>
      <c r="G1637" s="29">
        <v>0</v>
      </c>
      <c r="H1637" s="29">
        <v>0</v>
      </c>
      <c r="I1637" s="29">
        <v>0</v>
      </c>
      <c r="J1637" s="29">
        <v>80000000</v>
      </c>
      <c r="K1637" s="29">
        <v>0</v>
      </c>
      <c r="L1637" s="29">
        <v>0</v>
      </c>
      <c r="M1637" s="29">
        <v>0</v>
      </c>
      <c r="N1637" s="29">
        <v>0</v>
      </c>
      <c r="O1637" s="29">
        <v>0</v>
      </c>
      <c r="P1637" s="29">
        <v>0</v>
      </c>
      <c r="Q1637" s="29">
        <v>0</v>
      </c>
      <c r="R1637" s="29">
        <v>0</v>
      </c>
      <c r="S1637" s="29">
        <v>80000000</v>
      </c>
      <c r="T1637" s="29">
        <v>0</v>
      </c>
      <c r="U1637" s="29">
        <v>0</v>
      </c>
      <c r="V1637" s="29">
        <v>0</v>
      </c>
    </row>
    <row r="1638" spans="1:22" ht="15" x14ac:dyDescent="0.25">
      <c r="A1638" s="3"/>
      <c r="B1638" s="21"/>
      <c r="C1638" s="28"/>
      <c r="D1638" s="28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</row>
    <row r="1639" spans="1:22" ht="15" x14ac:dyDescent="0.25">
      <c r="A1639" s="3"/>
      <c r="B1639" s="21"/>
      <c r="C1639" s="27" t="s">
        <v>188</v>
      </c>
      <c r="D1639" s="28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</row>
    <row r="1640" spans="1:22" ht="15" x14ac:dyDescent="0.25">
      <c r="A1640" s="3"/>
      <c r="B1640" s="26" t="s">
        <v>664</v>
      </c>
      <c r="C1640" s="27" t="s">
        <v>1481</v>
      </c>
      <c r="D1640" s="28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</row>
    <row r="1641" spans="1:22" ht="15" x14ac:dyDescent="0.25">
      <c r="A1641" s="3"/>
      <c r="B1641" s="29" t="s">
        <v>1553</v>
      </c>
      <c r="C1641" s="32" t="s">
        <v>1554</v>
      </c>
      <c r="D1641" s="29" t="s">
        <v>56</v>
      </c>
      <c r="E1641" s="29">
        <v>100000000</v>
      </c>
      <c r="F1641" s="29">
        <v>0</v>
      </c>
      <c r="G1641" s="29">
        <v>0</v>
      </c>
      <c r="H1641" s="29">
        <v>0</v>
      </c>
      <c r="I1641" s="29">
        <v>0</v>
      </c>
      <c r="J1641" s="29">
        <v>100000000</v>
      </c>
      <c r="K1641" s="29">
        <v>0</v>
      </c>
      <c r="L1641" s="29">
        <v>0</v>
      </c>
      <c r="M1641" s="29">
        <v>0</v>
      </c>
      <c r="N1641" s="29">
        <v>0</v>
      </c>
      <c r="O1641" s="29">
        <v>0</v>
      </c>
      <c r="P1641" s="29">
        <v>0</v>
      </c>
      <c r="Q1641" s="29">
        <v>0</v>
      </c>
      <c r="R1641" s="29">
        <v>0</v>
      </c>
      <c r="S1641" s="29">
        <v>100000000</v>
      </c>
      <c r="T1641" s="29">
        <v>0</v>
      </c>
      <c r="U1641" s="29">
        <v>0</v>
      </c>
      <c r="V1641" s="29">
        <v>0</v>
      </c>
    </row>
    <row r="1642" spans="1:22" ht="15" x14ac:dyDescent="0.25">
      <c r="A1642" s="3"/>
      <c r="B1642" s="21"/>
      <c r="C1642" s="28"/>
      <c r="D1642" s="28"/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</row>
    <row r="1643" spans="1:22" ht="15" x14ac:dyDescent="0.25">
      <c r="A1643" s="3"/>
      <c r="B1643" s="21"/>
      <c r="C1643" s="34" t="s">
        <v>1555</v>
      </c>
      <c r="D1643" s="28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</row>
    <row r="1644" spans="1:22" ht="15" x14ac:dyDescent="0.25">
      <c r="A1644" s="3"/>
      <c r="B1644" s="21"/>
      <c r="C1644" s="27" t="s">
        <v>686</v>
      </c>
      <c r="D1644" s="28"/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</row>
    <row r="1645" spans="1:22" ht="15" x14ac:dyDescent="0.25">
      <c r="A1645" s="3"/>
      <c r="B1645" s="21"/>
      <c r="C1645" s="27" t="s">
        <v>120</v>
      </c>
      <c r="D1645" s="28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</row>
    <row r="1646" spans="1:22" ht="15" x14ac:dyDescent="0.25">
      <c r="A1646" s="3"/>
      <c r="B1646" s="21"/>
      <c r="C1646" s="27" t="s">
        <v>138</v>
      </c>
      <c r="D1646" s="28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</row>
    <row r="1647" spans="1:22" ht="26.25" x14ac:dyDescent="0.25">
      <c r="A1647" s="3"/>
      <c r="B1647" s="21"/>
      <c r="C1647" s="27" t="s">
        <v>687</v>
      </c>
      <c r="D1647" s="28"/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</row>
    <row r="1648" spans="1:22" ht="15" x14ac:dyDescent="0.25">
      <c r="A1648" s="3"/>
      <c r="B1648" s="26" t="s">
        <v>664</v>
      </c>
      <c r="C1648" s="27" t="s">
        <v>688</v>
      </c>
      <c r="D1648" s="28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</row>
    <row r="1649" spans="1:22" ht="15" x14ac:dyDescent="0.25">
      <c r="A1649" s="3"/>
      <c r="B1649" s="29" t="s">
        <v>1556</v>
      </c>
      <c r="C1649" s="32" t="s">
        <v>1557</v>
      </c>
      <c r="D1649" s="29" t="s">
        <v>1558</v>
      </c>
      <c r="E1649" s="29">
        <v>275000000</v>
      </c>
      <c r="F1649" s="29">
        <v>0</v>
      </c>
      <c r="G1649" s="29">
        <v>0</v>
      </c>
      <c r="H1649" s="29">
        <v>0</v>
      </c>
      <c r="I1649" s="29">
        <v>0</v>
      </c>
      <c r="J1649" s="29">
        <v>275000000</v>
      </c>
      <c r="K1649" s="29">
        <v>0</v>
      </c>
      <c r="L1649" s="29">
        <v>0</v>
      </c>
      <c r="M1649" s="29">
        <v>0</v>
      </c>
      <c r="N1649" s="29">
        <v>0</v>
      </c>
      <c r="O1649" s="29">
        <v>0</v>
      </c>
      <c r="P1649" s="29">
        <v>0</v>
      </c>
      <c r="Q1649" s="29">
        <v>0</v>
      </c>
      <c r="R1649" s="29">
        <v>0</v>
      </c>
      <c r="S1649" s="29">
        <v>275000000</v>
      </c>
      <c r="T1649" s="29">
        <v>0</v>
      </c>
      <c r="U1649" s="29">
        <v>0</v>
      </c>
      <c r="V1649" s="29">
        <v>0</v>
      </c>
    </row>
    <row r="1650" spans="1:22" ht="15" x14ac:dyDescent="0.25">
      <c r="A1650" s="3"/>
      <c r="B1650" s="21"/>
      <c r="C1650" s="28"/>
      <c r="D1650" s="28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</row>
    <row r="1651" spans="1:22" ht="15" x14ac:dyDescent="0.25">
      <c r="A1651" s="3"/>
      <c r="B1651" s="26" t="s">
        <v>664</v>
      </c>
      <c r="C1651" s="27" t="s">
        <v>1513</v>
      </c>
      <c r="D1651" s="28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</row>
    <row r="1652" spans="1:22" ht="15" x14ac:dyDescent="0.25">
      <c r="A1652" s="3"/>
      <c r="B1652" s="29" t="s">
        <v>1559</v>
      </c>
      <c r="C1652" s="32" t="s">
        <v>1560</v>
      </c>
      <c r="D1652" s="29" t="s">
        <v>1558</v>
      </c>
      <c r="E1652" s="29">
        <v>139500000</v>
      </c>
      <c r="F1652" s="29">
        <v>0</v>
      </c>
      <c r="G1652" s="29">
        <v>0</v>
      </c>
      <c r="H1652" s="29">
        <v>0</v>
      </c>
      <c r="I1652" s="29">
        <v>0</v>
      </c>
      <c r="J1652" s="29">
        <v>139500000</v>
      </c>
      <c r="K1652" s="29">
        <v>0</v>
      </c>
      <c r="L1652" s="29">
        <v>0</v>
      </c>
      <c r="M1652" s="29">
        <v>0</v>
      </c>
      <c r="N1652" s="29">
        <v>0</v>
      </c>
      <c r="O1652" s="29">
        <v>0</v>
      </c>
      <c r="P1652" s="29">
        <v>0</v>
      </c>
      <c r="Q1652" s="29">
        <v>0</v>
      </c>
      <c r="R1652" s="29">
        <v>0</v>
      </c>
      <c r="S1652" s="29">
        <v>139500000</v>
      </c>
      <c r="T1652" s="29">
        <v>0</v>
      </c>
      <c r="U1652" s="29">
        <v>0</v>
      </c>
      <c r="V1652" s="29">
        <v>0</v>
      </c>
    </row>
    <row r="1653" spans="1:22" ht="15" x14ac:dyDescent="0.25">
      <c r="A1653" s="3"/>
      <c r="B1653" s="21"/>
      <c r="C1653" s="28"/>
      <c r="D1653" s="28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</row>
    <row r="1654" spans="1:22" ht="15" x14ac:dyDescent="0.25">
      <c r="A1654" s="3"/>
      <c r="B1654" s="26" t="s">
        <v>664</v>
      </c>
      <c r="C1654" s="27" t="s">
        <v>1561</v>
      </c>
      <c r="D1654" s="28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</row>
    <row r="1655" spans="1:22" ht="15" x14ac:dyDescent="0.25">
      <c r="A1655" s="3"/>
      <c r="B1655" s="29" t="s">
        <v>1562</v>
      </c>
      <c r="C1655" s="32" t="s">
        <v>1563</v>
      </c>
      <c r="D1655" s="29" t="s">
        <v>1558</v>
      </c>
      <c r="E1655" s="29">
        <v>760000000</v>
      </c>
      <c r="F1655" s="29">
        <v>0</v>
      </c>
      <c r="G1655" s="29">
        <v>0</v>
      </c>
      <c r="H1655" s="29">
        <v>0</v>
      </c>
      <c r="I1655" s="29">
        <v>0</v>
      </c>
      <c r="J1655" s="29">
        <v>760000000</v>
      </c>
      <c r="K1655" s="29">
        <v>0</v>
      </c>
      <c r="L1655" s="29">
        <v>0</v>
      </c>
      <c r="M1655" s="29">
        <v>0</v>
      </c>
      <c r="N1655" s="29">
        <v>0</v>
      </c>
      <c r="O1655" s="29">
        <v>0</v>
      </c>
      <c r="P1655" s="29">
        <v>0</v>
      </c>
      <c r="Q1655" s="29">
        <v>0</v>
      </c>
      <c r="R1655" s="29">
        <v>0</v>
      </c>
      <c r="S1655" s="29">
        <v>760000000</v>
      </c>
      <c r="T1655" s="29">
        <v>0</v>
      </c>
      <c r="U1655" s="29">
        <v>0</v>
      </c>
      <c r="V1655" s="29">
        <v>0</v>
      </c>
    </row>
    <row r="1656" spans="1:22" ht="15" x14ac:dyDescent="0.25">
      <c r="A1656" s="3"/>
      <c r="B1656" s="21"/>
      <c r="C1656" s="28"/>
      <c r="D1656" s="28"/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</row>
    <row r="1657" spans="1:22" ht="15" x14ac:dyDescent="0.25">
      <c r="A1657" s="3"/>
      <c r="B1657" s="21"/>
      <c r="C1657" s="27" t="s">
        <v>663</v>
      </c>
      <c r="D1657" s="28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</row>
    <row r="1658" spans="1:22" ht="51.75" x14ac:dyDescent="0.25">
      <c r="A1658" s="3"/>
      <c r="B1658" s="26" t="s">
        <v>664</v>
      </c>
      <c r="C1658" s="27" t="s">
        <v>1564</v>
      </c>
      <c r="D1658" s="28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</row>
    <row r="1659" spans="1:22" ht="45" x14ac:dyDescent="0.25">
      <c r="A1659" s="3"/>
      <c r="B1659" s="29" t="s">
        <v>1565</v>
      </c>
      <c r="C1659" s="32" t="s">
        <v>1566</v>
      </c>
      <c r="D1659" s="29" t="s">
        <v>1558</v>
      </c>
      <c r="E1659" s="29">
        <v>550000000</v>
      </c>
      <c r="F1659" s="29">
        <v>0</v>
      </c>
      <c r="G1659" s="29">
        <v>0</v>
      </c>
      <c r="H1659" s="29">
        <v>0</v>
      </c>
      <c r="I1659" s="29">
        <v>0</v>
      </c>
      <c r="J1659" s="29">
        <v>550000000</v>
      </c>
      <c r="K1659" s="29">
        <v>550000000</v>
      </c>
      <c r="L1659" s="29">
        <v>550000000</v>
      </c>
      <c r="M1659" s="29">
        <v>0</v>
      </c>
      <c r="N1659" s="29">
        <v>0</v>
      </c>
      <c r="O1659" s="29">
        <v>0</v>
      </c>
      <c r="P1659" s="29">
        <v>0</v>
      </c>
      <c r="Q1659" s="29">
        <v>0</v>
      </c>
      <c r="R1659" s="29">
        <v>0</v>
      </c>
      <c r="S1659" s="29">
        <v>0</v>
      </c>
      <c r="T1659" s="29">
        <v>550000000</v>
      </c>
      <c r="U1659" s="29">
        <v>0</v>
      </c>
      <c r="V1659" s="29">
        <v>0</v>
      </c>
    </row>
    <row r="1660" spans="1:22" ht="15" x14ac:dyDescent="0.25">
      <c r="A1660" s="3"/>
      <c r="B1660" s="26" t="s">
        <v>664</v>
      </c>
      <c r="C1660" s="27" t="s">
        <v>1567</v>
      </c>
      <c r="D1660" s="28"/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</row>
    <row r="1661" spans="1:22" ht="15" x14ac:dyDescent="0.25">
      <c r="A1661" s="3"/>
      <c r="B1661" s="29" t="s">
        <v>1568</v>
      </c>
      <c r="C1661" s="32" t="s">
        <v>1569</v>
      </c>
      <c r="D1661" s="29" t="s">
        <v>56</v>
      </c>
      <c r="E1661" s="29">
        <v>1000000000</v>
      </c>
      <c r="F1661" s="29">
        <v>0</v>
      </c>
      <c r="G1661" s="29">
        <v>0</v>
      </c>
      <c r="H1661" s="29">
        <v>0</v>
      </c>
      <c r="I1661" s="29">
        <v>0</v>
      </c>
      <c r="J1661" s="29">
        <v>1000000000</v>
      </c>
      <c r="K1661" s="29">
        <v>0</v>
      </c>
      <c r="L1661" s="29">
        <v>0</v>
      </c>
      <c r="M1661" s="29">
        <v>0</v>
      </c>
      <c r="N1661" s="29">
        <v>0</v>
      </c>
      <c r="O1661" s="29">
        <v>0</v>
      </c>
      <c r="P1661" s="29">
        <v>0</v>
      </c>
      <c r="Q1661" s="29">
        <v>0</v>
      </c>
      <c r="R1661" s="29">
        <v>0</v>
      </c>
      <c r="S1661" s="29">
        <v>1000000000</v>
      </c>
      <c r="T1661" s="29">
        <v>0</v>
      </c>
      <c r="U1661" s="29">
        <v>0</v>
      </c>
      <c r="V1661" s="29">
        <v>0</v>
      </c>
    </row>
    <row r="1662" spans="1:22" ht="15" x14ac:dyDescent="0.25">
      <c r="A1662" s="3"/>
      <c r="B1662" s="21"/>
      <c r="C1662" s="28"/>
      <c r="D1662" s="28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</row>
    <row r="1663" spans="1:22" ht="15" x14ac:dyDescent="0.25">
      <c r="A1663" s="3"/>
      <c r="B1663" s="26" t="s">
        <v>664</v>
      </c>
      <c r="C1663" s="27" t="s">
        <v>1541</v>
      </c>
      <c r="D1663" s="28"/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</row>
    <row r="1664" spans="1:22" ht="30" x14ac:dyDescent="0.25">
      <c r="A1664" s="3"/>
      <c r="B1664" s="29" t="s">
        <v>1570</v>
      </c>
      <c r="C1664" s="32" t="s">
        <v>1571</v>
      </c>
      <c r="D1664" s="29" t="s">
        <v>1558</v>
      </c>
      <c r="E1664" s="29">
        <v>1075410534</v>
      </c>
      <c r="F1664" s="29">
        <v>0</v>
      </c>
      <c r="G1664" s="29">
        <v>0</v>
      </c>
      <c r="H1664" s="29">
        <v>0</v>
      </c>
      <c r="I1664" s="29">
        <v>0</v>
      </c>
      <c r="J1664" s="29">
        <v>1075410534</v>
      </c>
      <c r="K1664" s="29">
        <v>0</v>
      </c>
      <c r="L1664" s="29">
        <v>0</v>
      </c>
      <c r="M1664" s="29">
        <v>0</v>
      </c>
      <c r="N1664" s="29">
        <v>0</v>
      </c>
      <c r="O1664" s="29">
        <v>0</v>
      </c>
      <c r="P1664" s="29">
        <v>0</v>
      </c>
      <c r="Q1664" s="29">
        <v>0</v>
      </c>
      <c r="R1664" s="29">
        <v>0</v>
      </c>
      <c r="S1664" s="29">
        <v>1075410534</v>
      </c>
      <c r="T1664" s="29">
        <v>0</v>
      </c>
      <c r="U1664" s="29">
        <v>0</v>
      </c>
      <c r="V1664" s="29">
        <v>0</v>
      </c>
    </row>
    <row r="1665" spans="1:22" ht="15" x14ac:dyDescent="0.25">
      <c r="A1665" s="3"/>
      <c r="B1665" s="29" t="s">
        <v>1572</v>
      </c>
      <c r="C1665" s="32" t="s">
        <v>1573</v>
      </c>
      <c r="D1665" s="29" t="s">
        <v>914</v>
      </c>
      <c r="E1665" s="29">
        <v>80000000</v>
      </c>
      <c r="F1665" s="29">
        <v>0</v>
      </c>
      <c r="G1665" s="29">
        <v>0</v>
      </c>
      <c r="H1665" s="29">
        <v>0</v>
      </c>
      <c r="I1665" s="29">
        <v>0</v>
      </c>
      <c r="J1665" s="29">
        <v>80000000</v>
      </c>
      <c r="K1665" s="29">
        <v>0</v>
      </c>
      <c r="L1665" s="29">
        <v>0</v>
      </c>
      <c r="M1665" s="29">
        <v>0</v>
      </c>
      <c r="N1665" s="29">
        <v>0</v>
      </c>
      <c r="O1665" s="29">
        <v>0</v>
      </c>
      <c r="P1665" s="29">
        <v>0</v>
      </c>
      <c r="Q1665" s="29">
        <v>0</v>
      </c>
      <c r="R1665" s="29">
        <v>0</v>
      </c>
      <c r="S1665" s="29">
        <v>80000000</v>
      </c>
      <c r="T1665" s="29">
        <v>0</v>
      </c>
      <c r="U1665" s="29">
        <v>0</v>
      </c>
      <c r="V1665" s="29">
        <v>0</v>
      </c>
    </row>
    <row r="1666" spans="1:22" ht="15" x14ac:dyDescent="0.25">
      <c r="A1666" s="3"/>
      <c r="B1666" s="21"/>
      <c r="C1666" s="28"/>
      <c r="D1666" s="28"/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</row>
    <row r="1667" spans="1:22" ht="15" x14ac:dyDescent="0.25">
      <c r="A1667" s="3"/>
      <c r="B1667" s="26" t="s">
        <v>664</v>
      </c>
      <c r="C1667" s="27" t="s">
        <v>1544</v>
      </c>
      <c r="D1667" s="28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</row>
    <row r="1668" spans="1:22" ht="15" x14ac:dyDescent="0.25">
      <c r="A1668" s="3"/>
      <c r="B1668" s="29" t="s">
        <v>1574</v>
      </c>
      <c r="C1668" s="32" t="s">
        <v>1575</v>
      </c>
      <c r="D1668" s="29" t="s">
        <v>1558</v>
      </c>
      <c r="E1668" s="29">
        <v>2470500000</v>
      </c>
      <c r="F1668" s="29">
        <v>0</v>
      </c>
      <c r="G1668" s="29">
        <v>0</v>
      </c>
      <c r="H1668" s="29">
        <v>0</v>
      </c>
      <c r="I1668" s="29">
        <v>0</v>
      </c>
      <c r="J1668" s="29">
        <v>2470500000</v>
      </c>
      <c r="K1668" s="29">
        <v>0</v>
      </c>
      <c r="L1668" s="29">
        <v>0</v>
      </c>
      <c r="M1668" s="29">
        <v>0</v>
      </c>
      <c r="N1668" s="29">
        <v>0</v>
      </c>
      <c r="O1668" s="29">
        <v>0</v>
      </c>
      <c r="P1668" s="29">
        <v>0</v>
      </c>
      <c r="Q1668" s="29">
        <v>0</v>
      </c>
      <c r="R1668" s="29">
        <v>0</v>
      </c>
      <c r="S1668" s="29">
        <v>2470500000</v>
      </c>
      <c r="T1668" s="29">
        <v>0</v>
      </c>
      <c r="U1668" s="29">
        <v>0</v>
      </c>
      <c r="V1668" s="29">
        <v>0</v>
      </c>
    </row>
    <row r="1669" spans="1:22" ht="15" x14ac:dyDescent="0.25">
      <c r="A1669" s="3"/>
      <c r="B1669" s="21"/>
      <c r="C1669" s="28"/>
      <c r="D1669" s="28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</row>
    <row r="1670" spans="1:22" ht="15" x14ac:dyDescent="0.25">
      <c r="A1670" s="3"/>
      <c r="B1670" s="21"/>
      <c r="C1670" s="27" t="s">
        <v>146</v>
      </c>
      <c r="D1670" s="28"/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</row>
    <row r="1671" spans="1:22" ht="39" x14ac:dyDescent="0.25">
      <c r="A1671" s="3"/>
      <c r="B1671" s="21"/>
      <c r="C1671" s="27" t="s">
        <v>1321</v>
      </c>
      <c r="D1671" s="28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</row>
    <row r="1672" spans="1:22" ht="15" x14ac:dyDescent="0.25">
      <c r="A1672" s="3"/>
      <c r="B1672" s="26" t="s">
        <v>664</v>
      </c>
      <c r="C1672" s="27" t="s">
        <v>1458</v>
      </c>
      <c r="D1672" s="28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</row>
    <row r="1673" spans="1:22" ht="15" x14ac:dyDescent="0.25">
      <c r="A1673" s="3"/>
      <c r="B1673" s="29" t="s">
        <v>1576</v>
      </c>
      <c r="C1673" s="32" t="s">
        <v>1577</v>
      </c>
      <c r="D1673" s="29" t="s">
        <v>1558</v>
      </c>
      <c r="E1673" s="29">
        <v>500000000</v>
      </c>
      <c r="F1673" s="29">
        <v>0</v>
      </c>
      <c r="G1673" s="29">
        <v>0</v>
      </c>
      <c r="H1673" s="29">
        <v>0</v>
      </c>
      <c r="I1673" s="29">
        <v>0</v>
      </c>
      <c r="J1673" s="29">
        <v>500000000</v>
      </c>
      <c r="K1673" s="29">
        <v>0</v>
      </c>
      <c r="L1673" s="29">
        <v>0</v>
      </c>
      <c r="M1673" s="29">
        <v>0</v>
      </c>
      <c r="N1673" s="29">
        <v>0</v>
      </c>
      <c r="O1673" s="29">
        <v>0</v>
      </c>
      <c r="P1673" s="29">
        <v>0</v>
      </c>
      <c r="Q1673" s="29">
        <v>0</v>
      </c>
      <c r="R1673" s="29">
        <v>0</v>
      </c>
      <c r="S1673" s="29">
        <v>500000000</v>
      </c>
      <c r="T1673" s="29">
        <v>0</v>
      </c>
      <c r="U1673" s="29">
        <v>0</v>
      </c>
      <c r="V1673" s="29">
        <v>0</v>
      </c>
    </row>
    <row r="1674" spans="1:22" ht="15" x14ac:dyDescent="0.25">
      <c r="A1674" s="3"/>
      <c r="B1674" s="21"/>
      <c r="C1674" s="28"/>
      <c r="D1674" s="28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</row>
    <row r="1675" spans="1:22" ht="15" x14ac:dyDescent="0.25">
      <c r="A1675" s="3"/>
      <c r="B1675" s="21"/>
      <c r="C1675" s="27" t="s">
        <v>164</v>
      </c>
      <c r="D1675" s="28"/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</row>
    <row r="1676" spans="1:22" ht="15" x14ac:dyDescent="0.25">
      <c r="A1676" s="3"/>
      <c r="B1676" s="26" t="s">
        <v>664</v>
      </c>
      <c r="C1676" s="27" t="s">
        <v>1578</v>
      </c>
      <c r="D1676" s="28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</row>
    <row r="1677" spans="1:22" ht="15" x14ac:dyDescent="0.25">
      <c r="A1677" s="3"/>
      <c r="B1677" s="29" t="s">
        <v>1579</v>
      </c>
      <c r="C1677" s="32" t="s">
        <v>1580</v>
      </c>
      <c r="D1677" s="29" t="s">
        <v>1558</v>
      </c>
      <c r="E1677" s="29">
        <v>750000000</v>
      </c>
      <c r="F1677" s="29">
        <v>0</v>
      </c>
      <c r="G1677" s="29">
        <v>0</v>
      </c>
      <c r="H1677" s="29">
        <v>0</v>
      </c>
      <c r="I1677" s="29">
        <v>0</v>
      </c>
      <c r="J1677" s="29">
        <v>750000000</v>
      </c>
      <c r="K1677" s="29">
        <v>750000000</v>
      </c>
      <c r="L1677" s="29">
        <v>750000000</v>
      </c>
      <c r="M1677" s="29">
        <v>0</v>
      </c>
      <c r="N1677" s="29">
        <v>0</v>
      </c>
      <c r="O1677" s="29">
        <v>0</v>
      </c>
      <c r="P1677" s="29">
        <v>0</v>
      </c>
      <c r="Q1677" s="29">
        <v>0</v>
      </c>
      <c r="R1677" s="29">
        <v>0</v>
      </c>
      <c r="S1677" s="29">
        <v>0</v>
      </c>
      <c r="T1677" s="29">
        <v>750000000</v>
      </c>
      <c r="U1677" s="29">
        <v>0</v>
      </c>
      <c r="V1677" s="29">
        <v>0</v>
      </c>
    </row>
    <row r="1678" spans="1:22" ht="15" x14ac:dyDescent="0.25">
      <c r="A1678" s="3"/>
      <c r="B1678" s="21"/>
      <c r="C1678" s="28"/>
      <c r="D1678" s="28"/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</row>
    <row r="1679" spans="1:22" ht="15" x14ac:dyDescent="0.25">
      <c r="A1679" s="3"/>
      <c r="B1679" s="26" t="s">
        <v>664</v>
      </c>
      <c r="C1679" s="27" t="s">
        <v>668</v>
      </c>
      <c r="D1679" s="28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</row>
    <row r="1680" spans="1:22" ht="15" x14ac:dyDescent="0.25">
      <c r="A1680" s="3"/>
      <c r="B1680" s="29" t="s">
        <v>1581</v>
      </c>
      <c r="C1680" s="32" t="s">
        <v>1582</v>
      </c>
      <c r="D1680" s="29" t="s">
        <v>1583</v>
      </c>
      <c r="E1680" s="29">
        <v>407561466</v>
      </c>
      <c r="F1680" s="29">
        <v>0</v>
      </c>
      <c r="G1680" s="29">
        <v>0</v>
      </c>
      <c r="H1680" s="29">
        <v>0</v>
      </c>
      <c r="I1680" s="29">
        <v>0</v>
      </c>
      <c r="J1680" s="29">
        <v>407561466</v>
      </c>
      <c r="K1680" s="29">
        <v>407561466</v>
      </c>
      <c r="L1680" s="29">
        <v>407561466</v>
      </c>
      <c r="M1680" s="29">
        <v>0</v>
      </c>
      <c r="N1680" s="29">
        <v>0</v>
      </c>
      <c r="O1680" s="29">
        <v>0</v>
      </c>
      <c r="P1680" s="29">
        <v>0</v>
      </c>
      <c r="Q1680" s="29">
        <v>0</v>
      </c>
      <c r="R1680" s="29">
        <v>0</v>
      </c>
      <c r="S1680" s="29">
        <v>0</v>
      </c>
      <c r="T1680" s="29">
        <v>407561466</v>
      </c>
      <c r="U1680" s="29">
        <v>0</v>
      </c>
      <c r="V1680" s="29">
        <v>0</v>
      </c>
    </row>
    <row r="1681" spans="1:22" ht="15" x14ac:dyDescent="0.25">
      <c r="A1681" s="3"/>
      <c r="B1681" s="29" t="s">
        <v>1584</v>
      </c>
      <c r="C1681" s="32" t="s">
        <v>1585</v>
      </c>
      <c r="D1681" s="29" t="s">
        <v>1558</v>
      </c>
      <c r="E1681" s="29">
        <v>650000000</v>
      </c>
      <c r="F1681" s="29">
        <v>0</v>
      </c>
      <c r="G1681" s="29">
        <v>0</v>
      </c>
      <c r="H1681" s="29">
        <v>0</v>
      </c>
      <c r="I1681" s="29">
        <v>0</v>
      </c>
      <c r="J1681" s="29">
        <v>650000000</v>
      </c>
      <c r="K1681" s="29">
        <v>632000000</v>
      </c>
      <c r="L1681" s="29">
        <v>632000000</v>
      </c>
      <c r="M1681" s="29">
        <v>569072000</v>
      </c>
      <c r="N1681" s="29">
        <v>569072000</v>
      </c>
      <c r="O1681" s="29">
        <v>39040000</v>
      </c>
      <c r="P1681" s="29">
        <v>39040000</v>
      </c>
      <c r="Q1681" s="29">
        <v>0</v>
      </c>
      <c r="R1681" s="29">
        <v>0</v>
      </c>
      <c r="S1681" s="29">
        <v>18000000</v>
      </c>
      <c r="T1681" s="29">
        <v>62928000</v>
      </c>
      <c r="U1681" s="29">
        <v>530032000</v>
      </c>
      <c r="V1681" s="29">
        <v>87.54</v>
      </c>
    </row>
    <row r="1682" spans="1:22" ht="15" x14ac:dyDescent="0.25">
      <c r="A1682" s="3"/>
      <c r="B1682" s="21"/>
      <c r="C1682" s="28"/>
      <c r="D1682" s="28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</row>
    <row r="1683" spans="1:22" ht="15" x14ac:dyDescent="0.25">
      <c r="A1683" s="3"/>
      <c r="B1683" s="26" t="s">
        <v>664</v>
      </c>
      <c r="C1683" s="27" t="s">
        <v>1550</v>
      </c>
      <c r="D1683" s="28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</row>
    <row r="1684" spans="1:22" ht="15" x14ac:dyDescent="0.25">
      <c r="A1684" s="3"/>
      <c r="B1684" s="29" t="s">
        <v>1586</v>
      </c>
      <c r="C1684" s="32" t="s">
        <v>1550</v>
      </c>
      <c r="D1684" s="29" t="s">
        <v>1558</v>
      </c>
      <c r="E1684" s="29">
        <v>1309000000</v>
      </c>
      <c r="F1684" s="29">
        <v>0</v>
      </c>
      <c r="G1684" s="29">
        <v>0</v>
      </c>
      <c r="H1684" s="29">
        <v>0</v>
      </c>
      <c r="I1684" s="29">
        <v>0</v>
      </c>
      <c r="J1684" s="29">
        <v>1309000000</v>
      </c>
      <c r="K1684" s="29">
        <v>0</v>
      </c>
      <c r="L1684" s="29">
        <v>0</v>
      </c>
      <c r="M1684" s="29">
        <v>0</v>
      </c>
      <c r="N1684" s="29">
        <v>0</v>
      </c>
      <c r="O1684" s="29">
        <v>0</v>
      </c>
      <c r="P1684" s="29">
        <v>0</v>
      </c>
      <c r="Q1684" s="29">
        <v>0</v>
      </c>
      <c r="R1684" s="29">
        <v>0</v>
      </c>
      <c r="S1684" s="29">
        <v>1309000000</v>
      </c>
      <c r="T1684" s="29">
        <v>0</v>
      </c>
      <c r="U1684" s="29">
        <v>0</v>
      </c>
      <c r="V1684" s="29">
        <v>0</v>
      </c>
    </row>
    <row r="1685" spans="1:22" ht="15" x14ac:dyDescent="0.25">
      <c r="A1685" s="3"/>
      <c r="B1685" s="21"/>
      <c r="C1685" s="28"/>
      <c r="D1685" s="28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</row>
    <row r="1686" spans="1:22" ht="15" x14ac:dyDescent="0.25">
      <c r="A1686" s="3"/>
      <c r="B1686" s="19"/>
      <c r="C1686" s="20" t="s">
        <v>1587</v>
      </c>
      <c r="D1686" s="28"/>
      <c r="E1686" s="22">
        <v>40727039871</v>
      </c>
      <c r="F1686" s="22">
        <v>0</v>
      </c>
      <c r="G1686" s="22">
        <v>0</v>
      </c>
      <c r="H1686" s="22">
        <v>0</v>
      </c>
      <c r="I1686" s="22">
        <v>521400000</v>
      </c>
      <c r="J1686" s="22">
        <v>40205639871</v>
      </c>
      <c r="K1686" s="22">
        <v>17124698087</v>
      </c>
      <c r="L1686" s="22">
        <v>17124698087</v>
      </c>
      <c r="M1686" s="22">
        <v>10114300000</v>
      </c>
      <c r="N1686" s="22">
        <v>10114300000</v>
      </c>
      <c r="O1686" s="22">
        <v>409643333.39999998</v>
      </c>
      <c r="P1686" s="22">
        <v>409643333.39999998</v>
      </c>
      <c r="Q1686" s="19"/>
      <c r="R1686" s="22">
        <v>0</v>
      </c>
      <c r="S1686" s="22">
        <v>23080941784</v>
      </c>
      <c r="T1686" s="22">
        <v>7010398087</v>
      </c>
      <c r="U1686" s="22">
        <v>9704656666.6000004</v>
      </c>
      <c r="V1686" s="22">
        <v>25.156420921173705</v>
      </c>
    </row>
    <row r="1687" spans="1:22" ht="15" x14ac:dyDescent="0.25">
      <c r="A1687" s="3"/>
      <c r="B1687" s="21"/>
      <c r="C1687" s="28"/>
      <c r="D1687" s="28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</row>
    <row r="1688" spans="1:22" ht="15" x14ac:dyDescent="0.25">
      <c r="A1688" s="3"/>
      <c r="B1688" s="19"/>
      <c r="C1688" s="20" t="s">
        <v>1588</v>
      </c>
      <c r="D1688" s="28"/>
      <c r="E1688" s="19"/>
      <c r="F1688" s="19"/>
      <c r="G1688" s="19"/>
      <c r="H1688" s="19"/>
      <c r="I1688" s="19"/>
      <c r="J1688" s="19"/>
      <c r="K1688" s="19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</row>
    <row r="1689" spans="1:22" ht="15" x14ac:dyDescent="0.25">
      <c r="A1689" s="3"/>
      <c r="B1689" s="21"/>
      <c r="C1689" s="27" t="s">
        <v>660</v>
      </c>
      <c r="D1689" s="28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</row>
    <row r="1690" spans="1:22" ht="15" x14ac:dyDescent="0.25">
      <c r="A1690" s="3"/>
      <c r="B1690" s="21"/>
      <c r="C1690" s="27" t="s">
        <v>1120</v>
      </c>
      <c r="D1690" s="28"/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</row>
    <row r="1691" spans="1:22" ht="15" x14ac:dyDescent="0.25">
      <c r="A1691" s="3"/>
      <c r="B1691" s="21"/>
      <c r="C1691" s="27" t="s">
        <v>120</v>
      </c>
      <c r="D1691" s="28"/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</row>
    <row r="1692" spans="1:22" ht="15" x14ac:dyDescent="0.25">
      <c r="A1692" s="3"/>
      <c r="B1692" s="21"/>
      <c r="C1692" s="27" t="s">
        <v>146</v>
      </c>
      <c r="D1692" s="28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</row>
    <row r="1693" spans="1:22" ht="15" x14ac:dyDescent="0.25">
      <c r="A1693" s="3"/>
      <c r="B1693" s="21"/>
      <c r="C1693" s="27" t="s">
        <v>164</v>
      </c>
      <c r="D1693" s="28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</row>
    <row r="1694" spans="1:22" ht="26.25" x14ac:dyDescent="0.25">
      <c r="A1694" s="3"/>
      <c r="B1694" s="26" t="s">
        <v>664</v>
      </c>
      <c r="C1694" s="27" t="s">
        <v>926</v>
      </c>
      <c r="D1694" s="28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</row>
    <row r="1695" spans="1:22" ht="30" x14ac:dyDescent="0.25">
      <c r="A1695" s="3"/>
      <c r="B1695" s="29" t="s">
        <v>1589</v>
      </c>
      <c r="C1695" s="32" t="s">
        <v>937</v>
      </c>
      <c r="D1695" s="29" t="s">
        <v>56</v>
      </c>
      <c r="E1695" s="29">
        <v>42000000</v>
      </c>
      <c r="F1695" s="29">
        <v>0</v>
      </c>
      <c r="G1695" s="29">
        <v>0</v>
      </c>
      <c r="H1695" s="29">
        <v>0</v>
      </c>
      <c r="I1695" s="29">
        <v>0</v>
      </c>
      <c r="J1695" s="29">
        <v>42000000</v>
      </c>
      <c r="K1695" s="29">
        <v>42000000</v>
      </c>
      <c r="L1695" s="29">
        <v>42000000</v>
      </c>
      <c r="M1695" s="29">
        <v>26120000</v>
      </c>
      <c r="N1695" s="29">
        <v>26120000</v>
      </c>
      <c r="O1695" s="29">
        <v>870666.67</v>
      </c>
      <c r="P1695" s="29">
        <v>870666.67</v>
      </c>
      <c r="Q1695" s="29">
        <v>0</v>
      </c>
      <c r="R1695" s="29">
        <v>0</v>
      </c>
      <c r="S1695" s="29">
        <v>0</v>
      </c>
      <c r="T1695" s="29">
        <v>15880000</v>
      </c>
      <c r="U1695" s="29">
        <v>25249333.329999998</v>
      </c>
      <c r="V1695" s="29">
        <v>62.19</v>
      </c>
    </row>
    <row r="1696" spans="1:22" ht="15" x14ac:dyDescent="0.25">
      <c r="A1696" s="3"/>
      <c r="B1696" s="26" t="s">
        <v>664</v>
      </c>
      <c r="C1696" s="27" t="s">
        <v>1590</v>
      </c>
      <c r="D1696" s="28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</row>
    <row r="1697" spans="1:22" ht="15" x14ac:dyDescent="0.25">
      <c r="A1697" s="3"/>
      <c r="B1697" s="29" t="s">
        <v>1591</v>
      </c>
      <c r="C1697" s="32" t="s">
        <v>1592</v>
      </c>
      <c r="D1697" s="29" t="s">
        <v>56</v>
      </c>
      <c r="E1697" s="29">
        <v>102000000</v>
      </c>
      <c r="F1697" s="29">
        <v>0</v>
      </c>
      <c r="G1697" s="29">
        <v>0</v>
      </c>
      <c r="H1697" s="29">
        <v>0</v>
      </c>
      <c r="I1697" s="29">
        <v>0</v>
      </c>
      <c r="J1697" s="29">
        <v>102000000</v>
      </c>
      <c r="K1697" s="29">
        <v>102000000</v>
      </c>
      <c r="L1697" s="29">
        <v>102000000</v>
      </c>
      <c r="M1697" s="29">
        <v>82000000</v>
      </c>
      <c r="N1697" s="29">
        <v>82000000</v>
      </c>
      <c r="O1697" s="29">
        <v>2000000</v>
      </c>
      <c r="P1697" s="29">
        <v>2000000</v>
      </c>
      <c r="Q1697" s="29">
        <v>0</v>
      </c>
      <c r="R1697" s="29">
        <v>0</v>
      </c>
      <c r="S1697" s="29">
        <v>0</v>
      </c>
      <c r="T1697" s="29">
        <v>20000000</v>
      </c>
      <c r="U1697" s="29">
        <v>80000000</v>
      </c>
      <c r="V1697" s="29">
        <v>80.39</v>
      </c>
    </row>
    <row r="1698" spans="1:22" ht="15" x14ac:dyDescent="0.25">
      <c r="A1698" s="3"/>
      <c r="B1698" s="26" t="s">
        <v>664</v>
      </c>
      <c r="C1698" s="27" t="s">
        <v>668</v>
      </c>
      <c r="D1698" s="28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</row>
    <row r="1699" spans="1:22" ht="15" x14ac:dyDescent="0.25">
      <c r="A1699" s="3"/>
      <c r="B1699" s="29" t="s">
        <v>1593</v>
      </c>
      <c r="C1699" s="32" t="s">
        <v>670</v>
      </c>
      <c r="D1699" s="29" t="s">
        <v>56</v>
      </c>
      <c r="E1699" s="29">
        <v>123000000</v>
      </c>
      <c r="F1699" s="29">
        <v>0</v>
      </c>
      <c r="G1699" s="29">
        <v>0</v>
      </c>
      <c r="H1699" s="29">
        <v>0</v>
      </c>
      <c r="I1699" s="29">
        <v>0</v>
      </c>
      <c r="J1699" s="29">
        <v>123000000</v>
      </c>
      <c r="K1699" s="29">
        <v>123000000</v>
      </c>
      <c r="L1699" s="29">
        <v>123000000</v>
      </c>
      <c r="M1699" s="29">
        <v>102000000</v>
      </c>
      <c r="N1699" s="29">
        <v>102000000</v>
      </c>
      <c r="O1699" s="29">
        <v>5333333.33</v>
      </c>
      <c r="P1699" s="29">
        <v>5333333.33</v>
      </c>
      <c r="Q1699" s="29">
        <v>0</v>
      </c>
      <c r="R1699" s="29">
        <v>0</v>
      </c>
      <c r="S1699" s="29">
        <v>0</v>
      </c>
      <c r="T1699" s="29">
        <v>21000000</v>
      </c>
      <c r="U1699" s="29">
        <v>96666666.670000002</v>
      </c>
      <c r="V1699" s="29">
        <v>82.92</v>
      </c>
    </row>
    <row r="1700" spans="1:22" ht="15" x14ac:dyDescent="0.25">
      <c r="A1700" s="3"/>
      <c r="B1700" s="21"/>
      <c r="C1700" s="28"/>
      <c r="D1700" s="28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</row>
    <row r="1701" spans="1:22" ht="15" x14ac:dyDescent="0.25">
      <c r="A1701" s="3"/>
      <c r="B1701" s="21"/>
      <c r="C1701" s="27" t="s">
        <v>686</v>
      </c>
      <c r="D1701" s="28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</row>
    <row r="1702" spans="1:22" ht="15" x14ac:dyDescent="0.25">
      <c r="A1702" s="3"/>
      <c r="B1702" s="21"/>
      <c r="C1702" s="27" t="s">
        <v>1594</v>
      </c>
      <c r="D1702" s="28"/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</row>
    <row r="1703" spans="1:22" ht="15" x14ac:dyDescent="0.25">
      <c r="A1703" s="3"/>
      <c r="B1703" s="21"/>
      <c r="C1703" s="27" t="s">
        <v>1595</v>
      </c>
      <c r="D1703" s="28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</row>
    <row r="1704" spans="1:22" ht="15" x14ac:dyDescent="0.25">
      <c r="A1704" s="3"/>
      <c r="B1704" s="21"/>
      <c r="C1704" s="27" t="s">
        <v>120</v>
      </c>
      <c r="D1704" s="28"/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</row>
    <row r="1705" spans="1:22" ht="15" x14ac:dyDescent="0.25">
      <c r="A1705" s="3"/>
      <c r="B1705" s="21"/>
      <c r="C1705" s="27" t="s">
        <v>138</v>
      </c>
      <c r="D1705" s="28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</row>
    <row r="1706" spans="1:22" ht="15" x14ac:dyDescent="0.25">
      <c r="A1706" s="3"/>
      <c r="B1706" s="21"/>
      <c r="C1706" s="27" t="s">
        <v>663</v>
      </c>
      <c r="D1706" s="28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</row>
    <row r="1707" spans="1:22" ht="15" x14ac:dyDescent="0.25">
      <c r="A1707" s="3"/>
      <c r="B1707" s="26" t="s">
        <v>664</v>
      </c>
      <c r="C1707" s="27" t="s">
        <v>1596</v>
      </c>
      <c r="D1707" s="28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</row>
    <row r="1708" spans="1:22" ht="30" x14ac:dyDescent="0.25">
      <c r="A1708" s="3"/>
      <c r="B1708" s="29" t="s">
        <v>1597</v>
      </c>
      <c r="C1708" s="32" t="s">
        <v>1598</v>
      </c>
      <c r="D1708" s="29" t="s">
        <v>657</v>
      </c>
      <c r="E1708" s="29">
        <v>0</v>
      </c>
      <c r="F1708" s="29">
        <v>0</v>
      </c>
      <c r="G1708" s="29">
        <v>0</v>
      </c>
      <c r="H1708" s="29">
        <v>57775032</v>
      </c>
      <c r="I1708" s="29">
        <v>0</v>
      </c>
      <c r="J1708" s="29">
        <v>57775032</v>
      </c>
      <c r="K1708" s="29">
        <v>57775032</v>
      </c>
      <c r="L1708" s="29">
        <v>57775032</v>
      </c>
      <c r="M1708" s="29">
        <v>0</v>
      </c>
      <c r="N1708" s="29">
        <v>0</v>
      </c>
      <c r="O1708" s="29">
        <v>0</v>
      </c>
      <c r="P1708" s="29">
        <v>0</v>
      </c>
      <c r="Q1708" s="29">
        <v>0</v>
      </c>
      <c r="R1708" s="29">
        <v>0</v>
      </c>
      <c r="S1708" s="29">
        <v>0</v>
      </c>
      <c r="T1708" s="29">
        <v>57775032</v>
      </c>
      <c r="U1708" s="29">
        <v>0</v>
      </c>
      <c r="V1708" s="29">
        <v>0</v>
      </c>
    </row>
    <row r="1709" spans="1:22" ht="15" x14ac:dyDescent="0.25">
      <c r="A1709" s="3"/>
      <c r="B1709" s="21"/>
      <c r="C1709" s="28"/>
      <c r="D1709" s="28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</row>
    <row r="1710" spans="1:22" ht="15" x14ac:dyDescent="0.25">
      <c r="A1710" s="3"/>
      <c r="B1710" s="21"/>
      <c r="C1710" s="27" t="s">
        <v>146</v>
      </c>
      <c r="D1710" s="28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</row>
    <row r="1711" spans="1:22" ht="15" x14ac:dyDescent="0.25">
      <c r="A1711" s="3"/>
      <c r="B1711" s="21"/>
      <c r="C1711" s="27" t="s">
        <v>164</v>
      </c>
      <c r="D1711" s="28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</row>
    <row r="1712" spans="1:22" ht="15" x14ac:dyDescent="0.25">
      <c r="A1712" s="3"/>
      <c r="B1712" s="26" t="s">
        <v>664</v>
      </c>
      <c r="C1712" s="27" t="s">
        <v>668</v>
      </c>
      <c r="D1712" s="28"/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</row>
    <row r="1713" spans="1:22" ht="30" x14ac:dyDescent="0.25">
      <c r="A1713" s="3"/>
      <c r="B1713" s="29" t="s">
        <v>1599</v>
      </c>
      <c r="C1713" s="32" t="s">
        <v>1600</v>
      </c>
      <c r="D1713" s="29" t="s">
        <v>657</v>
      </c>
      <c r="E1713" s="29">
        <v>201408000</v>
      </c>
      <c r="F1713" s="29">
        <v>0</v>
      </c>
      <c r="G1713" s="29">
        <v>0</v>
      </c>
      <c r="H1713" s="29">
        <v>0</v>
      </c>
      <c r="I1713" s="29">
        <v>57775032</v>
      </c>
      <c r="J1713" s="29">
        <v>143632968</v>
      </c>
      <c r="K1713" s="29">
        <v>123080000</v>
      </c>
      <c r="L1713" s="29">
        <v>123080000</v>
      </c>
      <c r="M1713" s="29">
        <v>88080000</v>
      </c>
      <c r="N1713" s="29">
        <v>88080000</v>
      </c>
      <c r="O1713" s="29">
        <v>5220000</v>
      </c>
      <c r="P1713" s="29">
        <v>5220000</v>
      </c>
      <c r="Q1713" s="29">
        <v>0</v>
      </c>
      <c r="R1713" s="29">
        <v>0</v>
      </c>
      <c r="S1713" s="29">
        <v>20552968</v>
      </c>
      <c r="T1713" s="29">
        <v>35000000</v>
      </c>
      <c r="U1713" s="29">
        <v>82860000</v>
      </c>
      <c r="V1713" s="29">
        <v>61.32</v>
      </c>
    </row>
    <row r="1714" spans="1:22" ht="15" x14ac:dyDescent="0.25">
      <c r="A1714" s="3"/>
      <c r="B1714" s="29" t="s">
        <v>1601</v>
      </c>
      <c r="C1714" s="32" t="s">
        <v>668</v>
      </c>
      <c r="D1714" s="29" t="s">
        <v>1094</v>
      </c>
      <c r="E1714" s="29">
        <v>20000000</v>
      </c>
      <c r="F1714" s="29">
        <v>0</v>
      </c>
      <c r="G1714" s="29">
        <v>0</v>
      </c>
      <c r="H1714" s="29">
        <v>0</v>
      </c>
      <c r="I1714" s="29">
        <v>0</v>
      </c>
      <c r="J1714" s="29">
        <v>20000000</v>
      </c>
      <c r="K1714" s="29">
        <v>20000000</v>
      </c>
      <c r="L1714" s="29">
        <v>20000000</v>
      </c>
      <c r="M1714" s="29">
        <v>0</v>
      </c>
      <c r="N1714" s="29">
        <v>0</v>
      </c>
      <c r="O1714" s="29">
        <v>0</v>
      </c>
      <c r="P1714" s="29">
        <v>0</v>
      </c>
      <c r="Q1714" s="29">
        <v>0</v>
      </c>
      <c r="R1714" s="29">
        <v>0</v>
      </c>
      <c r="S1714" s="29">
        <v>0</v>
      </c>
      <c r="T1714" s="29">
        <v>20000000</v>
      </c>
      <c r="U1714" s="29">
        <v>0</v>
      </c>
      <c r="V1714" s="29">
        <v>0</v>
      </c>
    </row>
    <row r="1715" spans="1:22" ht="15" x14ac:dyDescent="0.25">
      <c r="A1715" s="3"/>
      <c r="B1715" s="21"/>
      <c r="C1715" s="28"/>
      <c r="D1715" s="28"/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</row>
    <row r="1716" spans="1:22" ht="15" x14ac:dyDescent="0.25">
      <c r="A1716" s="3"/>
      <c r="B1716" s="21"/>
      <c r="C1716" s="27" t="s">
        <v>686</v>
      </c>
      <c r="D1716" s="28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</row>
    <row r="1717" spans="1:22" ht="15" x14ac:dyDescent="0.25">
      <c r="A1717" s="3"/>
      <c r="B1717" s="21"/>
      <c r="C1717" s="27" t="s">
        <v>120</v>
      </c>
      <c r="D1717" s="28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</row>
    <row r="1718" spans="1:22" ht="15" x14ac:dyDescent="0.25">
      <c r="A1718" s="3"/>
      <c r="B1718" s="21"/>
      <c r="C1718" s="27" t="s">
        <v>146</v>
      </c>
      <c r="D1718" s="28"/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</row>
    <row r="1719" spans="1:22" ht="15" x14ac:dyDescent="0.25">
      <c r="A1719" s="3"/>
      <c r="B1719" s="21"/>
      <c r="C1719" s="27" t="s">
        <v>164</v>
      </c>
      <c r="D1719" s="28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</row>
    <row r="1720" spans="1:22" ht="15" x14ac:dyDescent="0.25">
      <c r="A1720" s="3"/>
      <c r="B1720" s="26" t="s">
        <v>664</v>
      </c>
      <c r="C1720" s="27" t="s">
        <v>668</v>
      </c>
      <c r="D1720" s="28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</row>
    <row r="1721" spans="1:22" ht="15" x14ac:dyDescent="0.25">
      <c r="A1721" s="3"/>
      <c r="B1721" s="29" t="s">
        <v>1602</v>
      </c>
      <c r="C1721" s="32" t="s">
        <v>668</v>
      </c>
      <c r="D1721" s="29" t="s">
        <v>56</v>
      </c>
      <c r="E1721" s="29">
        <v>223200000</v>
      </c>
      <c r="F1721" s="29">
        <v>0</v>
      </c>
      <c r="G1721" s="29">
        <v>0</v>
      </c>
      <c r="H1721" s="29">
        <v>0</v>
      </c>
      <c r="I1721" s="29">
        <v>0</v>
      </c>
      <c r="J1721" s="29">
        <v>223200000</v>
      </c>
      <c r="K1721" s="29">
        <v>223200000</v>
      </c>
      <c r="L1721" s="29">
        <v>223200000</v>
      </c>
      <c r="M1721" s="29">
        <v>165500000</v>
      </c>
      <c r="N1721" s="29">
        <v>165500000</v>
      </c>
      <c r="O1721" s="29">
        <v>18549999.989999998</v>
      </c>
      <c r="P1721" s="29">
        <v>18549999.989999998</v>
      </c>
      <c r="Q1721" s="29">
        <v>0</v>
      </c>
      <c r="R1721" s="29">
        <v>0</v>
      </c>
      <c r="S1721" s="29">
        <v>0</v>
      </c>
      <c r="T1721" s="29">
        <v>57700000</v>
      </c>
      <c r="U1721" s="29">
        <v>146950000.00999999</v>
      </c>
      <c r="V1721" s="29">
        <v>74.14</v>
      </c>
    </row>
    <row r="1722" spans="1:22" ht="15" x14ac:dyDescent="0.25">
      <c r="A1722" s="3"/>
      <c r="B1722" s="21"/>
      <c r="C1722" s="28"/>
      <c r="D1722" s="28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</row>
    <row r="1723" spans="1:22" ht="15" x14ac:dyDescent="0.25">
      <c r="A1723" s="3"/>
      <c r="B1723" s="26" t="s">
        <v>664</v>
      </c>
      <c r="C1723" s="27" t="s">
        <v>1177</v>
      </c>
      <c r="D1723" s="28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</row>
    <row r="1724" spans="1:22" ht="15" x14ac:dyDescent="0.25">
      <c r="A1724" s="3"/>
      <c r="B1724" s="29" t="s">
        <v>1603</v>
      </c>
      <c r="C1724" s="32" t="s">
        <v>1177</v>
      </c>
      <c r="D1724" s="29" t="s">
        <v>56</v>
      </c>
      <c r="E1724" s="29">
        <v>16200000</v>
      </c>
      <c r="F1724" s="29">
        <v>0</v>
      </c>
      <c r="G1724" s="29">
        <v>0</v>
      </c>
      <c r="H1724" s="29">
        <v>0</v>
      </c>
      <c r="I1724" s="29">
        <v>0</v>
      </c>
      <c r="J1724" s="29">
        <v>16200000</v>
      </c>
      <c r="K1724" s="29">
        <v>16200000</v>
      </c>
      <c r="L1724" s="29">
        <v>16200000</v>
      </c>
      <c r="M1724" s="29">
        <v>0</v>
      </c>
      <c r="N1724" s="29">
        <v>0</v>
      </c>
      <c r="O1724" s="29">
        <v>0</v>
      </c>
      <c r="P1724" s="29">
        <v>0</v>
      </c>
      <c r="Q1724" s="29">
        <v>0</v>
      </c>
      <c r="R1724" s="29">
        <v>0</v>
      </c>
      <c r="S1724" s="29">
        <v>0</v>
      </c>
      <c r="T1724" s="29">
        <v>16200000</v>
      </c>
      <c r="U1724" s="29">
        <v>0</v>
      </c>
      <c r="V1724" s="29">
        <v>0</v>
      </c>
    </row>
    <row r="1725" spans="1:22" ht="15" x14ac:dyDescent="0.25">
      <c r="A1725" s="3"/>
      <c r="B1725" s="21"/>
      <c r="C1725" s="28"/>
      <c r="D1725" s="28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</row>
    <row r="1726" spans="1:22" ht="26.25" x14ac:dyDescent="0.25">
      <c r="A1726" s="3"/>
      <c r="B1726" s="26" t="s">
        <v>664</v>
      </c>
      <c r="C1726" s="27" t="s">
        <v>926</v>
      </c>
      <c r="D1726" s="28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</row>
    <row r="1727" spans="1:22" ht="30" x14ac:dyDescent="0.25">
      <c r="A1727" s="3"/>
      <c r="B1727" s="29" t="s">
        <v>1604</v>
      </c>
      <c r="C1727" s="32" t="s">
        <v>937</v>
      </c>
      <c r="D1727" s="29" t="s">
        <v>56</v>
      </c>
      <c r="E1727" s="29">
        <v>70000000</v>
      </c>
      <c r="F1727" s="29">
        <v>0</v>
      </c>
      <c r="G1727" s="29">
        <v>0</v>
      </c>
      <c r="H1727" s="29">
        <v>0</v>
      </c>
      <c r="I1727" s="29">
        <v>0</v>
      </c>
      <c r="J1727" s="29">
        <v>70000000</v>
      </c>
      <c r="K1727" s="29">
        <v>70000000</v>
      </c>
      <c r="L1727" s="29">
        <v>70000000</v>
      </c>
      <c r="M1727" s="29">
        <v>70000000</v>
      </c>
      <c r="N1727" s="29">
        <v>70000000</v>
      </c>
      <c r="O1727" s="29">
        <v>3366666.67</v>
      </c>
      <c r="P1727" s="29">
        <v>3366666.67</v>
      </c>
      <c r="Q1727" s="29">
        <v>0</v>
      </c>
      <c r="R1727" s="29">
        <v>0</v>
      </c>
      <c r="S1727" s="29">
        <v>0</v>
      </c>
      <c r="T1727" s="29">
        <v>0</v>
      </c>
      <c r="U1727" s="29">
        <v>66633333.329999998</v>
      </c>
      <c r="V1727" s="29">
        <v>100</v>
      </c>
    </row>
    <row r="1728" spans="1:22" ht="30" x14ac:dyDescent="0.25">
      <c r="A1728" s="3"/>
      <c r="B1728" s="29" t="s">
        <v>1605</v>
      </c>
      <c r="C1728" s="32" t="s">
        <v>937</v>
      </c>
      <c r="D1728" s="29" t="s">
        <v>56</v>
      </c>
      <c r="E1728" s="29">
        <v>78540000</v>
      </c>
      <c r="F1728" s="29">
        <v>0</v>
      </c>
      <c r="G1728" s="29">
        <v>0</v>
      </c>
      <c r="H1728" s="29">
        <v>0</v>
      </c>
      <c r="I1728" s="29">
        <v>0</v>
      </c>
      <c r="J1728" s="29">
        <v>78540000</v>
      </c>
      <c r="K1728" s="29">
        <v>78540000</v>
      </c>
      <c r="L1728" s="29">
        <v>78540000</v>
      </c>
      <c r="M1728" s="29">
        <v>0</v>
      </c>
      <c r="N1728" s="29">
        <v>0</v>
      </c>
      <c r="O1728" s="29">
        <v>0</v>
      </c>
      <c r="P1728" s="29">
        <v>0</v>
      </c>
      <c r="Q1728" s="29">
        <v>0</v>
      </c>
      <c r="R1728" s="29">
        <v>0</v>
      </c>
      <c r="S1728" s="29">
        <v>0</v>
      </c>
      <c r="T1728" s="29">
        <v>78540000</v>
      </c>
      <c r="U1728" s="29">
        <v>0</v>
      </c>
      <c r="V1728" s="29">
        <v>0</v>
      </c>
    </row>
    <row r="1729" spans="1:22" ht="15" x14ac:dyDescent="0.25">
      <c r="A1729" s="3"/>
      <c r="B1729" s="26" t="s">
        <v>664</v>
      </c>
      <c r="C1729" s="27" t="s">
        <v>1606</v>
      </c>
      <c r="D1729" s="28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</row>
    <row r="1730" spans="1:22" ht="15" x14ac:dyDescent="0.25">
      <c r="A1730" s="3"/>
      <c r="B1730" s="29" t="s">
        <v>1607</v>
      </c>
      <c r="C1730" s="32" t="s">
        <v>1606</v>
      </c>
      <c r="D1730" s="29" t="s">
        <v>56</v>
      </c>
      <c r="E1730" s="29">
        <v>37500000</v>
      </c>
      <c r="F1730" s="29">
        <v>0</v>
      </c>
      <c r="G1730" s="29">
        <v>0</v>
      </c>
      <c r="H1730" s="29">
        <v>0</v>
      </c>
      <c r="I1730" s="29">
        <v>0</v>
      </c>
      <c r="J1730" s="29">
        <v>37500000</v>
      </c>
      <c r="K1730" s="29">
        <v>37500000</v>
      </c>
      <c r="L1730" s="29">
        <v>37500000</v>
      </c>
      <c r="M1730" s="29">
        <v>0</v>
      </c>
      <c r="N1730" s="29">
        <v>0</v>
      </c>
      <c r="O1730" s="29">
        <v>0</v>
      </c>
      <c r="P1730" s="29">
        <v>0</v>
      </c>
      <c r="Q1730" s="29">
        <v>0</v>
      </c>
      <c r="R1730" s="29">
        <v>0</v>
      </c>
      <c r="S1730" s="29">
        <v>0</v>
      </c>
      <c r="T1730" s="29">
        <v>37500000</v>
      </c>
      <c r="U1730" s="29">
        <v>0</v>
      </c>
      <c r="V1730" s="29">
        <v>0</v>
      </c>
    </row>
    <row r="1731" spans="1:22" ht="15" x14ac:dyDescent="0.25">
      <c r="A1731" s="3"/>
      <c r="B1731" s="29" t="s">
        <v>1608</v>
      </c>
      <c r="C1731" s="32" t="s">
        <v>1609</v>
      </c>
      <c r="D1731" s="29" t="s">
        <v>56</v>
      </c>
      <c r="E1731" s="29">
        <v>167500000</v>
      </c>
      <c r="F1731" s="29">
        <v>0</v>
      </c>
      <c r="G1731" s="29">
        <v>0</v>
      </c>
      <c r="H1731" s="29">
        <v>0</v>
      </c>
      <c r="I1731" s="29">
        <v>0</v>
      </c>
      <c r="J1731" s="29">
        <v>167500000</v>
      </c>
      <c r="K1731" s="29">
        <v>167500000</v>
      </c>
      <c r="L1731" s="29">
        <v>167500000</v>
      </c>
      <c r="M1731" s="29">
        <v>140380000</v>
      </c>
      <c r="N1731" s="29">
        <v>140380000</v>
      </c>
      <c r="O1731" s="29">
        <v>12210000</v>
      </c>
      <c r="P1731" s="29">
        <v>12210000</v>
      </c>
      <c r="Q1731" s="29">
        <v>0</v>
      </c>
      <c r="R1731" s="29">
        <v>0</v>
      </c>
      <c r="S1731" s="29">
        <v>0</v>
      </c>
      <c r="T1731" s="29">
        <v>27120000</v>
      </c>
      <c r="U1731" s="29">
        <v>128170000</v>
      </c>
      <c r="V1731" s="29">
        <v>83.8</v>
      </c>
    </row>
    <row r="1732" spans="1:22" ht="15" x14ac:dyDescent="0.25">
      <c r="A1732" s="3"/>
      <c r="B1732" s="29" t="s">
        <v>1610</v>
      </c>
      <c r="C1732" s="32" t="s">
        <v>1609</v>
      </c>
      <c r="D1732" s="29" t="s">
        <v>56</v>
      </c>
      <c r="E1732" s="29">
        <v>302490000</v>
      </c>
      <c r="F1732" s="29">
        <v>0</v>
      </c>
      <c r="G1732" s="29">
        <v>0</v>
      </c>
      <c r="H1732" s="29">
        <v>0</v>
      </c>
      <c r="I1732" s="29">
        <v>0</v>
      </c>
      <c r="J1732" s="29">
        <v>302490000</v>
      </c>
      <c r="K1732" s="29">
        <v>302490000</v>
      </c>
      <c r="L1732" s="29">
        <v>302490000</v>
      </c>
      <c r="M1732" s="29">
        <v>123120000</v>
      </c>
      <c r="N1732" s="29">
        <v>123120000</v>
      </c>
      <c r="O1732" s="29">
        <v>3628000</v>
      </c>
      <c r="P1732" s="29">
        <v>3628000</v>
      </c>
      <c r="Q1732" s="29">
        <v>0</v>
      </c>
      <c r="R1732" s="29">
        <v>0</v>
      </c>
      <c r="S1732" s="29">
        <v>0</v>
      </c>
      <c r="T1732" s="29">
        <v>179370000</v>
      </c>
      <c r="U1732" s="29">
        <v>119492000</v>
      </c>
      <c r="V1732" s="29">
        <v>40.700000000000003</v>
      </c>
    </row>
    <row r="1733" spans="1:22" ht="15" x14ac:dyDescent="0.25">
      <c r="A1733" s="3"/>
      <c r="B1733" s="29" t="s">
        <v>1611</v>
      </c>
      <c r="C1733" s="32" t="s">
        <v>1609</v>
      </c>
      <c r="D1733" s="29" t="s">
        <v>56</v>
      </c>
      <c r="E1733" s="29">
        <v>126000000</v>
      </c>
      <c r="F1733" s="29">
        <v>0</v>
      </c>
      <c r="G1733" s="29">
        <v>0</v>
      </c>
      <c r="H1733" s="29">
        <v>0</v>
      </c>
      <c r="I1733" s="29">
        <v>0</v>
      </c>
      <c r="J1733" s="29">
        <v>126000000</v>
      </c>
      <c r="K1733" s="29">
        <v>126000000</v>
      </c>
      <c r="L1733" s="29">
        <v>126000000</v>
      </c>
      <c r="M1733" s="29">
        <v>68000000</v>
      </c>
      <c r="N1733" s="29">
        <v>68000000</v>
      </c>
      <c r="O1733" s="29">
        <v>3600000</v>
      </c>
      <c r="P1733" s="29">
        <v>3600000</v>
      </c>
      <c r="Q1733" s="29">
        <v>0</v>
      </c>
      <c r="R1733" s="29">
        <v>0</v>
      </c>
      <c r="S1733" s="29">
        <v>0</v>
      </c>
      <c r="T1733" s="29">
        <v>58000000</v>
      </c>
      <c r="U1733" s="29">
        <v>64400000</v>
      </c>
      <c r="V1733" s="29">
        <v>53.96</v>
      </c>
    </row>
    <row r="1734" spans="1:22" ht="15" x14ac:dyDescent="0.25">
      <c r="A1734" s="3"/>
      <c r="B1734" s="26" t="s">
        <v>664</v>
      </c>
      <c r="C1734" s="27" t="s">
        <v>1590</v>
      </c>
      <c r="D1734" s="28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</row>
    <row r="1735" spans="1:22" ht="15" x14ac:dyDescent="0.25">
      <c r="A1735" s="3"/>
      <c r="B1735" s="29" t="s">
        <v>1612</v>
      </c>
      <c r="C1735" s="32" t="s">
        <v>1592</v>
      </c>
      <c r="D1735" s="29" t="s">
        <v>56</v>
      </c>
      <c r="E1735" s="29">
        <v>90000000</v>
      </c>
      <c r="F1735" s="29">
        <v>0</v>
      </c>
      <c r="G1735" s="29">
        <v>0</v>
      </c>
      <c r="H1735" s="29">
        <v>0</v>
      </c>
      <c r="I1735" s="29">
        <v>0</v>
      </c>
      <c r="J1735" s="29">
        <v>90000000</v>
      </c>
      <c r="K1735" s="29">
        <v>90000000</v>
      </c>
      <c r="L1735" s="29">
        <v>90000000</v>
      </c>
      <c r="M1735" s="29">
        <v>65000000</v>
      </c>
      <c r="N1735" s="29">
        <v>65000000</v>
      </c>
      <c r="O1735" s="29">
        <v>2000000</v>
      </c>
      <c r="P1735" s="29">
        <v>2000000</v>
      </c>
      <c r="Q1735" s="29">
        <v>0</v>
      </c>
      <c r="R1735" s="29">
        <v>0</v>
      </c>
      <c r="S1735" s="29">
        <v>0</v>
      </c>
      <c r="T1735" s="29">
        <v>25000000</v>
      </c>
      <c r="U1735" s="29">
        <v>63000000</v>
      </c>
      <c r="V1735" s="29">
        <v>72.22</v>
      </c>
    </row>
    <row r="1736" spans="1:22" ht="15" x14ac:dyDescent="0.25">
      <c r="A1736" s="3"/>
      <c r="B1736" s="29" t="s">
        <v>1613</v>
      </c>
      <c r="C1736" s="32" t="s">
        <v>1592</v>
      </c>
      <c r="D1736" s="29" t="s">
        <v>56</v>
      </c>
      <c r="E1736" s="29">
        <v>175000000</v>
      </c>
      <c r="F1736" s="29">
        <v>0</v>
      </c>
      <c r="G1736" s="29">
        <v>0</v>
      </c>
      <c r="H1736" s="29">
        <v>0</v>
      </c>
      <c r="I1736" s="29">
        <v>0</v>
      </c>
      <c r="J1736" s="29">
        <v>175000000</v>
      </c>
      <c r="K1736" s="29">
        <v>175000000</v>
      </c>
      <c r="L1736" s="29">
        <v>175000000</v>
      </c>
      <c r="M1736" s="29">
        <v>149500000</v>
      </c>
      <c r="N1736" s="29">
        <v>149500000</v>
      </c>
      <c r="O1736" s="29">
        <v>13409999.99</v>
      </c>
      <c r="P1736" s="29">
        <v>13409999.99</v>
      </c>
      <c r="Q1736" s="29">
        <v>0</v>
      </c>
      <c r="R1736" s="29">
        <v>0</v>
      </c>
      <c r="S1736" s="29">
        <v>0</v>
      </c>
      <c r="T1736" s="29">
        <v>25500000</v>
      </c>
      <c r="U1736" s="29">
        <v>136090000.00999999</v>
      </c>
      <c r="V1736" s="29">
        <v>85.42</v>
      </c>
    </row>
    <row r="1737" spans="1:22" ht="15" x14ac:dyDescent="0.25">
      <c r="A1737" s="3"/>
      <c r="B1737" s="29" t="s">
        <v>1614</v>
      </c>
      <c r="C1737" s="32" t="s">
        <v>1592</v>
      </c>
      <c r="D1737" s="29" t="s">
        <v>56</v>
      </c>
      <c r="E1737" s="29">
        <v>30000000</v>
      </c>
      <c r="F1737" s="29">
        <v>0</v>
      </c>
      <c r="G1737" s="29">
        <v>0</v>
      </c>
      <c r="H1737" s="29">
        <v>0</v>
      </c>
      <c r="I1737" s="29">
        <v>0</v>
      </c>
      <c r="J1737" s="29">
        <v>30000000</v>
      </c>
      <c r="K1737" s="29">
        <v>30000000</v>
      </c>
      <c r="L1737" s="29">
        <v>30000000</v>
      </c>
      <c r="M1737" s="29">
        <v>0</v>
      </c>
      <c r="N1737" s="29">
        <v>0</v>
      </c>
      <c r="O1737" s="29">
        <v>0</v>
      </c>
      <c r="P1737" s="29">
        <v>0</v>
      </c>
      <c r="Q1737" s="29">
        <v>0</v>
      </c>
      <c r="R1737" s="29">
        <v>0</v>
      </c>
      <c r="S1737" s="29">
        <v>0</v>
      </c>
      <c r="T1737" s="29">
        <v>30000000</v>
      </c>
      <c r="U1737" s="29">
        <v>0</v>
      </c>
      <c r="V1737" s="29">
        <v>0</v>
      </c>
    </row>
    <row r="1738" spans="1:22" ht="15" x14ac:dyDescent="0.25">
      <c r="A1738" s="3"/>
      <c r="B1738" s="26" t="s">
        <v>664</v>
      </c>
      <c r="C1738" s="27" t="s">
        <v>668</v>
      </c>
      <c r="D1738" s="28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</row>
    <row r="1739" spans="1:22" ht="15" x14ac:dyDescent="0.25">
      <c r="A1739" s="3"/>
      <c r="B1739" s="29" t="s">
        <v>1615</v>
      </c>
      <c r="C1739" s="32" t="s">
        <v>939</v>
      </c>
      <c r="D1739" s="29" t="s">
        <v>56</v>
      </c>
      <c r="E1739" s="29">
        <v>741685750</v>
      </c>
      <c r="F1739" s="29">
        <v>0</v>
      </c>
      <c r="G1739" s="29">
        <v>0</v>
      </c>
      <c r="H1739" s="29">
        <v>0</v>
      </c>
      <c r="I1739" s="29">
        <v>0</v>
      </c>
      <c r="J1739" s="29">
        <v>741685750</v>
      </c>
      <c r="K1739" s="29">
        <v>741685750</v>
      </c>
      <c r="L1739" s="29">
        <v>741685750</v>
      </c>
      <c r="M1739" s="29">
        <v>271750000</v>
      </c>
      <c r="N1739" s="29">
        <v>271750000</v>
      </c>
      <c r="O1739" s="29">
        <v>21683333.34</v>
      </c>
      <c r="P1739" s="29">
        <v>21683333.34</v>
      </c>
      <c r="Q1739" s="29">
        <v>0</v>
      </c>
      <c r="R1739" s="29">
        <v>0</v>
      </c>
      <c r="S1739" s="29">
        <v>0</v>
      </c>
      <c r="T1739" s="29">
        <v>469935750</v>
      </c>
      <c r="U1739" s="29">
        <v>250066666.66</v>
      </c>
      <c r="V1739" s="29">
        <v>36.630000000000003</v>
      </c>
    </row>
    <row r="1740" spans="1:22" ht="15" x14ac:dyDescent="0.25">
      <c r="A1740" s="3"/>
      <c r="B1740" s="29" t="s">
        <v>1616</v>
      </c>
      <c r="C1740" s="32" t="s">
        <v>668</v>
      </c>
      <c r="D1740" s="29" t="s">
        <v>56</v>
      </c>
      <c r="E1740" s="29">
        <v>177500000</v>
      </c>
      <c r="F1740" s="29">
        <v>0</v>
      </c>
      <c r="G1740" s="29">
        <v>0</v>
      </c>
      <c r="H1740" s="29">
        <v>0</v>
      </c>
      <c r="I1740" s="29">
        <v>0</v>
      </c>
      <c r="J1740" s="29">
        <v>177500000</v>
      </c>
      <c r="K1740" s="29">
        <v>177500000</v>
      </c>
      <c r="L1740" s="29">
        <v>177500000</v>
      </c>
      <c r="M1740" s="29">
        <v>157000000</v>
      </c>
      <c r="N1740" s="29">
        <v>157000000</v>
      </c>
      <c r="O1740" s="29">
        <v>6566666.6699999999</v>
      </c>
      <c r="P1740" s="29">
        <v>6566666.6699999999</v>
      </c>
      <c r="Q1740" s="29">
        <v>0</v>
      </c>
      <c r="R1740" s="29">
        <v>0</v>
      </c>
      <c r="S1740" s="29">
        <v>0</v>
      </c>
      <c r="T1740" s="29">
        <v>20500000</v>
      </c>
      <c r="U1740" s="29">
        <v>150433333.33000001</v>
      </c>
      <c r="V1740" s="29">
        <v>88.45</v>
      </c>
    </row>
    <row r="1741" spans="1:22" ht="15" x14ac:dyDescent="0.25">
      <c r="A1741" s="3"/>
      <c r="B1741" s="29" t="s">
        <v>1617</v>
      </c>
      <c r="C1741" s="32" t="s">
        <v>670</v>
      </c>
      <c r="D1741" s="29" t="s">
        <v>56</v>
      </c>
      <c r="E1741" s="29">
        <v>66000000</v>
      </c>
      <c r="F1741" s="29">
        <v>0</v>
      </c>
      <c r="G1741" s="29">
        <v>0</v>
      </c>
      <c r="H1741" s="29">
        <v>0</v>
      </c>
      <c r="I1741" s="29">
        <v>0</v>
      </c>
      <c r="J1741" s="29">
        <v>66000000</v>
      </c>
      <c r="K1741" s="29">
        <v>66000000</v>
      </c>
      <c r="L1741" s="29">
        <v>66000000</v>
      </c>
      <c r="M1741" s="29">
        <v>0</v>
      </c>
      <c r="N1741" s="29">
        <v>0</v>
      </c>
      <c r="O1741" s="29">
        <v>0</v>
      </c>
      <c r="P1741" s="29">
        <v>0</v>
      </c>
      <c r="Q1741" s="29">
        <v>0</v>
      </c>
      <c r="R1741" s="29">
        <v>0</v>
      </c>
      <c r="S1741" s="29">
        <v>0</v>
      </c>
      <c r="T1741" s="29">
        <v>66000000</v>
      </c>
      <c r="U1741" s="29">
        <v>0</v>
      </c>
      <c r="V1741" s="29">
        <v>0</v>
      </c>
    </row>
    <row r="1742" spans="1:22" ht="15" x14ac:dyDescent="0.25">
      <c r="A1742" s="3"/>
      <c r="B1742" s="29" t="s">
        <v>1618</v>
      </c>
      <c r="C1742" s="32" t="s">
        <v>670</v>
      </c>
      <c r="D1742" s="29" t="s">
        <v>56</v>
      </c>
      <c r="E1742" s="29">
        <v>194400000</v>
      </c>
      <c r="F1742" s="29">
        <v>0</v>
      </c>
      <c r="G1742" s="29">
        <v>0</v>
      </c>
      <c r="H1742" s="29">
        <v>0</v>
      </c>
      <c r="I1742" s="29">
        <v>0</v>
      </c>
      <c r="J1742" s="29">
        <v>194400000</v>
      </c>
      <c r="K1742" s="29">
        <v>194400000</v>
      </c>
      <c r="L1742" s="29">
        <v>194400000</v>
      </c>
      <c r="M1742" s="29">
        <v>88000000</v>
      </c>
      <c r="N1742" s="29">
        <v>88000000</v>
      </c>
      <c r="O1742" s="29">
        <v>2933333.33</v>
      </c>
      <c r="P1742" s="29">
        <v>2933333.33</v>
      </c>
      <c r="Q1742" s="29">
        <v>0</v>
      </c>
      <c r="R1742" s="29">
        <v>0</v>
      </c>
      <c r="S1742" s="29">
        <v>0</v>
      </c>
      <c r="T1742" s="29">
        <v>106400000</v>
      </c>
      <c r="U1742" s="29">
        <v>85066666.670000002</v>
      </c>
      <c r="V1742" s="29">
        <v>45.26</v>
      </c>
    </row>
    <row r="1743" spans="1:22" ht="15" x14ac:dyDescent="0.25">
      <c r="A1743" s="3"/>
      <c r="B1743" s="21"/>
      <c r="C1743" s="28"/>
      <c r="D1743" s="28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</row>
    <row r="1744" spans="1:22" ht="15" x14ac:dyDescent="0.25">
      <c r="A1744" s="3"/>
      <c r="B1744" s="26" t="s">
        <v>664</v>
      </c>
      <c r="C1744" s="27" t="s">
        <v>668</v>
      </c>
      <c r="D1744" s="28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</row>
    <row r="1745" spans="1:22" ht="15" x14ac:dyDescent="0.25">
      <c r="A1745" s="3"/>
      <c r="B1745" s="29" t="s">
        <v>1619</v>
      </c>
      <c r="C1745" s="32" t="s">
        <v>939</v>
      </c>
      <c r="D1745" s="29" t="s">
        <v>56</v>
      </c>
      <c r="E1745" s="29">
        <v>771000000</v>
      </c>
      <c r="F1745" s="29">
        <v>0</v>
      </c>
      <c r="G1745" s="29">
        <v>0</v>
      </c>
      <c r="H1745" s="29">
        <v>0</v>
      </c>
      <c r="I1745" s="29">
        <v>0</v>
      </c>
      <c r="J1745" s="29">
        <v>771000000</v>
      </c>
      <c r="K1745" s="29">
        <v>771000000</v>
      </c>
      <c r="L1745" s="29">
        <v>771000000</v>
      </c>
      <c r="M1745" s="29">
        <v>422500000</v>
      </c>
      <c r="N1745" s="29">
        <v>422500000</v>
      </c>
      <c r="O1745" s="29">
        <v>1466666.66</v>
      </c>
      <c r="P1745" s="29">
        <v>1466666.66</v>
      </c>
      <c r="Q1745" s="29">
        <v>0</v>
      </c>
      <c r="R1745" s="29">
        <v>0</v>
      </c>
      <c r="S1745" s="29">
        <v>0</v>
      </c>
      <c r="T1745" s="29">
        <v>348500000</v>
      </c>
      <c r="U1745" s="29">
        <v>421033333.33999997</v>
      </c>
      <c r="V1745" s="29">
        <v>54.79</v>
      </c>
    </row>
    <row r="1746" spans="1:22" ht="15" x14ac:dyDescent="0.25">
      <c r="A1746" s="3"/>
      <c r="B1746" s="21"/>
      <c r="C1746" s="28"/>
      <c r="D1746" s="28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</row>
    <row r="1747" spans="1:22" ht="26.25" x14ac:dyDescent="0.25">
      <c r="A1747" s="3"/>
      <c r="B1747" s="26" t="s">
        <v>664</v>
      </c>
      <c r="C1747" s="27" t="s">
        <v>926</v>
      </c>
      <c r="D1747" s="28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</row>
    <row r="1748" spans="1:22" ht="30" x14ac:dyDescent="0.25">
      <c r="A1748" s="3"/>
      <c r="B1748" s="29" t="s">
        <v>1620</v>
      </c>
      <c r="C1748" s="32" t="s">
        <v>937</v>
      </c>
      <c r="D1748" s="29" t="s">
        <v>56</v>
      </c>
      <c r="E1748" s="29">
        <v>486000000</v>
      </c>
      <c r="F1748" s="29">
        <v>0</v>
      </c>
      <c r="G1748" s="29">
        <v>0</v>
      </c>
      <c r="H1748" s="29">
        <v>0</v>
      </c>
      <c r="I1748" s="29">
        <v>0</v>
      </c>
      <c r="J1748" s="29">
        <v>486000000</v>
      </c>
      <c r="K1748" s="29">
        <v>486000000</v>
      </c>
      <c r="L1748" s="29">
        <v>486000000</v>
      </c>
      <c r="M1748" s="29">
        <v>400200000</v>
      </c>
      <c r="N1748" s="29">
        <v>400200000</v>
      </c>
      <c r="O1748" s="29">
        <v>29810000.010000002</v>
      </c>
      <c r="P1748" s="29">
        <v>29810000.010000002</v>
      </c>
      <c r="Q1748" s="29">
        <v>0</v>
      </c>
      <c r="R1748" s="29">
        <v>0</v>
      </c>
      <c r="S1748" s="29">
        <v>0</v>
      </c>
      <c r="T1748" s="29">
        <v>85800000</v>
      </c>
      <c r="U1748" s="29">
        <v>370389999.99000001</v>
      </c>
      <c r="V1748" s="29">
        <v>82.34</v>
      </c>
    </row>
    <row r="1749" spans="1:22" ht="15" x14ac:dyDescent="0.25">
      <c r="A1749" s="3"/>
      <c r="B1749" s="26" t="s">
        <v>664</v>
      </c>
      <c r="C1749" s="27" t="s">
        <v>1606</v>
      </c>
      <c r="D1749" s="28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</row>
    <row r="1750" spans="1:22" ht="15" x14ac:dyDescent="0.25">
      <c r="A1750" s="3"/>
      <c r="B1750" s="29" t="s">
        <v>1621</v>
      </c>
      <c r="C1750" s="32" t="s">
        <v>1606</v>
      </c>
      <c r="D1750" s="29" t="s">
        <v>56</v>
      </c>
      <c r="E1750" s="29">
        <v>339000000</v>
      </c>
      <c r="F1750" s="29">
        <v>0</v>
      </c>
      <c r="G1750" s="29">
        <v>0</v>
      </c>
      <c r="H1750" s="29">
        <v>0</v>
      </c>
      <c r="I1750" s="29">
        <v>0</v>
      </c>
      <c r="J1750" s="29">
        <v>339000000</v>
      </c>
      <c r="K1750" s="29">
        <v>339000000</v>
      </c>
      <c r="L1750" s="29">
        <v>339000000</v>
      </c>
      <c r="M1750" s="29">
        <v>286300000</v>
      </c>
      <c r="N1750" s="29">
        <v>286300000</v>
      </c>
      <c r="O1750" s="29">
        <v>22558333.350000001</v>
      </c>
      <c r="P1750" s="29">
        <v>22558333.350000001</v>
      </c>
      <c r="Q1750" s="29">
        <v>0</v>
      </c>
      <c r="R1750" s="29">
        <v>0</v>
      </c>
      <c r="S1750" s="29">
        <v>0</v>
      </c>
      <c r="T1750" s="29">
        <v>52700000</v>
      </c>
      <c r="U1750" s="29">
        <v>263741666.65000001</v>
      </c>
      <c r="V1750" s="29">
        <v>84.45</v>
      </c>
    </row>
    <row r="1751" spans="1:22" ht="15" x14ac:dyDescent="0.25">
      <c r="A1751" s="3"/>
      <c r="B1751" s="26" t="s">
        <v>664</v>
      </c>
      <c r="C1751" s="27" t="s">
        <v>1590</v>
      </c>
      <c r="D1751" s="28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</row>
    <row r="1752" spans="1:22" ht="15" x14ac:dyDescent="0.25">
      <c r="A1752" s="3"/>
      <c r="B1752" s="29" t="s">
        <v>1622</v>
      </c>
      <c r="C1752" s="32" t="s">
        <v>1590</v>
      </c>
      <c r="D1752" s="29" t="s">
        <v>56</v>
      </c>
      <c r="E1752" s="29">
        <v>45000000</v>
      </c>
      <c r="F1752" s="29">
        <v>0</v>
      </c>
      <c r="G1752" s="29">
        <v>0</v>
      </c>
      <c r="H1752" s="29">
        <v>0</v>
      </c>
      <c r="I1752" s="29">
        <v>0</v>
      </c>
      <c r="J1752" s="29">
        <v>45000000</v>
      </c>
      <c r="K1752" s="29">
        <v>45000000</v>
      </c>
      <c r="L1752" s="29">
        <v>45000000</v>
      </c>
      <c r="M1752" s="29">
        <v>40500000</v>
      </c>
      <c r="N1752" s="29">
        <v>40500000</v>
      </c>
      <c r="O1752" s="29">
        <v>2860000</v>
      </c>
      <c r="P1752" s="29">
        <v>2860000</v>
      </c>
      <c r="Q1752" s="29">
        <v>0</v>
      </c>
      <c r="R1752" s="29">
        <v>0</v>
      </c>
      <c r="S1752" s="29">
        <v>0</v>
      </c>
      <c r="T1752" s="29">
        <v>4500000</v>
      </c>
      <c r="U1752" s="29">
        <v>37640000</v>
      </c>
      <c r="V1752" s="29">
        <v>90</v>
      </c>
    </row>
    <row r="1753" spans="1:22" ht="15" x14ac:dyDescent="0.25">
      <c r="A1753" s="3"/>
      <c r="B1753" s="26" t="s">
        <v>664</v>
      </c>
      <c r="C1753" s="27" t="s">
        <v>668</v>
      </c>
      <c r="D1753" s="28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</row>
    <row r="1754" spans="1:22" ht="15" x14ac:dyDescent="0.25">
      <c r="A1754" s="3"/>
      <c r="B1754" s="29" t="s">
        <v>1623</v>
      </c>
      <c r="C1754" s="32" t="s">
        <v>939</v>
      </c>
      <c r="D1754" s="29" t="s">
        <v>56</v>
      </c>
      <c r="E1754" s="29">
        <v>1103000000</v>
      </c>
      <c r="F1754" s="29">
        <v>0</v>
      </c>
      <c r="G1754" s="29">
        <v>0</v>
      </c>
      <c r="H1754" s="29">
        <v>0</v>
      </c>
      <c r="I1754" s="29">
        <v>0</v>
      </c>
      <c r="J1754" s="29">
        <v>1103000000</v>
      </c>
      <c r="K1754" s="29">
        <v>1103000000</v>
      </c>
      <c r="L1754" s="29">
        <v>1103000000</v>
      </c>
      <c r="M1754" s="29">
        <v>941633333.34000003</v>
      </c>
      <c r="N1754" s="29">
        <v>941633333.34000003</v>
      </c>
      <c r="O1754" s="29">
        <v>58136666.68</v>
      </c>
      <c r="P1754" s="29">
        <v>58136666.68</v>
      </c>
      <c r="Q1754" s="29">
        <v>0</v>
      </c>
      <c r="R1754" s="29">
        <v>0</v>
      </c>
      <c r="S1754" s="29">
        <v>0</v>
      </c>
      <c r="T1754" s="29">
        <v>161366666.66</v>
      </c>
      <c r="U1754" s="29">
        <v>883496666.65999997</v>
      </c>
      <c r="V1754" s="29">
        <v>85.37</v>
      </c>
    </row>
    <row r="1755" spans="1:22" ht="15" x14ac:dyDescent="0.25">
      <c r="A1755" s="3"/>
      <c r="B1755" s="26" t="s">
        <v>664</v>
      </c>
      <c r="C1755" s="27" t="s">
        <v>1177</v>
      </c>
      <c r="D1755" s="28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</row>
    <row r="1756" spans="1:22" ht="15" x14ac:dyDescent="0.25">
      <c r="A1756" s="3"/>
      <c r="B1756" s="29" t="s">
        <v>1624</v>
      </c>
      <c r="C1756" s="32" t="s">
        <v>1179</v>
      </c>
      <c r="D1756" s="29" t="s">
        <v>56</v>
      </c>
      <c r="E1756" s="29">
        <v>85800000</v>
      </c>
      <c r="F1756" s="29">
        <v>0</v>
      </c>
      <c r="G1756" s="29">
        <v>0</v>
      </c>
      <c r="H1756" s="29">
        <v>0</v>
      </c>
      <c r="I1756" s="29">
        <v>0</v>
      </c>
      <c r="J1756" s="29">
        <v>85800000</v>
      </c>
      <c r="K1756" s="29">
        <v>85800000</v>
      </c>
      <c r="L1756" s="29">
        <v>85800000</v>
      </c>
      <c r="M1756" s="29">
        <v>70560000</v>
      </c>
      <c r="N1756" s="29">
        <v>70560000</v>
      </c>
      <c r="O1756" s="29">
        <v>8346666.6699999999</v>
      </c>
      <c r="P1756" s="29">
        <v>8346666.6699999999</v>
      </c>
      <c r="Q1756" s="29">
        <v>0</v>
      </c>
      <c r="R1756" s="29">
        <v>0</v>
      </c>
      <c r="S1756" s="29">
        <v>0</v>
      </c>
      <c r="T1756" s="29">
        <v>15240000</v>
      </c>
      <c r="U1756" s="29">
        <v>62213333.329999998</v>
      </c>
      <c r="V1756" s="29">
        <v>82.23</v>
      </c>
    </row>
    <row r="1757" spans="1:22" ht="15" x14ac:dyDescent="0.25">
      <c r="A1757" s="3"/>
      <c r="B1757" s="21"/>
      <c r="C1757" s="28"/>
      <c r="D1757" s="28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</row>
    <row r="1758" spans="1:22" ht="26.25" x14ac:dyDescent="0.25">
      <c r="A1758" s="3"/>
      <c r="B1758" s="26" t="s">
        <v>664</v>
      </c>
      <c r="C1758" s="27" t="s">
        <v>926</v>
      </c>
      <c r="D1758" s="28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</row>
    <row r="1759" spans="1:22" ht="30" x14ac:dyDescent="0.25">
      <c r="A1759" s="3"/>
      <c r="B1759" s="29" t="s">
        <v>1625</v>
      </c>
      <c r="C1759" s="32" t="s">
        <v>937</v>
      </c>
      <c r="D1759" s="29" t="s">
        <v>56</v>
      </c>
      <c r="E1759" s="29">
        <v>30000000</v>
      </c>
      <c r="F1759" s="29">
        <v>0</v>
      </c>
      <c r="G1759" s="29">
        <v>0</v>
      </c>
      <c r="H1759" s="29">
        <v>0</v>
      </c>
      <c r="I1759" s="29">
        <v>0</v>
      </c>
      <c r="J1759" s="29">
        <v>30000000</v>
      </c>
      <c r="K1759" s="29">
        <v>30000000</v>
      </c>
      <c r="L1759" s="29">
        <v>30000000</v>
      </c>
      <c r="M1759" s="29">
        <v>30000000</v>
      </c>
      <c r="N1759" s="29">
        <v>30000000</v>
      </c>
      <c r="O1759" s="29">
        <v>666666.67000000004</v>
      </c>
      <c r="P1759" s="29">
        <v>666666.67000000004</v>
      </c>
      <c r="Q1759" s="29">
        <v>0</v>
      </c>
      <c r="R1759" s="29">
        <v>0</v>
      </c>
      <c r="S1759" s="29">
        <v>0</v>
      </c>
      <c r="T1759" s="29">
        <v>0</v>
      </c>
      <c r="U1759" s="29">
        <v>29333333.329999998</v>
      </c>
      <c r="V1759" s="29">
        <v>100</v>
      </c>
    </row>
    <row r="1760" spans="1:22" ht="15" x14ac:dyDescent="0.25">
      <c r="A1760" s="3"/>
      <c r="B1760" s="26" t="s">
        <v>664</v>
      </c>
      <c r="C1760" s="27" t="s">
        <v>668</v>
      </c>
      <c r="D1760" s="28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</row>
    <row r="1761" spans="1:22" ht="15" x14ac:dyDescent="0.25">
      <c r="A1761" s="3"/>
      <c r="B1761" s="29" t="s">
        <v>1626</v>
      </c>
      <c r="C1761" s="32" t="s">
        <v>668</v>
      </c>
      <c r="D1761" s="29" t="s">
        <v>56</v>
      </c>
      <c r="E1761" s="29">
        <v>30000000</v>
      </c>
      <c r="F1761" s="29">
        <v>0</v>
      </c>
      <c r="G1761" s="29">
        <v>0</v>
      </c>
      <c r="H1761" s="29">
        <v>0</v>
      </c>
      <c r="I1761" s="29">
        <v>0</v>
      </c>
      <c r="J1761" s="29">
        <v>30000000</v>
      </c>
      <c r="K1761" s="29">
        <v>30000000</v>
      </c>
      <c r="L1761" s="29">
        <v>30000000</v>
      </c>
      <c r="M1761" s="29">
        <v>30000000</v>
      </c>
      <c r="N1761" s="29">
        <v>30000000</v>
      </c>
      <c r="O1761" s="29">
        <v>666666.67000000004</v>
      </c>
      <c r="P1761" s="29">
        <v>666666.67000000004</v>
      </c>
      <c r="Q1761" s="29">
        <v>0</v>
      </c>
      <c r="R1761" s="29">
        <v>0</v>
      </c>
      <c r="S1761" s="29">
        <v>0</v>
      </c>
      <c r="T1761" s="29">
        <v>0</v>
      </c>
      <c r="U1761" s="29">
        <v>29333333.329999998</v>
      </c>
      <c r="V1761" s="29">
        <v>100</v>
      </c>
    </row>
    <row r="1762" spans="1:22" ht="15" x14ac:dyDescent="0.25">
      <c r="A1762" s="3"/>
      <c r="B1762" s="26" t="s">
        <v>664</v>
      </c>
      <c r="C1762" s="27" t="s">
        <v>1177</v>
      </c>
      <c r="D1762" s="28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</row>
    <row r="1763" spans="1:22" ht="15" x14ac:dyDescent="0.25">
      <c r="A1763" s="3"/>
      <c r="B1763" s="29" t="s">
        <v>1627</v>
      </c>
      <c r="C1763" s="32" t="s">
        <v>1179</v>
      </c>
      <c r="D1763" s="29" t="s">
        <v>56</v>
      </c>
      <c r="E1763" s="29">
        <v>652784250</v>
      </c>
      <c r="F1763" s="29">
        <v>0</v>
      </c>
      <c r="G1763" s="29">
        <v>0</v>
      </c>
      <c r="H1763" s="29">
        <v>0</v>
      </c>
      <c r="I1763" s="29">
        <v>0</v>
      </c>
      <c r="J1763" s="29">
        <v>652784250</v>
      </c>
      <c r="K1763" s="29">
        <v>652784250</v>
      </c>
      <c r="L1763" s="29">
        <v>652784250</v>
      </c>
      <c r="M1763" s="29">
        <v>539000000</v>
      </c>
      <c r="N1763" s="29">
        <v>539000000</v>
      </c>
      <c r="O1763" s="29">
        <v>38906666.68</v>
      </c>
      <c r="P1763" s="29">
        <v>38906666.68</v>
      </c>
      <c r="Q1763" s="29">
        <v>0</v>
      </c>
      <c r="R1763" s="29">
        <v>0</v>
      </c>
      <c r="S1763" s="29">
        <v>0</v>
      </c>
      <c r="T1763" s="29">
        <v>113784250</v>
      </c>
      <c r="U1763" s="29">
        <v>500093333.31999999</v>
      </c>
      <c r="V1763" s="29">
        <v>82.56</v>
      </c>
    </row>
    <row r="1764" spans="1:22" ht="15" x14ac:dyDescent="0.25">
      <c r="A1764" s="3"/>
      <c r="B1764" s="21"/>
      <c r="C1764" s="28"/>
      <c r="D1764" s="28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</row>
    <row r="1765" spans="1:22" ht="15" x14ac:dyDescent="0.25">
      <c r="A1765" s="3"/>
      <c r="B1765" s="26" t="s">
        <v>664</v>
      </c>
      <c r="C1765" s="27" t="s">
        <v>668</v>
      </c>
      <c r="D1765" s="28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</row>
    <row r="1766" spans="1:22" ht="15" x14ac:dyDescent="0.25">
      <c r="A1766" s="3"/>
      <c r="B1766" s="29" t="s">
        <v>1628</v>
      </c>
      <c r="C1766" s="32" t="s">
        <v>939</v>
      </c>
      <c r="D1766" s="29" t="s">
        <v>56</v>
      </c>
      <c r="E1766" s="29">
        <v>194400000</v>
      </c>
      <c r="F1766" s="29">
        <v>0</v>
      </c>
      <c r="G1766" s="29">
        <v>0</v>
      </c>
      <c r="H1766" s="29">
        <v>0</v>
      </c>
      <c r="I1766" s="29">
        <v>0</v>
      </c>
      <c r="J1766" s="29">
        <v>194400000</v>
      </c>
      <c r="K1766" s="29">
        <v>194400000</v>
      </c>
      <c r="L1766" s="29">
        <v>194400000</v>
      </c>
      <c r="M1766" s="29">
        <v>192300000</v>
      </c>
      <c r="N1766" s="29">
        <v>192300000</v>
      </c>
      <c r="O1766" s="29">
        <v>10700000</v>
      </c>
      <c r="P1766" s="29">
        <v>10700000</v>
      </c>
      <c r="Q1766" s="29">
        <v>0</v>
      </c>
      <c r="R1766" s="29">
        <v>0</v>
      </c>
      <c r="S1766" s="29">
        <v>0</v>
      </c>
      <c r="T1766" s="29">
        <v>2100000</v>
      </c>
      <c r="U1766" s="29">
        <v>181600000</v>
      </c>
      <c r="V1766" s="29">
        <v>98.91</v>
      </c>
    </row>
    <row r="1767" spans="1:22" ht="15" x14ac:dyDescent="0.25">
      <c r="A1767" s="3"/>
      <c r="B1767" s="21"/>
      <c r="C1767" s="28"/>
      <c r="D1767" s="28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</row>
    <row r="1768" spans="1:22" ht="15" x14ac:dyDescent="0.25">
      <c r="A1768" s="3"/>
      <c r="B1768" s="21"/>
      <c r="C1768" s="27" t="s">
        <v>120</v>
      </c>
      <c r="D1768" s="28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</row>
    <row r="1769" spans="1:22" ht="15" x14ac:dyDescent="0.25">
      <c r="A1769" s="3"/>
      <c r="B1769" s="21"/>
      <c r="C1769" s="27" t="s">
        <v>146</v>
      </c>
      <c r="D1769" s="28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</row>
    <row r="1770" spans="1:22" ht="15" x14ac:dyDescent="0.25">
      <c r="A1770" s="3"/>
      <c r="B1770" s="21"/>
      <c r="C1770" s="27" t="s">
        <v>164</v>
      </c>
      <c r="D1770" s="28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</row>
    <row r="1771" spans="1:22" ht="26.25" x14ac:dyDescent="0.25">
      <c r="A1771" s="3"/>
      <c r="B1771" s="26" t="s">
        <v>664</v>
      </c>
      <c r="C1771" s="27" t="s">
        <v>1629</v>
      </c>
      <c r="D1771" s="28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</row>
    <row r="1772" spans="1:22" ht="15" x14ac:dyDescent="0.25">
      <c r="A1772" s="3"/>
      <c r="B1772" s="29" t="s">
        <v>1630</v>
      </c>
      <c r="C1772" s="32" t="s">
        <v>933</v>
      </c>
      <c r="D1772" s="29" t="s">
        <v>860</v>
      </c>
      <c r="E1772" s="29">
        <v>88709250</v>
      </c>
      <c r="F1772" s="29">
        <v>0</v>
      </c>
      <c r="G1772" s="29">
        <v>0</v>
      </c>
      <c r="H1772" s="29">
        <v>0</v>
      </c>
      <c r="I1772" s="29">
        <v>0</v>
      </c>
      <c r="J1772" s="29">
        <v>88709250</v>
      </c>
      <c r="K1772" s="29">
        <v>88709250</v>
      </c>
      <c r="L1772" s="29">
        <v>88709250</v>
      </c>
      <c r="M1772" s="29">
        <v>0</v>
      </c>
      <c r="N1772" s="29">
        <v>0</v>
      </c>
      <c r="O1772" s="29">
        <v>0</v>
      </c>
      <c r="P1772" s="29">
        <v>0</v>
      </c>
      <c r="Q1772" s="29">
        <v>0</v>
      </c>
      <c r="R1772" s="29">
        <v>0</v>
      </c>
      <c r="S1772" s="29">
        <v>0</v>
      </c>
      <c r="T1772" s="29">
        <v>88709250</v>
      </c>
      <c r="U1772" s="29">
        <v>0</v>
      </c>
      <c r="V1772" s="29">
        <v>0</v>
      </c>
    </row>
    <row r="1773" spans="1:22" ht="15" x14ac:dyDescent="0.25">
      <c r="A1773" s="3"/>
      <c r="B1773" s="21"/>
      <c r="C1773" s="28"/>
      <c r="D1773" s="28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</row>
    <row r="1774" spans="1:22" ht="15" x14ac:dyDescent="0.25">
      <c r="A1774" s="3"/>
      <c r="B1774" s="26" t="s">
        <v>664</v>
      </c>
      <c r="C1774" s="27" t="s">
        <v>1631</v>
      </c>
      <c r="D1774" s="28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</row>
    <row r="1775" spans="1:22" ht="15" x14ac:dyDescent="0.25">
      <c r="A1775" s="3"/>
      <c r="B1775" s="29" t="s">
        <v>1632</v>
      </c>
      <c r="C1775" s="32" t="s">
        <v>1633</v>
      </c>
      <c r="D1775" s="29" t="s">
        <v>860</v>
      </c>
      <c r="E1775" s="29">
        <v>1906319332</v>
      </c>
      <c r="F1775" s="29">
        <v>0</v>
      </c>
      <c r="G1775" s="29">
        <v>0</v>
      </c>
      <c r="H1775" s="29">
        <v>0</v>
      </c>
      <c r="I1775" s="29">
        <v>0</v>
      </c>
      <c r="J1775" s="29">
        <v>1906319332</v>
      </c>
      <c r="K1775" s="29">
        <v>0</v>
      </c>
      <c r="L1775" s="29">
        <v>0</v>
      </c>
      <c r="M1775" s="29">
        <v>0</v>
      </c>
      <c r="N1775" s="29">
        <v>0</v>
      </c>
      <c r="O1775" s="29">
        <v>0</v>
      </c>
      <c r="P1775" s="29">
        <v>0</v>
      </c>
      <c r="Q1775" s="29">
        <v>0</v>
      </c>
      <c r="R1775" s="29">
        <v>0</v>
      </c>
      <c r="S1775" s="29">
        <v>1906319332</v>
      </c>
      <c r="T1775" s="29">
        <v>0</v>
      </c>
      <c r="U1775" s="29">
        <v>0</v>
      </c>
      <c r="V1775" s="29">
        <v>0</v>
      </c>
    </row>
    <row r="1776" spans="1:22" ht="15" x14ac:dyDescent="0.25">
      <c r="A1776" s="35"/>
      <c r="B1776" s="29" t="s">
        <v>1634</v>
      </c>
      <c r="C1776" s="36" t="s">
        <v>1635</v>
      </c>
      <c r="D1776" s="29" t="s">
        <v>56</v>
      </c>
      <c r="E1776" s="29">
        <v>1201301924</v>
      </c>
      <c r="F1776" s="29">
        <v>0</v>
      </c>
      <c r="G1776" s="29">
        <v>0</v>
      </c>
      <c r="H1776" s="29">
        <v>0</v>
      </c>
      <c r="I1776" s="29">
        <v>0</v>
      </c>
      <c r="J1776" s="29">
        <v>1201301924</v>
      </c>
      <c r="K1776" s="29">
        <v>0</v>
      </c>
      <c r="L1776" s="29">
        <v>0</v>
      </c>
      <c r="M1776" s="29">
        <v>0</v>
      </c>
      <c r="N1776" s="29">
        <v>0</v>
      </c>
      <c r="O1776" s="29">
        <v>0</v>
      </c>
      <c r="P1776" s="29">
        <v>0</v>
      </c>
      <c r="Q1776" s="29">
        <v>0</v>
      </c>
      <c r="R1776" s="29">
        <v>0</v>
      </c>
      <c r="S1776" s="29">
        <v>1201301924</v>
      </c>
      <c r="T1776" s="29">
        <v>0</v>
      </c>
      <c r="U1776" s="29">
        <v>0</v>
      </c>
      <c r="V1776" s="29">
        <v>0</v>
      </c>
    </row>
    <row r="1777" spans="1:22" ht="15" x14ac:dyDescent="0.25">
      <c r="A1777" s="3"/>
      <c r="B1777" s="21"/>
      <c r="C1777" s="28"/>
      <c r="D1777" s="28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</row>
    <row r="1778" spans="1:22" ht="15" x14ac:dyDescent="0.25">
      <c r="A1778" s="3"/>
      <c r="B1778" s="21"/>
      <c r="C1778" s="28"/>
      <c r="D1778" s="28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</row>
    <row r="1779" spans="1:22" ht="15" x14ac:dyDescent="0.25">
      <c r="A1779" s="3"/>
      <c r="B1779" s="19"/>
      <c r="C1779" s="20" t="s">
        <v>1636</v>
      </c>
      <c r="D1779" s="28"/>
      <c r="E1779" s="22">
        <v>9917738506</v>
      </c>
      <c r="F1779" s="22">
        <v>0</v>
      </c>
      <c r="G1779" s="22">
        <v>0</v>
      </c>
      <c r="H1779" s="22">
        <v>57775032</v>
      </c>
      <c r="I1779" s="22">
        <v>57775032</v>
      </c>
      <c r="J1779" s="22">
        <v>9917738506</v>
      </c>
      <c r="K1779" s="22">
        <v>6789564282</v>
      </c>
      <c r="L1779" s="22">
        <v>6789564282</v>
      </c>
      <c r="M1779" s="22">
        <v>4549443333.3400002</v>
      </c>
      <c r="N1779" s="22">
        <v>4549443333.3400002</v>
      </c>
      <c r="O1779" s="22">
        <v>275490333.38</v>
      </c>
      <c r="P1779" s="22">
        <v>275490333.38</v>
      </c>
      <c r="Q1779" s="19"/>
      <c r="R1779" s="22">
        <v>0</v>
      </c>
      <c r="S1779" s="22">
        <v>3128174224</v>
      </c>
      <c r="T1779" s="22">
        <v>2240120948.6599998</v>
      </c>
      <c r="U1779" s="22">
        <v>4273952999.96</v>
      </c>
      <c r="V1779" s="22">
        <v>45.871781460941861</v>
      </c>
    </row>
    <row r="1780" spans="1:22" ht="15" x14ac:dyDescent="0.25">
      <c r="A1780" s="3"/>
      <c r="B1780" s="21"/>
      <c r="C1780" s="28"/>
      <c r="D1780" s="28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</row>
    <row r="1781" spans="1:22" ht="15" x14ac:dyDescent="0.25">
      <c r="A1781" s="3"/>
      <c r="B1781" s="19"/>
      <c r="C1781" s="20" t="s">
        <v>1637</v>
      </c>
      <c r="D1781" s="28"/>
      <c r="E1781" s="19"/>
      <c r="F1781" s="19"/>
      <c r="G1781" s="19"/>
      <c r="H1781" s="19"/>
      <c r="I1781" s="19"/>
      <c r="J1781" s="19"/>
      <c r="K1781" s="19"/>
      <c r="L1781" s="19"/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</row>
    <row r="1782" spans="1:22" ht="15" x14ac:dyDescent="0.25">
      <c r="A1782" s="3"/>
      <c r="B1782" s="21"/>
      <c r="C1782" s="27" t="s">
        <v>1638</v>
      </c>
      <c r="D1782" s="28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</row>
    <row r="1783" spans="1:22" ht="15" x14ac:dyDescent="0.25">
      <c r="A1783" s="3"/>
      <c r="B1783" s="21"/>
      <c r="C1783" s="27" t="s">
        <v>1072</v>
      </c>
      <c r="D1783" s="28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</row>
    <row r="1784" spans="1:22" ht="15" x14ac:dyDescent="0.25">
      <c r="A1784" s="3"/>
      <c r="B1784" s="21"/>
      <c r="C1784" s="27" t="s">
        <v>120</v>
      </c>
      <c r="D1784" s="28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</row>
    <row r="1785" spans="1:22" ht="15" x14ac:dyDescent="0.25">
      <c r="A1785" s="3"/>
      <c r="B1785" s="21"/>
      <c r="C1785" s="27" t="s">
        <v>146</v>
      </c>
      <c r="D1785" s="28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</row>
    <row r="1786" spans="1:22" ht="39" x14ac:dyDescent="0.25">
      <c r="A1786" s="3"/>
      <c r="B1786" s="21"/>
      <c r="C1786" s="27" t="s">
        <v>896</v>
      </c>
      <c r="D1786" s="28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</row>
    <row r="1787" spans="1:22" ht="15" x14ac:dyDescent="0.25">
      <c r="A1787" s="3"/>
      <c r="B1787" s="26" t="s">
        <v>664</v>
      </c>
      <c r="C1787" s="27" t="s">
        <v>1639</v>
      </c>
      <c r="D1787" s="28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</row>
    <row r="1788" spans="1:22" ht="15" x14ac:dyDescent="0.25">
      <c r="A1788" s="3"/>
      <c r="B1788" s="29" t="s">
        <v>1640</v>
      </c>
      <c r="C1788" s="32" t="s">
        <v>1641</v>
      </c>
      <c r="D1788" s="29" t="s">
        <v>860</v>
      </c>
      <c r="E1788" s="29">
        <v>9937000000</v>
      </c>
      <c r="F1788" s="29">
        <v>0</v>
      </c>
      <c r="G1788" s="29">
        <v>0</v>
      </c>
      <c r="H1788" s="29">
        <v>0</v>
      </c>
      <c r="I1788" s="29">
        <v>0</v>
      </c>
      <c r="J1788" s="29">
        <v>9937000000</v>
      </c>
      <c r="K1788" s="29">
        <v>4835500000</v>
      </c>
      <c r="L1788" s="29">
        <v>4835500000</v>
      </c>
      <c r="M1788" s="29">
        <v>0</v>
      </c>
      <c r="N1788" s="29">
        <v>0</v>
      </c>
      <c r="O1788" s="29">
        <v>0</v>
      </c>
      <c r="P1788" s="29">
        <v>0</v>
      </c>
      <c r="Q1788" s="29">
        <v>0</v>
      </c>
      <c r="R1788" s="29">
        <v>0</v>
      </c>
      <c r="S1788" s="29">
        <v>5101500000</v>
      </c>
      <c r="T1788" s="29">
        <v>4835500000</v>
      </c>
      <c r="U1788" s="29">
        <v>0</v>
      </c>
      <c r="V1788" s="29">
        <v>0</v>
      </c>
    </row>
    <row r="1789" spans="1:22" ht="15" x14ac:dyDescent="0.25">
      <c r="A1789" s="3"/>
      <c r="B1789" s="21"/>
      <c r="C1789" s="28"/>
      <c r="D1789" s="28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</row>
    <row r="1790" spans="1:22" ht="15" x14ac:dyDescent="0.25">
      <c r="A1790" s="3"/>
      <c r="B1790" s="26" t="s">
        <v>664</v>
      </c>
      <c r="C1790" s="27" t="s">
        <v>1639</v>
      </c>
      <c r="D1790" s="28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</row>
    <row r="1791" spans="1:22" ht="15" x14ac:dyDescent="0.25">
      <c r="A1791" s="3"/>
      <c r="B1791" s="29" t="s">
        <v>1642</v>
      </c>
      <c r="C1791" s="32" t="s">
        <v>1641</v>
      </c>
      <c r="D1791" s="29" t="s">
        <v>860</v>
      </c>
      <c r="E1791" s="29">
        <v>63000000</v>
      </c>
      <c r="F1791" s="29">
        <v>0</v>
      </c>
      <c r="G1791" s="29">
        <v>0</v>
      </c>
      <c r="H1791" s="29">
        <v>0</v>
      </c>
      <c r="I1791" s="29">
        <v>0</v>
      </c>
      <c r="J1791" s="29">
        <v>63000000</v>
      </c>
      <c r="K1791" s="29">
        <v>0</v>
      </c>
      <c r="L1791" s="29">
        <v>0</v>
      </c>
      <c r="M1791" s="29">
        <v>0</v>
      </c>
      <c r="N1791" s="29">
        <v>0</v>
      </c>
      <c r="O1791" s="29">
        <v>0</v>
      </c>
      <c r="P1791" s="29">
        <v>0</v>
      </c>
      <c r="Q1791" s="29">
        <v>0</v>
      </c>
      <c r="R1791" s="29">
        <v>0</v>
      </c>
      <c r="S1791" s="29">
        <v>63000000</v>
      </c>
      <c r="T1791" s="29">
        <v>0</v>
      </c>
      <c r="U1791" s="29">
        <v>0</v>
      </c>
      <c r="V1791" s="29">
        <v>0</v>
      </c>
    </row>
    <row r="1792" spans="1:22" ht="15" x14ac:dyDescent="0.25">
      <c r="A1792" s="3"/>
      <c r="B1792" s="21"/>
      <c r="C1792" s="28"/>
      <c r="D1792" s="28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</row>
    <row r="1793" spans="1:22" ht="15" x14ac:dyDescent="0.25">
      <c r="A1793" s="3"/>
      <c r="B1793" s="21"/>
      <c r="C1793" s="27" t="s">
        <v>683</v>
      </c>
      <c r="D1793" s="28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</row>
    <row r="1794" spans="1:22" ht="15" x14ac:dyDescent="0.25">
      <c r="A1794" s="3"/>
      <c r="B1794" s="21"/>
      <c r="C1794" s="27" t="s">
        <v>1595</v>
      </c>
      <c r="D1794" s="28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</row>
    <row r="1795" spans="1:22" ht="15" x14ac:dyDescent="0.25">
      <c r="A1795" s="3"/>
      <c r="B1795" s="21"/>
      <c r="C1795" s="27" t="s">
        <v>120</v>
      </c>
      <c r="D1795" s="28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</row>
    <row r="1796" spans="1:22" ht="15" x14ac:dyDescent="0.25">
      <c r="A1796" s="3"/>
      <c r="B1796" s="21"/>
      <c r="C1796" s="27" t="s">
        <v>146</v>
      </c>
      <c r="D1796" s="28"/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</row>
    <row r="1797" spans="1:22" ht="15" x14ac:dyDescent="0.25">
      <c r="A1797" s="3"/>
      <c r="B1797" s="21"/>
      <c r="C1797" s="27" t="s">
        <v>164</v>
      </c>
      <c r="D1797" s="28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</row>
    <row r="1798" spans="1:22" ht="15" x14ac:dyDescent="0.25">
      <c r="A1798" s="3"/>
      <c r="B1798" s="26" t="s">
        <v>664</v>
      </c>
      <c r="C1798" s="27" t="s">
        <v>668</v>
      </c>
      <c r="D1798" s="28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</row>
    <row r="1799" spans="1:22" ht="30" x14ac:dyDescent="0.25">
      <c r="A1799" s="3"/>
      <c r="B1799" s="29" t="s">
        <v>1643</v>
      </c>
      <c r="C1799" s="32" t="s">
        <v>1644</v>
      </c>
      <c r="D1799" s="29" t="s">
        <v>657</v>
      </c>
      <c r="E1799" s="29">
        <v>6783267495</v>
      </c>
      <c r="F1799" s="29">
        <v>0</v>
      </c>
      <c r="G1799" s="29">
        <v>0</v>
      </c>
      <c r="H1799" s="29">
        <v>0</v>
      </c>
      <c r="I1799" s="29">
        <v>0</v>
      </c>
      <c r="J1799" s="29">
        <v>6783267495</v>
      </c>
      <c r="K1799" s="29">
        <v>6783267495</v>
      </c>
      <c r="L1799" s="29">
        <v>6783267495</v>
      </c>
      <c r="M1799" s="29">
        <v>6783267495</v>
      </c>
      <c r="N1799" s="29">
        <v>6783267495</v>
      </c>
      <c r="O1799" s="29">
        <v>0</v>
      </c>
      <c r="P1799" s="29">
        <v>0</v>
      </c>
      <c r="Q1799" s="29">
        <v>0</v>
      </c>
      <c r="R1799" s="29">
        <v>0</v>
      </c>
      <c r="S1799" s="29">
        <v>0</v>
      </c>
      <c r="T1799" s="29">
        <v>0</v>
      </c>
      <c r="U1799" s="29">
        <v>6783267495</v>
      </c>
      <c r="V1799" s="29">
        <v>100</v>
      </c>
    </row>
    <row r="1800" spans="1:22" ht="15" x14ac:dyDescent="0.25">
      <c r="A1800" s="3"/>
      <c r="B1800" s="21"/>
      <c r="C1800" s="28"/>
      <c r="D1800" s="28"/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</row>
    <row r="1801" spans="1:22" ht="15" x14ac:dyDescent="0.25">
      <c r="A1801" s="3"/>
      <c r="B1801" s="21"/>
      <c r="C1801" s="27" t="s">
        <v>686</v>
      </c>
      <c r="D1801" s="28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</row>
    <row r="1802" spans="1:22" ht="15" x14ac:dyDescent="0.25">
      <c r="A1802" s="3"/>
      <c r="B1802" s="21"/>
      <c r="C1802" s="27" t="s">
        <v>120</v>
      </c>
      <c r="D1802" s="28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</row>
    <row r="1803" spans="1:22" ht="15" x14ac:dyDescent="0.25">
      <c r="A1803" s="3"/>
      <c r="B1803" s="21"/>
      <c r="C1803" s="27" t="s">
        <v>164</v>
      </c>
      <c r="D1803" s="28"/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</row>
    <row r="1804" spans="1:22" ht="15" x14ac:dyDescent="0.25">
      <c r="A1804" s="3"/>
      <c r="B1804" s="26" t="s">
        <v>664</v>
      </c>
      <c r="C1804" s="27" t="s">
        <v>668</v>
      </c>
      <c r="D1804" s="28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</row>
    <row r="1805" spans="1:22" ht="15" x14ac:dyDescent="0.25">
      <c r="A1805" s="3"/>
      <c r="B1805" s="29" t="s">
        <v>1645</v>
      </c>
      <c r="C1805" s="32" t="s">
        <v>668</v>
      </c>
      <c r="D1805" s="29" t="s">
        <v>56</v>
      </c>
      <c r="E1805" s="29">
        <v>72000000</v>
      </c>
      <c r="F1805" s="29">
        <v>0</v>
      </c>
      <c r="G1805" s="29">
        <v>0</v>
      </c>
      <c r="H1805" s="29">
        <v>0</v>
      </c>
      <c r="I1805" s="29">
        <v>0</v>
      </c>
      <c r="J1805" s="29">
        <v>72000000</v>
      </c>
      <c r="K1805" s="29">
        <v>33000000</v>
      </c>
      <c r="L1805" s="29">
        <v>33000000</v>
      </c>
      <c r="M1805" s="29">
        <v>0</v>
      </c>
      <c r="N1805" s="29">
        <v>0</v>
      </c>
      <c r="O1805" s="29">
        <v>0</v>
      </c>
      <c r="P1805" s="29">
        <v>0</v>
      </c>
      <c r="Q1805" s="29">
        <v>0</v>
      </c>
      <c r="R1805" s="29">
        <v>0</v>
      </c>
      <c r="S1805" s="29">
        <v>39000000</v>
      </c>
      <c r="T1805" s="29">
        <v>33000000</v>
      </c>
      <c r="U1805" s="29">
        <v>0</v>
      </c>
      <c r="V1805" s="29">
        <v>0</v>
      </c>
    </row>
    <row r="1806" spans="1:22" ht="15" x14ac:dyDescent="0.25">
      <c r="A1806" s="3"/>
      <c r="B1806" s="21"/>
      <c r="C1806" s="28"/>
      <c r="D1806" s="28"/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</row>
    <row r="1807" spans="1:22" ht="15" x14ac:dyDescent="0.25">
      <c r="A1807" s="3"/>
      <c r="B1807" s="26" t="s">
        <v>664</v>
      </c>
      <c r="C1807" s="27" t="s">
        <v>668</v>
      </c>
      <c r="D1807" s="28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</row>
    <row r="1808" spans="1:22" ht="15" x14ac:dyDescent="0.25">
      <c r="A1808" s="3"/>
      <c r="B1808" s="29" t="s">
        <v>1646</v>
      </c>
      <c r="C1808" s="32" t="s">
        <v>668</v>
      </c>
      <c r="D1808" s="29" t="s">
        <v>56</v>
      </c>
      <c r="E1808" s="29">
        <v>2548902400</v>
      </c>
      <c r="F1808" s="29">
        <v>0</v>
      </c>
      <c r="G1808" s="29">
        <v>0</v>
      </c>
      <c r="H1808" s="29">
        <v>0</v>
      </c>
      <c r="I1808" s="29">
        <v>0</v>
      </c>
      <c r="J1808" s="29">
        <v>2548902400</v>
      </c>
      <c r="K1808" s="29">
        <v>2367902400</v>
      </c>
      <c r="L1808" s="29">
        <v>2367902400</v>
      </c>
      <c r="M1808" s="29">
        <v>2233080000</v>
      </c>
      <c r="N1808" s="29">
        <v>2233080000</v>
      </c>
      <c r="O1808" s="29">
        <v>153038166.65000001</v>
      </c>
      <c r="P1808" s="29">
        <v>153038166.65000001</v>
      </c>
      <c r="Q1808" s="29">
        <v>0</v>
      </c>
      <c r="R1808" s="29">
        <v>0</v>
      </c>
      <c r="S1808" s="29">
        <v>181000000</v>
      </c>
      <c r="T1808" s="29">
        <v>134822400</v>
      </c>
      <c r="U1808" s="29">
        <v>2080041833.3499999</v>
      </c>
      <c r="V1808" s="29">
        <v>87.6</v>
      </c>
    </row>
    <row r="1809" spans="1:22" ht="15" x14ac:dyDescent="0.25">
      <c r="A1809" s="3"/>
      <c r="B1809" s="26" t="s">
        <v>664</v>
      </c>
      <c r="C1809" s="27" t="s">
        <v>1177</v>
      </c>
      <c r="D1809" s="28"/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</row>
    <row r="1810" spans="1:22" ht="15" x14ac:dyDescent="0.25">
      <c r="A1810" s="3"/>
      <c r="B1810" s="29" t="s">
        <v>1647</v>
      </c>
      <c r="C1810" s="32" t="s">
        <v>1177</v>
      </c>
      <c r="D1810" s="29" t="s">
        <v>56</v>
      </c>
      <c r="E1810" s="29">
        <v>330000000</v>
      </c>
      <c r="F1810" s="29">
        <v>0</v>
      </c>
      <c r="G1810" s="29">
        <v>0</v>
      </c>
      <c r="H1810" s="29">
        <v>0</v>
      </c>
      <c r="I1810" s="29">
        <v>0</v>
      </c>
      <c r="J1810" s="29">
        <v>330000000</v>
      </c>
      <c r="K1810" s="29">
        <v>330000000</v>
      </c>
      <c r="L1810" s="29">
        <v>330000000</v>
      </c>
      <c r="M1810" s="29">
        <v>299838000</v>
      </c>
      <c r="N1810" s="29">
        <v>299838000</v>
      </c>
      <c r="O1810" s="29">
        <v>20527166.670000002</v>
      </c>
      <c r="P1810" s="29">
        <v>20527166.670000002</v>
      </c>
      <c r="Q1810" s="29">
        <v>0</v>
      </c>
      <c r="R1810" s="29">
        <v>0</v>
      </c>
      <c r="S1810" s="29">
        <v>0</v>
      </c>
      <c r="T1810" s="29">
        <v>30162000</v>
      </c>
      <c r="U1810" s="29">
        <v>279310833.32999998</v>
      </c>
      <c r="V1810" s="29">
        <v>90.86</v>
      </c>
    </row>
    <row r="1811" spans="1:22" ht="15" x14ac:dyDescent="0.25">
      <c r="A1811" s="3"/>
      <c r="B1811" s="26" t="s">
        <v>664</v>
      </c>
      <c r="C1811" s="27" t="s">
        <v>1648</v>
      </c>
      <c r="D1811" s="28"/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</row>
    <row r="1812" spans="1:22" ht="15" x14ac:dyDescent="0.25">
      <c r="A1812" s="3"/>
      <c r="B1812" s="29" t="s">
        <v>1649</v>
      </c>
      <c r="C1812" s="32" t="s">
        <v>1650</v>
      </c>
      <c r="D1812" s="29" t="s">
        <v>56</v>
      </c>
      <c r="E1812" s="29">
        <v>6000000000</v>
      </c>
      <c r="F1812" s="29">
        <v>0</v>
      </c>
      <c r="G1812" s="29">
        <v>0</v>
      </c>
      <c r="H1812" s="29">
        <v>0</v>
      </c>
      <c r="I1812" s="29">
        <v>0</v>
      </c>
      <c r="J1812" s="29">
        <v>6000000000</v>
      </c>
      <c r="K1812" s="29">
        <v>6000000000</v>
      </c>
      <c r="L1812" s="29">
        <v>6000000000</v>
      </c>
      <c r="M1812" s="29">
        <v>6000000000</v>
      </c>
      <c r="N1812" s="29">
        <v>6000000000</v>
      </c>
      <c r="O1812" s="29">
        <v>0</v>
      </c>
      <c r="P1812" s="29">
        <v>0</v>
      </c>
      <c r="Q1812" s="29">
        <v>0</v>
      </c>
      <c r="R1812" s="29">
        <v>0</v>
      </c>
      <c r="S1812" s="29">
        <v>0</v>
      </c>
      <c r="T1812" s="29">
        <v>0</v>
      </c>
      <c r="U1812" s="29">
        <v>6000000000</v>
      </c>
      <c r="V1812" s="29">
        <v>100</v>
      </c>
    </row>
    <row r="1813" spans="1:22" ht="15" x14ac:dyDescent="0.25">
      <c r="A1813" s="3"/>
      <c r="B1813" s="21"/>
      <c r="C1813" s="28"/>
      <c r="D1813" s="28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</row>
    <row r="1814" spans="1:22" ht="15" x14ac:dyDescent="0.25">
      <c r="A1814" s="3"/>
      <c r="B1814" s="19"/>
      <c r="C1814" s="20" t="s">
        <v>1651</v>
      </c>
      <c r="D1814" s="28"/>
      <c r="E1814" s="22">
        <v>25734169895</v>
      </c>
      <c r="F1814" s="22">
        <v>0</v>
      </c>
      <c r="G1814" s="22">
        <v>0</v>
      </c>
      <c r="H1814" s="22">
        <v>0</v>
      </c>
      <c r="I1814" s="22">
        <v>0</v>
      </c>
      <c r="J1814" s="22">
        <v>25734169895</v>
      </c>
      <c r="K1814" s="22">
        <v>20349669895</v>
      </c>
      <c r="L1814" s="22">
        <v>20349669895</v>
      </c>
      <c r="M1814" s="22">
        <v>15316185495</v>
      </c>
      <c r="N1814" s="22">
        <v>15316185495</v>
      </c>
      <c r="O1814" s="22">
        <v>173565333.31999999</v>
      </c>
      <c r="P1814" s="22">
        <v>173565333.31999999</v>
      </c>
      <c r="Q1814" s="19"/>
      <c r="R1814" s="22">
        <v>0</v>
      </c>
      <c r="S1814" s="22">
        <v>5384500000</v>
      </c>
      <c r="T1814" s="22">
        <v>5033484400</v>
      </c>
      <c r="U1814" s="22">
        <v>15142620161.68</v>
      </c>
      <c r="V1814" s="22">
        <v>59.516920722497623</v>
      </c>
    </row>
    <row r="1815" spans="1:22" ht="15" x14ac:dyDescent="0.25">
      <c r="A1815" s="3"/>
      <c r="B1815" s="21"/>
      <c r="C1815" s="28"/>
      <c r="D1815" s="28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</row>
    <row r="1816" spans="1:22" ht="15" x14ac:dyDescent="0.25">
      <c r="A1816" s="3"/>
      <c r="B1816" s="19"/>
      <c r="C1816" s="20" t="s">
        <v>1652</v>
      </c>
      <c r="D1816" s="28"/>
      <c r="E1816" s="19"/>
      <c r="F1816" s="19"/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19"/>
      <c r="V1816" s="19"/>
    </row>
    <row r="1817" spans="1:22" ht="15" x14ac:dyDescent="0.25">
      <c r="A1817" s="3"/>
      <c r="B1817" s="21"/>
      <c r="C1817" s="27" t="s">
        <v>1124</v>
      </c>
      <c r="D1817" s="28"/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</row>
    <row r="1818" spans="1:22" ht="15" x14ac:dyDescent="0.25">
      <c r="A1818" s="3"/>
      <c r="B1818" s="21"/>
      <c r="C1818" s="27" t="s">
        <v>1653</v>
      </c>
      <c r="D1818" s="28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</row>
    <row r="1819" spans="1:22" ht="15" x14ac:dyDescent="0.25">
      <c r="A1819" s="3"/>
      <c r="B1819" s="21"/>
      <c r="C1819" s="27" t="s">
        <v>120</v>
      </c>
      <c r="D1819" s="28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</row>
    <row r="1820" spans="1:22" ht="15" x14ac:dyDescent="0.25">
      <c r="A1820" s="3"/>
      <c r="B1820" s="21"/>
      <c r="C1820" s="27" t="s">
        <v>146</v>
      </c>
      <c r="D1820" s="28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</row>
    <row r="1821" spans="1:22" ht="15" x14ac:dyDescent="0.25">
      <c r="A1821" s="3"/>
      <c r="B1821" s="21"/>
      <c r="C1821" s="27" t="s">
        <v>188</v>
      </c>
      <c r="D1821" s="28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</row>
    <row r="1822" spans="1:22" ht="15" x14ac:dyDescent="0.25">
      <c r="A1822" s="3"/>
      <c r="B1822" s="26" t="s">
        <v>664</v>
      </c>
      <c r="C1822" s="27" t="s">
        <v>1654</v>
      </c>
      <c r="D1822" s="28"/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</row>
    <row r="1823" spans="1:22" ht="15" x14ac:dyDescent="0.25">
      <c r="A1823" s="3"/>
      <c r="B1823" s="29" t="s">
        <v>1655</v>
      </c>
      <c r="C1823" s="32" t="s">
        <v>1656</v>
      </c>
      <c r="D1823" s="29" t="s">
        <v>56</v>
      </c>
      <c r="E1823" s="29">
        <v>179760000</v>
      </c>
      <c r="F1823" s="29">
        <v>0</v>
      </c>
      <c r="G1823" s="29">
        <v>0</v>
      </c>
      <c r="H1823" s="29">
        <v>0</v>
      </c>
      <c r="I1823" s="29">
        <v>0</v>
      </c>
      <c r="J1823" s="29">
        <v>179760000</v>
      </c>
      <c r="K1823" s="29">
        <v>179760000</v>
      </c>
      <c r="L1823" s="29">
        <v>179760000</v>
      </c>
      <c r="M1823" s="29">
        <v>120600000</v>
      </c>
      <c r="N1823" s="29">
        <v>120600000</v>
      </c>
      <c r="O1823" s="29">
        <v>2080000</v>
      </c>
      <c r="P1823" s="29">
        <v>2080000</v>
      </c>
      <c r="Q1823" s="29">
        <v>0</v>
      </c>
      <c r="R1823" s="29">
        <v>0</v>
      </c>
      <c r="S1823" s="29">
        <v>0</v>
      </c>
      <c r="T1823" s="29">
        <v>59160000</v>
      </c>
      <c r="U1823" s="29">
        <v>118520000</v>
      </c>
      <c r="V1823" s="29">
        <v>67.08</v>
      </c>
    </row>
    <row r="1824" spans="1:22" ht="15" x14ac:dyDescent="0.25">
      <c r="A1824" s="3"/>
      <c r="B1824" s="21"/>
      <c r="C1824" s="28"/>
      <c r="D1824" s="28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</row>
    <row r="1825" spans="1:22" ht="15" x14ac:dyDescent="0.25">
      <c r="A1825" s="3"/>
      <c r="B1825" s="26" t="s">
        <v>664</v>
      </c>
      <c r="C1825" s="27" t="s">
        <v>1654</v>
      </c>
      <c r="D1825" s="28"/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</row>
    <row r="1826" spans="1:22" ht="15" x14ac:dyDescent="0.25">
      <c r="A1826" s="3"/>
      <c r="B1826" s="29" t="s">
        <v>1657</v>
      </c>
      <c r="C1826" s="32" t="s">
        <v>1654</v>
      </c>
      <c r="D1826" s="29" t="s">
        <v>56</v>
      </c>
      <c r="E1826" s="29">
        <v>152460000</v>
      </c>
      <c r="F1826" s="29">
        <v>0</v>
      </c>
      <c r="G1826" s="29">
        <v>0</v>
      </c>
      <c r="H1826" s="29">
        <v>0</v>
      </c>
      <c r="I1826" s="29">
        <v>0</v>
      </c>
      <c r="J1826" s="29">
        <v>152460000</v>
      </c>
      <c r="K1826" s="29">
        <v>152460000</v>
      </c>
      <c r="L1826" s="29">
        <v>152460000</v>
      </c>
      <c r="M1826" s="29">
        <v>106980000</v>
      </c>
      <c r="N1826" s="29">
        <v>106980000</v>
      </c>
      <c r="O1826" s="29">
        <v>448000</v>
      </c>
      <c r="P1826" s="29">
        <v>448000</v>
      </c>
      <c r="Q1826" s="29">
        <v>0</v>
      </c>
      <c r="R1826" s="29">
        <v>0</v>
      </c>
      <c r="S1826" s="29">
        <v>0</v>
      </c>
      <c r="T1826" s="29">
        <v>45480000</v>
      </c>
      <c r="U1826" s="29">
        <v>106532000</v>
      </c>
      <c r="V1826" s="29">
        <v>70.16</v>
      </c>
    </row>
    <row r="1827" spans="1:22" ht="15" x14ac:dyDescent="0.25">
      <c r="A1827" s="3"/>
      <c r="B1827" s="21"/>
      <c r="C1827" s="28"/>
      <c r="D1827" s="28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</row>
    <row r="1828" spans="1:22" ht="15" x14ac:dyDescent="0.25">
      <c r="A1828" s="3"/>
      <c r="B1828" s="26" t="s">
        <v>664</v>
      </c>
      <c r="C1828" s="27" t="s">
        <v>1654</v>
      </c>
      <c r="D1828" s="28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</row>
    <row r="1829" spans="1:22" ht="15" x14ac:dyDescent="0.25">
      <c r="A1829" s="3"/>
      <c r="B1829" s="29" t="s">
        <v>1658</v>
      </c>
      <c r="C1829" s="32" t="s">
        <v>1656</v>
      </c>
      <c r="D1829" s="29" t="s">
        <v>56</v>
      </c>
      <c r="E1829" s="29">
        <v>190260000</v>
      </c>
      <c r="F1829" s="29">
        <v>0</v>
      </c>
      <c r="G1829" s="29">
        <v>0</v>
      </c>
      <c r="H1829" s="29">
        <v>0</v>
      </c>
      <c r="I1829" s="29">
        <v>0</v>
      </c>
      <c r="J1829" s="29">
        <v>190260000</v>
      </c>
      <c r="K1829" s="29">
        <v>188760000</v>
      </c>
      <c r="L1829" s="29">
        <v>188760000</v>
      </c>
      <c r="M1829" s="29">
        <v>163260000</v>
      </c>
      <c r="N1829" s="29">
        <v>163260000</v>
      </c>
      <c r="O1829" s="29">
        <v>4055000</v>
      </c>
      <c r="P1829" s="29">
        <v>4055000</v>
      </c>
      <c r="Q1829" s="29">
        <v>0</v>
      </c>
      <c r="R1829" s="29">
        <v>0</v>
      </c>
      <c r="S1829" s="29">
        <v>1500000</v>
      </c>
      <c r="T1829" s="29">
        <v>25500000</v>
      </c>
      <c r="U1829" s="29">
        <v>159205000</v>
      </c>
      <c r="V1829" s="29">
        <v>85.8</v>
      </c>
    </row>
    <row r="1830" spans="1:22" ht="15" x14ac:dyDescent="0.25">
      <c r="A1830" s="3"/>
      <c r="B1830" s="29" t="s">
        <v>1659</v>
      </c>
      <c r="C1830" s="32" t="s">
        <v>1660</v>
      </c>
      <c r="D1830" s="29" t="s">
        <v>1661</v>
      </c>
      <c r="E1830" s="29">
        <v>2500000000</v>
      </c>
      <c r="F1830" s="29">
        <v>0</v>
      </c>
      <c r="G1830" s="29">
        <v>0</v>
      </c>
      <c r="H1830" s="29">
        <v>0</v>
      </c>
      <c r="I1830" s="29">
        <v>0</v>
      </c>
      <c r="J1830" s="29">
        <v>2500000000</v>
      </c>
      <c r="K1830" s="29">
        <v>0</v>
      </c>
      <c r="L1830" s="29">
        <v>0</v>
      </c>
      <c r="M1830" s="29">
        <v>0</v>
      </c>
      <c r="N1830" s="29">
        <v>0</v>
      </c>
      <c r="O1830" s="29">
        <v>0</v>
      </c>
      <c r="P1830" s="29">
        <v>0</v>
      </c>
      <c r="Q1830" s="29">
        <v>0</v>
      </c>
      <c r="R1830" s="29">
        <v>0</v>
      </c>
      <c r="S1830" s="29">
        <v>2500000000</v>
      </c>
      <c r="T1830" s="29">
        <v>0</v>
      </c>
      <c r="U1830" s="29">
        <v>0</v>
      </c>
      <c r="V1830" s="29">
        <v>0</v>
      </c>
    </row>
    <row r="1831" spans="1:22" ht="15" x14ac:dyDescent="0.25">
      <c r="A1831" s="3"/>
      <c r="B1831" s="21"/>
      <c r="C1831" s="28"/>
      <c r="D1831" s="28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</row>
    <row r="1832" spans="1:22" ht="15" x14ac:dyDescent="0.25">
      <c r="A1832" s="3"/>
      <c r="B1832" s="26" t="s">
        <v>664</v>
      </c>
      <c r="C1832" s="27" t="s">
        <v>1654</v>
      </c>
      <c r="D1832" s="28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</row>
    <row r="1833" spans="1:22" ht="15" x14ac:dyDescent="0.25">
      <c r="A1833" s="3"/>
      <c r="B1833" s="29" t="s">
        <v>1662</v>
      </c>
      <c r="C1833" s="32" t="s">
        <v>1654</v>
      </c>
      <c r="D1833" s="29" t="s">
        <v>56</v>
      </c>
      <c r="E1833" s="29">
        <v>94500000</v>
      </c>
      <c r="F1833" s="29">
        <v>0</v>
      </c>
      <c r="G1833" s="29">
        <v>0</v>
      </c>
      <c r="H1833" s="29">
        <v>0</v>
      </c>
      <c r="I1833" s="29">
        <v>0</v>
      </c>
      <c r="J1833" s="29">
        <v>94500000</v>
      </c>
      <c r="K1833" s="29">
        <v>94500000</v>
      </c>
      <c r="L1833" s="29">
        <v>94500000</v>
      </c>
      <c r="M1833" s="29">
        <v>63000000</v>
      </c>
      <c r="N1833" s="29">
        <v>63000000</v>
      </c>
      <c r="O1833" s="29">
        <v>3150000</v>
      </c>
      <c r="P1833" s="29">
        <v>3150000</v>
      </c>
      <c r="Q1833" s="29">
        <v>0</v>
      </c>
      <c r="R1833" s="29">
        <v>0</v>
      </c>
      <c r="S1833" s="29">
        <v>0</v>
      </c>
      <c r="T1833" s="29">
        <v>31500000</v>
      </c>
      <c r="U1833" s="29">
        <v>59850000</v>
      </c>
      <c r="V1833" s="29">
        <v>66.66</v>
      </c>
    </row>
    <row r="1834" spans="1:22" ht="15" x14ac:dyDescent="0.25">
      <c r="A1834" s="3"/>
      <c r="B1834" s="21"/>
      <c r="C1834" s="28"/>
      <c r="D1834" s="28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</row>
    <row r="1835" spans="1:22" ht="15" x14ac:dyDescent="0.25">
      <c r="A1835" s="3"/>
      <c r="B1835" s="26" t="s">
        <v>664</v>
      </c>
      <c r="C1835" s="27" t="s">
        <v>1654</v>
      </c>
      <c r="D1835" s="28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</row>
    <row r="1836" spans="1:22" ht="15" x14ac:dyDescent="0.25">
      <c r="A1836" s="3"/>
      <c r="B1836" s="29" t="s">
        <v>1663</v>
      </c>
      <c r="C1836" s="32" t="s">
        <v>1654</v>
      </c>
      <c r="D1836" s="29" t="s">
        <v>56</v>
      </c>
      <c r="E1836" s="29">
        <v>405300000</v>
      </c>
      <c r="F1836" s="29">
        <v>0</v>
      </c>
      <c r="G1836" s="29">
        <v>0</v>
      </c>
      <c r="H1836" s="29">
        <v>0</v>
      </c>
      <c r="I1836" s="29">
        <v>0</v>
      </c>
      <c r="J1836" s="29">
        <v>405300000</v>
      </c>
      <c r="K1836" s="29">
        <v>226800000</v>
      </c>
      <c r="L1836" s="29">
        <v>226800000</v>
      </c>
      <c r="M1836" s="29">
        <v>154980000</v>
      </c>
      <c r="N1836" s="29">
        <v>154980000</v>
      </c>
      <c r="O1836" s="29">
        <v>3206000</v>
      </c>
      <c r="P1836" s="29">
        <v>3206000</v>
      </c>
      <c r="Q1836" s="29">
        <v>0</v>
      </c>
      <c r="R1836" s="29">
        <v>0</v>
      </c>
      <c r="S1836" s="29">
        <v>178500000</v>
      </c>
      <c r="T1836" s="29">
        <v>71820000</v>
      </c>
      <c r="U1836" s="29">
        <v>151774000</v>
      </c>
      <c r="V1836" s="29">
        <v>38.229999999999997</v>
      </c>
    </row>
    <row r="1837" spans="1:22" ht="15" x14ac:dyDescent="0.25">
      <c r="A1837" s="3"/>
      <c r="B1837" s="21"/>
      <c r="C1837" s="28"/>
      <c r="D1837" s="28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</row>
    <row r="1838" spans="1:22" ht="15" x14ac:dyDescent="0.25">
      <c r="A1838" s="3"/>
      <c r="B1838" s="26" t="s">
        <v>664</v>
      </c>
      <c r="C1838" s="27" t="s">
        <v>1654</v>
      </c>
      <c r="D1838" s="28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</row>
    <row r="1839" spans="1:22" ht="15" x14ac:dyDescent="0.25">
      <c r="A1839" s="3"/>
      <c r="B1839" s="29" t="s">
        <v>1664</v>
      </c>
      <c r="C1839" s="32" t="s">
        <v>1656</v>
      </c>
      <c r="D1839" s="29" t="s">
        <v>56</v>
      </c>
      <c r="E1839" s="29">
        <v>51660000</v>
      </c>
      <c r="F1839" s="29">
        <v>0</v>
      </c>
      <c r="G1839" s="29">
        <v>0</v>
      </c>
      <c r="H1839" s="29">
        <v>0</v>
      </c>
      <c r="I1839" s="29">
        <v>0</v>
      </c>
      <c r="J1839" s="29">
        <v>51660000</v>
      </c>
      <c r="K1839" s="29">
        <v>49500000</v>
      </c>
      <c r="L1839" s="29">
        <v>49500000</v>
      </c>
      <c r="M1839" s="29">
        <v>49500000</v>
      </c>
      <c r="N1839" s="29">
        <v>49500000</v>
      </c>
      <c r="O1839" s="29">
        <v>0</v>
      </c>
      <c r="P1839" s="29">
        <v>0</v>
      </c>
      <c r="Q1839" s="29">
        <v>0</v>
      </c>
      <c r="R1839" s="29">
        <v>0</v>
      </c>
      <c r="S1839" s="29">
        <v>2160000</v>
      </c>
      <c r="T1839" s="29">
        <v>0</v>
      </c>
      <c r="U1839" s="29">
        <v>49500000</v>
      </c>
      <c r="V1839" s="29">
        <v>95.81</v>
      </c>
    </row>
    <row r="1840" spans="1:22" ht="15" x14ac:dyDescent="0.25">
      <c r="A1840" s="3"/>
      <c r="B1840" s="21"/>
      <c r="C1840" s="28"/>
      <c r="D1840" s="28"/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</row>
    <row r="1841" spans="1:22" ht="15" x14ac:dyDescent="0.25">
      <c r="A1841" s="3"/>
      <c r="B1841" s="26" t="s">
        <v>664</v>
      </c>
      <c r="C1841" s="27" t="s">
        <v>1654</v>
      </c>
      <c r="D1841" s="28"/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</row>
    <row r="1842" spans="1:22" ht="15" x14ac:dyDescent="0.25">
      <c r="A1842" s="3"/>
      <c r="B1842" s="29" t="s">
        <v>1665</v>
      </c>
      <c r="C1842" s="32" t="s">
        <v>1656</v>
      </c>
      <c r="D1842" s="29" t="s">
        <v>56</v>
      </c>
      <c r="E1842" s="29">
        <v>114660000</v>
      </c>
      <c r="F1842" s="29">
        <v>0</v>
      </c>
      <c r="G1842" s="29">
        <v>0</v>
      </c>
      <c r="H1842" s="29">
        <v>0</v>
      </c>
      <c r="I1842" s="29">
        <v>0</v>
      </c>
      <c r="J1842" s="29">
        <v>114660000</v>
      </c>
      <c r="K1842" s="29">
        <v>112500000</v>
      </c>
      <c r="L1842" s="29">
        <v>112500000</v>
      </c>
      <c r="M1842" s="29">
        <v>81000000</v>
      </c>
      <c r="N1842" s="29">
        <v>81000000</v>
      </c>
      <c r="O1842" s="29">
        <v>1400000</v>
      </c>
      <c r="P1842" s="29">
        <v>1400000</v>
      </c>
      <c r="Q1842" s="29">
        <v>0</v>
      </c>
      <c r="R1842" s="29">
        <v>0</v>
      </c>
      <c r="S1842" s="29">
        <v>2160000</v>
      </c>
      <c r="T1842" s="29">
        <v>31500000</v>
      </c>
      <c r="U1842" s="29">
        <v>79600000</v>
      </c>
      <c r="V1842" s="29">
        <v>70.64</v>
      </c>
    </row>
    <row r="1843" spans="1:22" ht="15" x14ac:dyDescent="0.25">
      <c r="A1843" s="3"/>
      <c r="B1843" s="21"/>
      <c r="C1843" s="28"/>
      <c r="D1843" s="28"/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</row>
    <row r="1844" spans="1:22" ht="15" x14ac:dyDescent="0.25">
      <c r="A1844" s="3"/>
      <c r="B1844" s="26" t="s">
        <v>664</v>
      </c>
      <c r="C1844" s="27" t="s">
        <v>1654</v>
      </c>
      <c r="D1844" s="28"/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</row>
    <row r="1845" spans="1:22" ht="15" x14ac:dyDescent="0.25">
      <c r="A1845" s="3"/>
      <c r="B1845" s="29" t="s">
        <v>1666</v>
      </c>
      <c r="C1845" s="32" t="s">
        <v>1656</v>
      </c>
      <c r="D1845" s="29" t="s">
        <v>56</v>
      </c>
      <c r="E1845" s="29">
        <v>190260000</v>
      </c>
      <c r="F1845" s="29">
        <v>0</v>
      </c>
      <c r="G1845" s="29">
        <v>0</v>
      </c>
      <c r="H1845" s="29">
        <v>0</v>
      </c>
      <c r="I1845" s="29">
        <v>0</v>
      </c>
      <c r="J1845" s="29">
        <v>190260000</v>
      </c>
      <c r="K1845" s="29">
        <v>190260000</v>
      </c>
      <c r="L1845" s="29">
        <v>190260000</v>
      </c>
      <c r="M1845" s="29">
        <v>81660000</v>
      </c>
      <c r="N1845" s="29">
        <v>81660000</v>
      </c>
      <c r="O1845" s="29">
        <v>525000</v>
      </c>
      <c r="P1845" s="29">
        <v>525000</v>
      </c>
      <c r="Q1845" s="29">
        <v>0</v>
      </c>
      <c r="R1845" s="29">
        <v>0</v>
      </c>
      <c r="S1845" s="29">
        <v>0</v>
      </c>
      <c r="T1845" s="29">
        <v>108600000</v>
      </c>
      <c r="U1845" s="29">
        <v>81135000</v>
      </c>
      <c r="V1845" s="29">
        <v>42.92</v>
      </c>
    </row>
    <row r="1846" spans="1:22" ht="15" x14ac:dyDescent="0.25">
      <c r="A1846" s="3"/>
      <c r="B1846" s="29" t="s">
        <v>1667</v>
      </c>
      <c r="C1846" s="32" t="s">
        <v>1668</v>
      </c>
      <c r="D1846" s="29" t="s">
        <v>1661</v>
      </c>
      <c r="E1846" s="29">
        <v>4283267495</v>
      </c>
      <c r="F1846" s="29">
        <v>0</v>
      </c>
      <c r="G1846" s="29">
        <v>0</v>
      </c>
      <c r="H1846" s="29">
        <v>0</v>
      </c>
      <c r="I1846" s="29">
        <v>0</v>
      </c>
      <c r="J1846" s="29">
        <v>4283267495</v>
      </c>
      <c r="K1846" s="29">
        <v>0</v>
      </c>
      <c r="L1846" s="29">
        <v>0</v>
      </c>
      <c r="M1846" s="29">
        <v>0</v>
      </c>
      <c r="N1846" s="29">
        <v>0</v>
      </c>
      <c r="O1846" s="29">
        <v>0</v>
      </c>
      <c r="P1846" s="29">
        <v>0</v>
      </c>
      <c r="Q1846" s="29">
        <v>0</v>
      </c>
      <c r="R1846" s="29">
        <v>0</v>
      </c>
      <c r="S1846" s="29">
        <v>4283267495</v>
      </c>
      <c r="T1846" s="29">
        <v>0</v>
      </c>
      <c r="U1846" s="29">
        <v>0</v>
      </c>
      <c r="V1846" s="29">
        <v>0</v>
      </c>
    </row>
    <row r="1847" spans="1:22" ht="15" x14ac:dyDescent="0.25">
      <c r="A1847" s="3"/>
      <c r="B1847" s="21"/>
      <c r="C1847" s="28"/>
      <c r="D1847" s="28"/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</row>
    <row r="1848" spans="1:22" ht="15" x14ac:dyDescent="0.25">
      <c r="A1848" s="3"/>
      <c r="B1848" s="26" t="s">
        <v>664</v>
      </c>
      <c r="C1848" s="27" t="s">
        <v>1654</v>
      </c>
      <c r="D1848" s="28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</row>
    <row r="1849" spans="1:22" ht="15" x14ac:dyDescent="0.25">
      <c r="A1849" s="3"/>
      <c r="B1849" s="29" t="s">
        <v>1669</v>
      </c>
      <c r="C1849" s="32" t="s">
        <v>1656</v>
      </c>
      <c r="D1849" s="29" t="s">
        <v>56</v>
      </c>
      <c r="E1849" s="29">
        <v>729227625</v>
      </c>
      <c r="F1849" s="29">
        <v>0</v>
      </c>
      <c r="G1849" s="29">
        <v>0</v>
      </c>
      <c r="H1849" s="29">
        <v>0</v>
      </c>
      <c r="I1849" s="29">
        <v>0</v>
      </c>
      <c r="J1849" s="29">
        <v>729227625</v>
      </c>
      <c r="K1849" s="29">
        <v>328860000</v>
      </c>
      <c r="L1849" s="29">
        <v>328860000</v>
      </c>
      <c r="M1849" s="29">
        <v>277200000</v>
      </c>
      <c r="N1849" s="29">
        <v>277200000</v>
      </c>
      <c r="O1849" s="29">
        <v>6055000</v>
      </c>
      <c r="P1849" s="29">
        <v>6055000</v>
      </c>
      <c r="Q1849" s="29">
        <v>0</v>
      </c>
      <c r="R1849" s="29">
        <v>0</v>
      </c>
      <c r="S1849" s="29">
        <v>400367625</v>
      </c>
      <c r="T1849" s="29">
        <v>51660000</v>
      </c>
      <c r="U1849" s="29">
        <v>271145000</v>
      </c>
      <c r="V1849" s="29">
        <v>38.01</v>
      </c>
    </row>
    <row r="1850" spans="1:22" ht="15" x14ac:dyDescent="0.25">
      <c r="A1850" s="3"/>
      <c r="B1850" s="21"/>
      <c r="C1850" s="28"/>
      <c r="D1850" s="28"/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</row>
    <row r="1851" spans="1:22" ht="15" x14ac:dyDescent="0.25">
      <c r="A1851" s="3"/>
      <c r="B1851" s="26" t="s">
        <v>664</v>
      </c>
      <c r="C1851" s="27" t="s">
        <v>1654</v>
      </c>
      <c r="D1851" s="28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</row>
    <row r="1852" spans="1:22" ht="15" x14ac:dyDescent="0.25">
      <c r="A1852" s="3"/>
      <c r="B1852" s="29" t="s">
        <v>1670</v>
      </c>
      <c r="C1852" s="32" t="s">
        <v>1656</v>
      </c>
      <c r="D1852" s="29" t="s">
        <v>56</v>
      </c>
      <c r="E1852" s="29">
        <v>329490000</v>
      </c>
      <c r="F1852" s="29">
        <v>0</v>
      </c>
      <c r="G1852" s="29">
        <v>0</v>
      </c>
      <c r="H1852" s="29">
        <v>0</v>
      </c>
      <c r="I1852" s="29">
        <v>0</v>
      </c>
      <c r="J1852" s="29">
        <v>329490000</v>
      </c>
      <c r="K1852" s="29">
        <v>329490000</v>
      </c>
      <c r="L1852" s="29">
        <v>329490000</v>
      </c>
      <c r="M1852" s="29">
        <v>167580000</v>
      </c>
      <c r="N1852" s="29">
        <v>167580000</v>
      </c>
      <c r="O1852" s="29">
        <v>1855000</v>
      </c>
      <c r="P1852" s="29">
        <v>1855000</v>
      </c>
      <c r="Q1852" s="29">
        <v>0</v>
      </c>
      <c r="R1852" s="29">
        <v>0</v>
      </c>
      <c r="S1852" s="29">
        <v>0</v>
      </c>
      <c r="T1852" s="29">
        <v>161910000</v>
      </c>
      <c r="U1852" s="29">
        <v>165725000</v>
      </c>
      <c r="V1852" s="29">
        <v>50.86</v>
      </c>
    </row>
    <row r="1853" spans="1:22" ht="15" x14ac:dyDescent="0.25">
      <c r="A1853" s="3"/>
      <c r="B1853" s="21"/>
      <c r="C1853" s="28"/>
      <c r="D1853" s="28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</row>
    <row r="1854" spans="1:22" ht="15" x14ac:dyDescent="0.25">
      <c r="A1854" s="3"/>
      <c r="B1854" s="21"/>
      <c r="C1854" s="27" t="s">
        <v>1120</v>
      </c>
      <c r="D1854" s="28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</row>
    <row r="1855" spans="1:22" ht="15" x14ac:dyDescent="0.25">
      <c r="A1855" s="3"/>
      <c r="B1855" s="21"/>
      <c r="C1855" s="27" t="s">
        <v>120</v>
      </c>
      <c r="D1855" s="28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</row>
    <row r="1856" spans="1:22" ht="15" x14ac:dyDescent="0.25">
      <c r="A1856" s="3"/>
      <c r="B1856" s="21"/>
      <c r="C1856" s="27" t="s">
        <v>138</v>
      </c>
      <c r="D1856" s="28"/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</row>
    <row r="1857" spans="1:22" ht="15" x14ac:dyDescent="0.25">
      <c r="A1857" s="3"/>
      <c r="B1857" s="21"/>
      <c r="C1857" s="27" t="s">
        <v>663</v>
      </c>
      <c r="D1857" s="28"/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</row>
    <row r="1858" spans="1:22" ht="15" x14ac:dyDescent="0.25">
      <c r="A1858" s="3"/>
      <c r="B1858" s="26" t="s">
        <v>664</v>
      </c>
      <c r="C1858" s="27" t="s">
        <v>1671</v>
      </c>
      <c r="D1858" s="28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</row>
    <row r="1859" spans="1:22" ht="15" x14ac:dyDescent="0.25">
      <c r="A1859" s="3"/>
      <c r="B1859" s="29" t="s">
        <v>1672</v>
      </c>
      <c r="C1859" s="32" t="s">
        <v>1673</v>
      </c>
      <c r="D1859" s="29" t="s">
        <v>56</v>
      </c>
      <c r="E1859" s="29">
        <v>1150101390</v>
      </c>
      <c r="F1859" s="29">
        <v>0</v>
      </c>
      <c r="G1859" s="29">
        <v>0</v>
      </c>
      <c r="H1859" s="29">
        <v>0</v>
      </c>
      <c r="I1859" s="29">
        <v>0</v>
      </c>
      <c r="J1859" s="29">
        <v>1150101390</v>
      </c>
      <c r="K1859" s="29">
        <v>0</v>
      </c>
      <c r="L1859" s="29">
        <v>0</v>
      </c>
      <c r="M1859" s="29">
        <v>0</v>
      </c>
      <c r="N1859" s="29">
        <v>0</v>
      </c>
      <c r="O1859" s="29">
        <v>0</v>
      </c>
      <c r="P1859" s="29">
        <v>0</v>
      </c>
      <c r="Q1859" s="29">
        <v>0</v>
      </c>
      <c r="R1859" s="29">
        <v>0</v>
      </c>
      <c r="S1859" s="29">
        <v>1150101390</v>
      </c>
      <c r="T1859" s="29">
        <v>0</v>
      </c>
      <c r="U1859" s="29">
        <v>0</v>
      </c>
      <c r="V1859" s="29">
        <v>0</v>
      </c>
    </row>
    <row r="1860" spans="1:22" ht="15" x14ac:dyDescent="0.25">
      <c r="A1860" s="3"/>
      <c r="B1860" s="21"/>
      <c r="C1860" s="28"/>
      <c r="D1860" s="28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</row>
    <row r="1861" spans="1:22" ht="15" x14ac:dyDescent="0.25">
      <c r="A1861" s="3"/>
      <c r="B1861" s="21"/>
      <c r="C1861" s="27" t="s">
        <v>146</v>
      </c>
      <c r="D1861" s="28"/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</row>
    <row r="1862" spans="1:22" ht="15" x14ac:dyDescent="0.25">
      <c r="A1862" s="3"/>
      <c r="B1862" s="21"/>
      <c r="C1862" s="27" t="s">
        <v>188</v>
      </c>
      <c r="D1862" s="28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</row>
    <row r="1863" spans="1:22" ht="15" x14ac:dyDescent="0.25">
      <c r="A1863" s="3"/>
      <c r="B1863" s="26" t="s">
        <v>664</v>
      </c>
      <c r="C1863" s="27" t="s">
        <v>1654</v>
      </c>
      <c r="D1863" s="28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</row>
    <row r="1864" spans="1:22" ht="15" x14ac:dyDescent="0.25">
      <c r="A1864" s="3"/>
      <c r="B1864" s="29" t="s">
        <v>1674</v>
      </c>
      <c r="C1864" s="32" t="s">
        <v>1656</v>
      </c>
      <c r="D1864" s="29" t="s">
        <v>56</v>
      </c>
      <c r="E1864" s="29">
        <v>146160000</v>
      </c>
      <c r="F1864" s="29">
        <v>0</v>
      </c>
      <c r="G1864" s="29">
        <v>0</v>
      </c>
      <c r="H1864" s="29">
        <v>0</v>
      </c>
      <c r="I1864" s="29">
        <v>0</v>
      </c>
      <c r="J1864" s="29">
        <v>146160000</v>
      </c>
      <c r="K1864" s="29">
        <v>146160000</v>
      </c>
      <c r="L1864" s="29">
        <v>146160000</v>
      </c>
      <c r="M1864" s="29">
        <v>94500000</v>
      </c>
      <c r="N1864" s="29">
        <v>94500000</v>
      </c>
      <c r="O1864" s="29">
        <v>1925000</v>
      </c>
      <c r="P1864" s="29">
        <v>1925000</v>
      </c>
      <c r="Q1864" s="29">
        <v>0</v>
      </c>
      <c r="R1864" s="29">
        <v>0</v>
      </c>
      <c r="S1864" s="29">
        <v>0</v>
      </c>
      <c r="T1864" s="29">
        <v>51660000</v>
      </c>
      <c r="U1864" s="29">
        <v>92575000</v>
      </c>
      <c r="V1864" s="29">
        <v>64.650000000000006</v>
      </c>
    </row>
    <row r="1865" spans="1:22" ht="15" x14ac:dyDescent="0.25">
      <c r="A1865" s="3"/>
      <c r="B1865" s="21"/>
      <c r="C1865" s="28"/>
      <c r="D1865" s="28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</row>
    <row r="1866" spans="1:22" ht="15" x14ac:dyDescent="0.25">
      <c r="A1866" s="3"/>
      <c r="B1866" s="26" t="s">
        <v>664</v>
      </c>
      <c r="C1866" s="27" t="s">
        <v>1675</v>
      </c>
      <c r="D1866" s="28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</row>
    <row r="1867" spans="1:22" ht="15" x14ac:dyDescent="0.25">
      <c r="A1867" s="3"/>
      <c r="B1867" s="29" t="s">
        <v>1676</v>
      </c>
      <c r="C1867" s="32" t="s">
        <v>1677</v>
      </c>
      <c r="D1867" s="29" t="s">
        <v>56</v>
      </c>
      <c r="E1867" s="29">
        <v>2198513980.8000002</v>
      </c>
      <c r="F1867" s="29">
        <v>0</v>
      </c>
      <c r="G1867" s="29">
        <v>0</v>
      </c>
      <c r="H1867" s="29">
        <v>0</v>
      </c>
      <c r="I1867" s="29">
        <v>0</v>
      </c>
      <c r="J1867" s="29">
        <v>2198513980.8000002</v>
      </c>
      <c r="K1867" s="29">
        <v>2105111289.27</v>
      </c>
      <c r="L1867" s="29">
        <v>2105111289.27</v>
      </c>
      <c r="M1867" s="29">
        <v>2033111289.27</v>
      </c>
      <c r="N1867" s="29">
        <v>2033111289.27</v>
      </c>
      <c r="O1867" s="29">
        <v>600000</v>
      </c>
      <c r="P1867" s="29">
        <v>600000</v>
      </c>
      <c r="Q1867" s="29">
        <v>0</v>
      </c>
      <c r="R1867" s="29">
        <v>0</v>
      </c>
      <c r="S1867" s="29">
        <v>93402691.530000001</v>
      </c>
      <c r="T1867" s="29">
        <v>72000000</v>
      </c>
      <c r="U1867" s="29">
        <v>2032511289.27</v>
      </c>
      <c r="V1867" s="29">
        <v>92.47</v>
      </c>
    </row>
    <row r="1868" spans="1:22" ht="26.25" x14ac:dyDescent="0.25">
      <c r="A1868" s="3"/>
      <c r="B1868" s="26" t="s">
        <v>664</v>
      </c>
      <c r="C1868" s="27" t="s">
        <v>1678</v>
      </c>
      <c r="D1868" s="28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</row>
    <row r="1869" spans="1:22" ht="30" x14ac:dyDescent="0.25">
      <c r="A1869" s="3"/>
      <c r="B1869" s="29" t="s">
        <v>1679</v>
      </c>
      <c r="C1869" s="32" t="s">
        <v>1680</v>
      </c>
      <c r="D1869" s="29" t="s">
        <v>254</v>
      </c>
      <c r="E1869" s="29">
        <v>2055732312</v>
      </c>
      <c r="F1869" s="29">
        <v>0</v>
      </c>
      <c r="G1869" s="29">
        <v>0</v>
      </c>
      <c r="H1869" s="29">
        <v>0</v>
      </c>
      <c r="I1869" s="29">
        <v>0</v>
      </c>
      <c r="J1869" s="29">
        <v>2055732312</v>
      </c>
      <c r="K1869" s="29">
        <v>0</v>
      </c>
      <c r="L1869" s="29">
        <v>0</v>
      </c>
      <c r="M1869" s="29">
        <v>0</v>
      </c>
      <c r="N1869" s="29">
        <v>0</v>
      </c>
      <c r="O1869" s="29">
        <v>0</v>
      </c>
      <c r="P1869" s="29">
        <v>0</v>
      </c>
      <c r="Q1869" s="29">
        <v>0</v>
      </c>
      <c r="R1869" s="29">
        <v>0</v>
      </c>
      <c r="S1869" s="29">
        <v>2055732312</v>
      </c>
      <c r="T1869" s="29">
        <v>0</v>
      </c>
      <c r="U1869" s="29">
        <v>0</v>
      </c>
      <c r="V1869" s="29">
        <v>0</v>
      </c>
    </row>
    <row r="1870" spans="1:22" ht="26.25" x14ac:dyDescent="0.25">
      <c r="A1870" s="3"/>
      <c r="B1870" s="26" t="s">
        <v>664</v>
      </c>
      <c r="C1870" s="27" t="s">
        <v>1681</v>
      </c>
      <c r="D1870" s="28"/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</row>
    <row r="1871" spans="1:22" ht="30" x14ac:dyDescent="0.25">
      <c r="A1871" s="3"/>
      <c r="B1871" s="29" t="s">
        <v>1682</v>
      </c>
      <c r="C1871" s="32" t="s">
        <v>1683</v>
      </c>
      <c r="D1871" s="29" t="s">
        <v>56</v>
      </c>
      <c r="E1871" s="29">
        <v>600000000</v>
      </c>
      <c r="F1871" s="29">
        <v>0</v>
      </c>
      <c r="G1871" s="29">
        <v>0</v>
      </c>
      <c r="H1871" s="29">
        <v>0</v>
      </c>
      <c r="I1871" s="29">
        <v>0</v>
      </c>
      <c r="J1871" s="29">
        <v>600000000</v>
      </c>
      <c r="K1871" s="29">
        <v>0</v>
      </c>
      <c r="L1871" s="29">
        <v>0</v>
      </c>
      <c r="M1871" s="29">
        <v>0</v>
      </c>
      <c r="N1871" s="29">
        <v>0</v>
      </c>
      <c r="O1871" s="29">
        <v>0</v>
      </c>
      <c r="P1871" s="29">
        <v>0</v>
      </c>
      <c r="Q1871" s="29">
        <v>0</v>
      </c>
      <c r="R1871" s="29">
        <v>0</v>
      </c>
      <c r="S1871" s="29">
        <v>600000000</v>
      </c>
      <c r="T1871" s="29">
        <v>0</v>
      </c>
      <c r="U1871" s="29">
        <v>0</v>
      </c>
      <c r="V1871" s="29">
        <v>0</v>
      </c>
    </row>
    <row r="1872" spans="1:22" ht="15" x14ac:dyDescent="0.25">
      <c r="A1872" s="3"/>
      <c r="B1872" s="26" t="s">
        <v>664</v>
      </c>
      <c r="C1872" s="27" t="s">
        <v>1654</v>
      </c>
      <c r="D1872" s="28"/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</row>
    <row r="1873" spans="1:22" ht="15" x14ac:dyDescent="0.25">
      <c r="A1873" s="3"/>
      <c r="B1873" s="29" t="s">
        <v>1684</v>
      </c>
      <c r="C1873" s="32" t="s">
        <v>1656</v>
      </c>
      <c r="D1873" s="29" t="s">
        <v>56</v>
      </c>
      <c r="E1873" s="29">
        <v>379890000</v>
      </c>
      <c r="F1873" s="29">
        <v>0</v>
      </c>
      <c r="G1873" s="29">
        <v>0</v>
      </c>
      <c r="H1873" s="29">
        <v>0</v>
      </c>
      <c r="I1873" s="29">
        <v>0</v>
      </c>
      <c r="J1873" s="29">
        <v>379890000</v>
      </c>
      <c r="K1873" s="29">
        <v>379730000</v>
      </c>
      <c r="L1873" s="29">
        <v>379730000</v>
      </c>
      <c r="M1873" s="29">
        <v>328230000</v>
      </c>
      <c r="N1873" s="29">
        <v>328230000</v>
      </c>
      <c r="O1873" s="29">
        <v>10367000</v>
      </c>
      <c r="P1873" s="29">
        <v>10367000</v>
      </c>
      <c r="Q1873" s="29">
        <v>0</v>
      </c>
      <c r="R1873" s="29">
        <v>0</v>
      </c>
      <c r="S1873" s="29">
        <v>160000</v>
      </c>
      <c r="T1873" s="29">
        <v>51500000</v>
      </c>
      <c r="U1873" s="29">
        <v>317863000</v>
      </c>
      <c r="V1873" s="29">
        <v>86.4</v>
      </c>
    </row>
    <row r="1874" spans="1:22" ht="15" x14ac:dyDescent="0.25">
      <c r="A1874" s="3"/>
      <c r="B1874" s="29" t="s">
        <v>1685</v>
      </c>
      <c r="C1874" s="32" t="s">
        <v>1656</v>
      </c>
      <c r="D1874" s="29" t="s">
        <v>56</v>
      </c>
      <c r="E1874" s="29">
        <v>433556667</v>
      </c>
      <c r="F1874" s="29">
        <v>0</v>
      </c>
      <c r="G1874" s="29">
        <v>0</v>
      </c>
      <c r="H1874" s="29">
        <v>0</v>
      </c>
      <c r="I1874" s="29">
        <v>0</v>
      </c>
      <c r="J1874" s="29">
        <v>433556667</v>
      </c>
      <c r="K1874" s="29">
        <v>0</v>
      </c>
      <c r="L1874" s="29">
        <v>0</v>
      </c>
      <c r="M1874" s="29">
        <v>0</v>
      </c>
      <c r="N1874" s="29">
        <v>0</v>
      </c>
      <c r="O1874" s="29">
        <v>0</v>
      </c>
      <c r="P1874" s="29">
        <v>0</v>
      </c>
      <c r="Q1874" s="29">
        <v>0</v>
      </c>
      <c r="R1874" s="29">
        <v>0</v>
      </c>
      <c r="S1874" s="29">
        <v>433556667</v>
      </c>
      <c r="T1874" s="29">
        <v>0</v>
      </c>
      <c r="U1874" s="29">
        <v>0</v>
      </c>
      <c r="V1874" s="29">
        <v>0</v>
      </c>
    </row>
    <row r="1875" spans="1:22" ht="15" x14ac:dyDescent="0.25">
      <c r="A1875" s="3"/>
      <c r="B1875" s="21"/>
      <c r="C1875" s="28"/>
      <c r="D1875" s="28"/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</row>
    <row r="1876" spans="1:22" ht="15" x14ac:dyDescent="0.25">
      <c r="A1876" s="3"/>
      <c r="B1876" s="26" t="s">
        <v>664</v>
      </c>
      <c r="C1876" s="27" t="s">
        <v>1654</v>
      </c>
      <c r="D1876" s="28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</row>
    <row r="1877" spans="1:22" ht="15" x14ac:dyDescent="0.25">
      <c r="A1877" s="3"/>
      <c r="B1877" s="29" t="s">
        <v>1686</v>
      </c>
      <c r="C1877" s="32" t="s">
        <v>1656</v>
      </c>
      <c r="D1877" s="29" t="s">
        <v>56</v>
      </c>
      <c r="E1877" s="29">
        <v>2456907604.1999998</v>
      </c>
      <c r="F1877" s="29">
        <v>0</v>
      </c>
      <c r="G1877" s="29">
        <v>0</v>
      </c>
      <c r="H1877" s="29">
        <v>0</v>
      </c>
      <c r="I1877" s="29">
        <v>0</v>
      </c>
      <c r="J1877" s="29">
        <v>2456907604.1999998</v>
      </c>
      <c r="K1877" s="29">
        <v>0</v>
      </c>
      <c r="L1877" s="29">
        <v>0</v>
      </c>
      <c r="M1877" s="29">
        <v>0</v>
      </c>
      <c r="N1877" s="29">
        <v>0</v>
      </c>
      <c r="O1877" s="29">
        <v>0</v>
      </c>
      <c r="P1877" s="29">
        <v>0</v>
      </c>
      <c r="Q1877" s="29">
        <v>0</v>
      </c>
      <c r="R1877" s="29">
        <v>0</v>
      </c>
      <c r="S1877" s="29">
        <v>2456907604.1999998</v>
      </c>
      <c r="T1877" s="29">
        <v>0</v>
      </c>
      <c r="U1877" s="29">
        <v>0</v>
      </c>
      <c r="V1877" s="29">
        <v>0</v>
      </c>
    </row>
    <row r="1878" spans="1:22" ht="15" x14ac:dyDescent="0.25">
      <c r="A1878" s="3"/>
      <c r="B1878" s="21"/>
      <c r="C1878" s="28"/>
      <c r="D1878" s="28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</row>
    <row r="1879" spans="1:22" ht="15" x14ac:dyDescent="0.25">
      <c r="A1879" s="3"/>
      <c r="B1879" s="21"/>
      <c r="C1879" s="27" t="s">
        <v>686</v>
      </c>
      <c r="D1879" s="28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</row>
    <row r="1880" spans="1:22" ht="15" x14ac:dyDescent="0.25">
      <c r="A1880" s="3"/>
      <c r="B1880" s="21"/>
      <c r="C1880" s="27" t="s">
        <v>120</v>
      </c>
      <c r="D1880" s="28"/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</row>
    <row r="1881" spans="1:22" ht="15" x14ac:dyDescent="0.25">
      <c r="A1881" s="3"/>
      <c r="B1881" s="21"/>
      <c r="C1881" s="27" t="s">
        <v>146</v>
      </c>
      <c r="D1881" s="28"/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</row>
    <row r="1882" spans="1:22" ht="15" x14ac:dyDescent="0.25">
      <c r="A1882" s="3"/>
      <c r="B1882" s="21"/>
      <c r="C1882" s="27" t="s">
        <v>164</v>
      </c>
      <c r="D1882" s="28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</row>
    <row r="1883" spans="1:22" ht="15" x14ac:dyDescent="0.25">
      <c r="A1883" s="3"/>
      <c r="B1883" s="26" t="s">
        <v>664</v>
      </c>
      <c r="C1883" s="27" t="s">
        <v>1687</v>
      </c>
      <c r="D1883" s="28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</row>
    <row r="1884" spans="1:22" ht="15" x14ac:dyDescent="0.25">
      <c r="A1884" s="3"/>
      <c r="B1884" s="29" t="s">
        <v>1688</v>
      </c>
      <c r="C1884" s="32" t="s">
        <v>1689</v>
      </c>
      <c r="D1884" s="29" t="s">
        <v>56</v>
      </c>
      <c r="E1884" s="29">
        <v>2128515000</v>
      </c>
      <c r="F1884" s="29">
        <v>0</v>
      </c>
      <c r="G1884" s="29">
        <v>0</v>
      </c>
      <c r="H1884" s="29">
        <v>0</v>
      </c>
      <c r="I1884" s="29">
        <v>0</v>
      </c>
      <c r="J1884" s="29">
        <v>2128515000</v>
      </c>
      <c r="K1884" s="29">
        <v>0</v>
      </c>
      <c r="L1884" s="29">
        <v>0</v>
      </c>
      <c r="M1884" s="29">
        <v>0</v>
      </c>
      <c r="N1884" s="29">
        <v>0</v>
      </c>
      <c r="O1884" s="29">
        <v>0</v>
      </c>
      <c r="P1884" s="29">
        <v>0</v>
      </c>
      <c r="Q1884" s="29">
        <v>0</v>
      </c>
      <c r="R1884" s="29">
        <v>0</v>
      </c>
      <c r="S1884" s="29">
        <v>2128515000</v>
      </c>
      <c r="T1884" s="29">
        <v>0</v>
      </c>
      <c r="U1884" s="29">
        <v>0</v>
      </c>
      <c r="V1884" s="29">
        <v>0</v>
      </c>
    </row>
    <row r="1885" spans="1:22" ht="15" x14ac:dyDescent="0.25">
      <c r="A1885" s="3"/>
      <c r="B1885" s="26" t="s">
        <v>664</v>
      </c>
      <c r="C1885" s="27" t="s">
        <v>1690</v>
      </c>
      <c r="D1885" s="28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</row>
    <row r="1886" spans="1:22" ht="15" x14ac:dyDescent="0.25">
      <c r="A1886" s="3"/>
      <c r="B1886" s="29" t="s">
        <v>1691</v>
      </c>
      <c r="C1886" s="32" t="s">
        <v>1690</v>
      </c>
      <c r="D1886" s="29" t="s">
        <v>56</v>
      </c>
      <c r="E1886" s="29">
        <v>2424660000</v>
      </c>
      <c r="F1886" s="29">
        <v>0</v>
      </c>
      <c r="G1886" s="29">
        <v>0</v>
      </c>
      <c r="H1886" s="29">
        <v>0</v>
      </c>
      <c r="I1886" s="29">
        <v>0</v>
      </c>
      <c r="J1886" s="29">
        <v>2424660000</v>
      </c>
      <c r="K1886" s="29">
        <v>1453320000</v>
      </c>
      <c r="L1886" s="29">
        <v>1453320000</v>
      </c>
      <c r="M1886" s="29">
        <v>1017120000</v>
      </c>
      <c r="N1886" s="29">
        <v>1017120000</v>
      </c>
      <c r="O1886" s="29">
        <v>40691666.68</v>
      </c>
      <c r="P1886" s="29">
        <v>40691666.68</v>
      </c>
      <c r="Q1886" s="29">
        <v>0</v>
      </c>
      <c r="R1886" s="29">
        <v>0</v>
      </c>
      <c r="S1886" s="29">
        <v>971340000</v>
      </c>
      <c r="T1886" s="29">
        <v>436200000</v>
      </c>
      <c r="U1886" s="29">
        <v>976428333.32000005</v>
      </c>
      <c r="V1886" s="29">
        <v>41.94</v>
      </c>
    </row>
    <row r="1887" spans="1:22" ht="15" x14ac:dyDescent="0.25">
      <c r="A1887" s="3"/>
      <c r="B1887" s="21"/>
      <c r="C1887" s="28"/>
      <c r="D1887" s="28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</row>
    <row r="1888" spans="1:22" ht="15" x14ac:dyDescent="0.25">
      <c r="A1888" s="3"/>
      <c r="B1888" s="26" t="s">
        <v>664</v>
      </c>
      <c r="C1888" s="27" t="s">
        <v>1687</v>
      </c>
      <c r="D1888" s="28"/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</row>
    <row r="1889" spans="1:22" ht="15" x14ac:dyDescent="0.25">
      <c r="A1889" s="3"/>
      <c r="B1889" s="29" t="s">
        <v>1692</v>
      </c>
      <c r="C1889" s="32" t="s">
        <v>1687</v>
      </c>
      <c r="D1889" s="29" t="s">
        <v>56</v>
      </c>
      <c r="E1889" s="29">
        <v>140000000</v>
      </c>
      <c r="F1889" s="29">
        <v>0</v>
      </c>
      <c r="G1889" s="29">
        <v>0</v>
      </c>
      <c r="H1889" s="29">
        <v>0</v>
      </c>
      <c r="I1889" s="29">
        <v>0</v>
      </c>
      <c r="J1889" s="29">
        <v>140000000</v>
      </c>
      <c r="K1889" s="29">
        <v>0</v>
      </c>
      <c r="L1889" s="29">
        <v>0</v>
      </c>
      <c r="M1889" s="29">
        <v>0</v>
      </c>
      <c r="N1889" s="29">
        <v>0</v>
      </c>
      <c r="O1889" s="29">
        <v>0</v>
      </c>
      <c r="P1889" s="29">
        <v>0</v>
      </c>
      <c r="Q1889" s="29">
        <v>0</v>
      </c>
      <c r="R1889" s="29">
        <v>0</v>
      </c>
      <c r="S1889" s="29">
        <v>140000000</v>
      </c>
      <c r="T1889" s="29">
        <v>0</v>
      </c>
      <c r="U1889" s="29">
        <v>0</v>
      </c>
      <c r="V1889" s="29">
        <v>0</v>
      </c>
    </row>
    <row r="1890" spans="1:22" ht="15" x14ac:dyDescent="0.25">
      <c r="A1890" s="3"/>
      <c r="B1890" s="29" t="s">
        <v>1693</v>
      </c>
      <c r="C1890" s="32" t="s">
        <v>1694</v>
      </c>
      <c r="D1890" s="29" t="s">
        <v>1695</v>
      </c>
      <c r="E1890" s="29">
        <v>10300000</v>
      </c>
      <c r="F1890" s="29">
        <v>0</v>
      </c>
      <c r="G1890" s="29">
        <v>0</v>
      </c>
      <c r="H1890" s="29">
        <v>0</v>
      </c>
      <c r="I1890" s="29">
        <v>0</v>
      </c>
      <c r="J1890" s="29">
        <v>10300000</v>
      </c>
      <c r="K1890" s="29">
        <v>0</v>
      </c>
      <c r="L1890" s="29">
        <v>0</v>
      </c>
      <c r="M1890" s="29">
        <v>0</v>
      </c>
      <c r="N1890" s="29">
        <v>0</v>
      </c>
      <c r="O1890" s="29">
        <v>0</v>
      </c>
      <c r="P1890" s="29">
        <v>0</v>
      </c>
      <c r="Q1890" s="29">
        <v>0</v>
      </c>
      <c r="R1890" s="29">
        <v>0</v>
      </c>
      <c r="S1890" s="29">
        <v>10300000</v>
      </c>
      <c r="T1890" s="29">
        <v>0</v>
      </c>
      <c r="U1890" s="29">
        <v>0</v>
      </c>
      <c r="V1890" s="29">
        <v>0</v>
      </c>
    </row>
    <row r="1891" spans="1:22" ht="15" x14ac:dyDescent="0.25">
      <c r="A1891" s="3"/>
      <c r="B1891" s="21"/>
      <c r="C1891" s="28"/>
      <c r="D1891" s="28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</row>
    <row r="1892" spans="1:22" ht="15" x14ac:dyDescent="0.25">
      <c r="A1892" s="3"/>
      <c r="B1892" s="21"/>
      <c r="C1892" s="34" t="s">
        <v>1696</v>
      </c>
      <c r="D1892" s="28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</row>
    <row r="1893" spans="1:22" ht="15" x14ac:dyDescent="0.25">
      <c r="A1893" s="3"/>
      <c r="B1893" s="21"/>
      <c r="C1893" s="27" t="s">
        <v>1124</v>
      </c>
      <c r="D1893" s="28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</row>
    <row r="1894" spans="1:22" ht="15" x14ac:dyDescent="0.25">
      <c r="A1894" s="3"/>
      <c r="B1894" s="21"/>
      <c r="C1894" s="27" t="s">
        <v>1653</v>
      </c>
      <c r="D1894" s="28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</row>
    <row r="1895" spans="1:22" ht="15" x14ac:dyDescent="0.25">
      <c r="A1895" s="3"/>
      <c r="B1895" s="21"/>
      <c r="C1895" s="27" t="s">
        <v>120</v>
      </c>
      <c r="D1895" s="28"/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</row>
    <row r="1896" spans="1:22" ht="15" x14ac:dyDescent="0.25">
      <c r="A1896" s="3"/>
      <c r="B1896" s="21"/>
      <c r="C1896" s="27" t="s">
        <v>146</v>
      </c>
      <c r="D1896" s="28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</row>
    <row r="1897" spans="1:22" ht="15" x14ac:dyDescent="0.25">
      <c r="A1897" s="3"/>
      <c r="B1897" s="21"/>
      <c r="C1897" s="27" t="s">
        <v>188</v>
      </c>
      <c r="D1897" s="28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</row>
    <row r="1898" spans="1:22" ht="15" x14ac:dyDescent="0.25">
      <c r="A1898" s="3"/>
      <c r="B1898" s="26" t="s">
        <v>664</v>
      </c>
      <c r="C1898" s="27" t="s">
        <v>1654</v>
      </c>
      <c r="D1898" s="28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</row>
    <row r="1899" spans="1:22" ht="15" x14ac:dyDescent="0.25">
      <c r="A1899" s="3"/>
      <c r="B1899" s="29" t="s">
        <v>1697</v>
      </c>
      <c r="C1899" s="32" t="s">
        <v>1698</v>
      </c>
      <c r="D1899" s="29" t="s">
        <v>1699</v>
      </c>
      <c r="E1899" s="29">
        <v>132016677</v>
      </c>
      <c r="F1899" s="29">
        <v>0</v>
      </c>
      <c r="G1899" s="29">
        <v>0</v>
      </c>
      <c r="H1899" s="29">
        <v>0</v>
      </c>
      <c r="I1899" s="29">
        <v>0</v>
      </c>
      <c r="J1899" s="29">
        <v>132016677</v>
      </c>
      <c r="K1899" s="29">
        <v>0</v>
      </c>
      <c r="L1899" s="29">
        <v>0</v>
      </c>
      <c r="M1899" s="29">
        <v>0</v>
      </c>
      <c r="N1899" s="29">
        <v>0</v>
      </c>
      <c r="O1899" s="29">
        <v>0</v>
      </c>
      <c r="P1899" s="29">
        <v>0</v>
      </c>
      <c r="Q1899" s="29">
        <v>0</v>
      </c>
      <c r="R1899" s="29">
        <v>0</v>
      </c>
      <c r="S1899" s="29">
        <v>132016677</v>
      </c>
      <c r="T1899" s="29">
        <v>0</v>
      </c>
      <c r="U1899" s="29">
        <v>0</v>
      </c>
      <c r="V1899" s="29">
        <v>0</v>
      </c>
    </row>
    <row r="1900" spans="1:22" ht="15" x14ac:dyDescent="0.25">
      <c r="A1900" s="3"/>
      <c r="B1900" s="21"/>
      <c r="C1900" s="28"/>
      <c r="D1900" s="28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</row>
    <row r="1901" spans="1:22" ht="15" x14ac:dyDescent="0.25">
      <c r="A1901" s="3"/>
      <c r="B1901" s="21"/>
      <c r="C1901" s="27" t="s">
        <v>1120</v>
      </c>
      <c r="D1901" s="28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</row>
    <row r="1902" spans="1:22" ht="15" x14ac:dyDescent="0.25">
      <c r="A1902" s="3"/>
      <c r="B1902" s="21"/>
      <c r="C1902" s="27" t="s">
        <v>120</v>
      </c>
      <c r="D1902" s="28"/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</row>
    <row r="1903" spans="1:22" ht="15" x14ac:dyDescent="0.25">
      <c r="A1903" s="3"/>
      <c r="B1903" s="21"/>
      <c r="C1903" s="27" t="s">
        <v>136</v>
      </c>
      <c r="D1903" s="28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</row>
    <row r="1904" spans="1:22" ht="15" x14ac:dyDescent="0.25">
      <c r="A1904" s="3"/>
      <c r="B1904" s="21"/>
      <c r="C1904" s="27" t="s">
        <v>146</v>
      </c>
      <c r="D1904" s="28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</row>
    <row r="1905" spans="1:22" ht="15" x14ac:dyDescent="0.25">
      <c r="A1905" s="3"/>
      <c r="B1905" s="21"/>
      <c r="C1905" s="27" t="s">
        <v>188</v>
      </c>
      <c r="D1905" s="28"/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</row>
    <row r="1906" spans="1:22" ht="15" x14ac:dyDescent="0.25">
      <c r="A1906" s="3"/>
      <c r="B1906" s="26" t="s">
        <v>664</v>
      </c>
      <c r="C1906" s="27" t="s">
        <v>1675</v>
      </c>
      <c r="D1906" s="28"/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</row>
    <row r="1907" spans="1:22" ht="15" x14ac:dyDescent="0.25">
      <c r="A1907" s="3"/>
      <c r="B1907" s="29" t="s">
        <v>1700</v>
      </c>
      <c r="C1907" s="32" t="s">
        <v>1701</v>
      </c>
      <c r="D1907" s="29" t="s">
        <v>1702</v>
      </c>
      <c r="E1907" s="29">
        <v>4083664</v>
      </c>
      <c r="F1907" s="29">
        <v>0</v>
      </c>
      <c r="G1907" s="29">
        <v>0</v>
      </c>
      <c r="H1907" s="29">
        <v>0</v>
      </c>
      <c r="I1907" s="29">
        <v>0</v>
      </c>
      <c r="J1907" s="29">
        <v>4083664</v>
      </c>
      <c r="K1907" s="29">
        <v>0</v>
      </c>
      <c r="L1907" s="29">
        <v>0</v>
      </c>
      <c r="M1907" s="29">
        <v>0</v>
      </c>
      <c r="N1907" s="29">
        <v>0</v>
      </c>
      <c r="O1907" s="29">
        <v>0</v>
      </c>
      <c r="P1907" s="29">
        <v>0</v>
      </c>
      <c r="Q1907" s="29">
        <v>0</v>
      </c>
      <c r="R1907" s="29">
        <v>0</v>
      </c>
      <c r="S1907" s="29">
        <v>4083664</v>
      </c>
      <c r="T1907" s="29">
        <v>0</v>
      </c>
      <c r="U1907" s="29">
        <v>0</v>
      </c>
      <c r="V1907" s="29">
        <v>0</v>
      </c>
    </row>
    <row r="1908" spans="1:22" ht="15" x14ac:dyDescent="0.25">
      <c r="A1908" s="3"/>
      <c r="B1908" s="21"/>
      <c r="C1908" s="28"/>
      <c r="D1908" s="28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</row>
    <row r="1909" spans="1:22" ht="15" x14ac:dyDescent="0.25">
      <c r="A1909" s="3"/>
      <c r="B1909" s="19"/>
      <c r="C1909" s="20" t="s">
        <v>1703</v>
      </c>
      <c r="D1909" s="28"/>
      <c r="E1909" s="22">
        <v>23481282415</v>
      </c>
      <c r="F1909" s="22">
        <v>0</v>
      </c>
      <c r="G1909" s="22">
        <v>0</v>
      </c>
      <c r="H1909" s="22">
        <v>0</v>
      </c>
      <c r="I1909" s="22">
        <v>0</v>
      </c>
      <c r="J1909" s="22">
        <v>23481282415</v>
      </c>
      <c r="K1909" s="22">
        <v>5937211289.2700005</v>
      </c>
      <c r="L1909" s="22">
        <v>5937211289.2700005</v>
      </c>
      <c r="M1909" s="22">
        <v>4738721289.2700005</v>
      </c>
      <c r="N1909" s="22">
        <v>4738721289.2700005</v>
      </c>
      <c r="O1909" s="22">
        <v>76357666.680000007</v>
      </c>
      <c r="P1909" s="22">
        <v>76357666.680000007</v>
      </c>
      <c r="Q1909" s="19"/>
      <c r="R1909" s="22">
        <v>0</v>
      </c>
      <c r="S1909" s="22">
        <v>17544071125.73</v>
      </c>
      <c r="T1909" s="22">
        <v>1198490000</v>
      </c>
      <c r="U1909" s="22">
        <v>4662363622.5900002</v>
      </c>
      <c r="V1909" s="22">
        <v>20.180845345324382</v>
      </c>
    </row>
    <row r="1910" spans="1:22" ht="15" x14ac:dyDescent="0.25">
      <c r="A1910" s="3"/>
      <c r="B1910" s="21"/>
      <c r="C1910" s="28"/>
      <c r="D1910" s="28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</row>
    <row r="1911" spans="1:22" ht="15" x14ac:dyDescent="0.25">
      <c r="A1911" s="3"/>
      <c r="B1911" s="19"/>
      <c r="C1911" s="20" t="s">
        <v>1704</v>
      </c>
      <c r="D1911" s="33"/>
      <c r="E1911" s="19"/>
      <c r="F1911" s="19"/>
      <c r="G1911" s="19"/>
      <c r="H1911" s="19"/>
      <c r="I1911" s="19"/>
      <c r="J1911" s="19"/>
      <c r="K1911" s="19"/>
      <c r="L1911" s="19"/>
      <c r="M1911" s="19"/>
      <c r="N1911" s="19"/>
      <c r="O1911" s="19"/>
      <c r="P1911" s="19"/>
      <c r="Q1911" s="19"/>
      <c r="R1911" s="19"/>
      <c r="S1911" s="19"/>
      <c r="T1911" s="19"/>
      <c r="U1911" s="19"/>
      <c r="V1911" s="19"/>
    </row>
    <row r="1912" spans="1:22" ht="15" x14ac:dyDescent="0.25">
      <c r="A1912" s="3"/>
      <c r="B1912" s="21"/>
      <c r="C1912" s="27" t="s">
        <v>1298</v>
      </c>
      <c r="D1912" s="28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</row>
    <row r="1913" spans="1:22" ht="15" x14ac:dyDescent="0.25">
      <c r="A1913" s="3"/>
      <c r="B1913" s="21"/>
      <c r="C1913" s="27" t="s">
        <v>1301</v>
      </c>
      <c r="D1913" s="28"/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</row>
    <row r="1914" spans="1:22" ht="15" x14ac:dyDescent="0.25">
      <c r="A1914" s="3"/>
      <c r="B1914" s="21"/>
      <c r="C1914" s="27" t="s">
        <v>120</v>
      </c>
      <c r="D1914" s="28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</row>
    <row r="1915" spans="1:22" ht="15" x14ac:dyDescent="0.25">
      <c r="A1915" s="3"/>
      <c r="B1915" s="21"/>
      <c r="C1915" s="27" t="s">
        <v>124</v>
      </c>
      <c r="D1915" s="28"/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</row>
    <row r="1916" spans="1:22" ht="15" x14ac:dyDescent="0.25">
      <c r="A1916" s="3"/>
      <c r="B1916" s="21"/>
      <c r="C1916" s="27" t="s">
        <v>146</v>
      </c>
      <c r="D1916" s="28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</row>
    <row r="1917" spans="1:22" ht="15" x14ac:dyDescent="0.25">
      <c r="A1917" s="3"/>
      <c r="B1917" s="21"/>
      <c r="C1917" s="27" t="s">
        <v>188</v>
      </c>
      <c r="D1917" s="28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</row>
    <row r="1918" spans="1:22" ht="15" x14ac:dyDescent="0.25">
      <c r="A1918" s="3"/>
      <c r="B1918" s="26" t="s">
        <v>664</v>
      </c>
      <c r="C1918" s="27" t="s">
        <v>1705</v>
      </c>
      <c r="D1918" s="28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</row>
    <row r="1919" spans="1:22" ht="15" x14ac:dyDescent="0.25">
      <c r="A1919" s="3"/>
      <c r="B1919" s="29" t="s">
        <v>1706</v>
      </c>
      <c r="C1919" s="32" t="s">
        <v>1707</v>
      </c>
      <c r="D1919" s="29" t="s">
        <v>56</v>
      </c>
      <c r="E1919" s="29">
        <v>313000000</v>
      </c>
      <c r="F1919" s="29">
        <v>0</v>
      </c>
      <c r="G1919" s="29">
        <v>0</v>
      </c>
      <c r="H1919" s="29">
        <v>0</v>
      </c>
      <c r="I1919" s="29">
        <v>0</v>
      </c>
      <c r="J1919" s="29">
        <v>313000000</v>
      </c>
      <c r="K1919" s="29">
        <v>0</v>
      </c>
      <c r="L1919" s="29">
        <v>0</v>
      </c>
      <c r="M1919" s="29">
        <v>0</v>
      </c>
      <c r="N1919" s="29">
        <v>0</v>
      </c>
      <c r="O1919" s="29">
        <v>0</v>
      </c>
      <c r="P1919" s="29">
        <v>0</v>
      </c>
      <c r="Q1919" s="29">
        <v>0</v>
      </c>
      <c r="R1919" s="29">
        <v>0</v>
      </c>
      <c r="S1919" s="29">
        <v>313000000</v>
      </c>
      <c r="T1919" s="29">
        <v>0</v>
      </c>
      <c r="U1919" s="29">
        <v>0</v>
      </c>
      <c r="V1919" s="29">
        <v>0</v>
      </c>
    </row>
    <row r="1920" spans="1:22" ht="15" x14ac:dyDescent="0.25">
      <c r="A1920" s="3"/>
      <c r="B1920" s="29" t="s">
        <v>1708</v>
      </c>
      <c r="C1920" s="32" t="s">
        <v>1709</v>
      </c>
      <c r="D1920" s="29" t="s">
        <v>1710</v>
      </c>
      <c r="E1920" s="29">
        <v>279000000</v>
      </c>
      <c r="F1920" s="29">
        <v>0</v>
      </c>
      <c r="G1920" s="29">
        <v>0</v>
      </c>
      <c r="H1920" s="29">
        <v>0</v>
      </c>
      <c r="I1920" s="29">
        <v>0</v>
      </c>
      <c r="J1920" s="29">
        <v>279000000</v>
      </c>
      <c r="K1920" s="29">
        <v>0</v>
      </c>
      <c r="L1920" s="29">
        <v>0</v>
      </c>
      <c r="M1920" s="29">
        <v>0</v>
      </c>
      <c r="N1920" s="29">
        <v>0</v>
      </c>
      <c r="O1920" s="29">
        <v>0</v>
      </c>
      <c r="P1920" s="29">
        <v>0</v>
      </c>
      <c r="Q1920" s="29">
        <v>0</v>
      </c>
      <c r="R1920" s="29">
        <v>0</v>
      </c>
      <c r="S1920" s="29">
        <v>279000000</v>
      </c>
      <c r="T1920" s="29">
        <v>0</v>
      </c>
      <c r="U1920" s="29">
        <v>0</v>
      </c>
      <c r="V1920" s="29">
        <v>0</v>
      </c>
    </row>
    <row r="1921" spans="1:22" ht="15" x14ac:dyDescent="0.25">
      <c r="A1921" s="3"/>
      <c r="B1921" s="21"/>
      <c r="C1921" s="28"/>
      <c r="D1921" s="28"/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</row>
    <row r="1922" spans="1:22" ht="15" x14ac:dyDescent="0.25">
      <c r="A1922" s="3"/>
      <c r="B1922" s="21"/>
      <c r="C1922" s="27" t="s">
        <v>1711</v>
      </c>
      <c r="D1922" s="28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</row>
    <row r="1923" spans="1:22" ht="15" x14ac:dyDescent="0.25">
      <c r="A1923" s="3"/>
      <c r="B1923" s="21"/>
      <c r="C1923" s="27" t="s">
        <v>120</v>
      </c>
      <c r="D1923" s="28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</row>
    <row r="1924" spans="1:22" ht="15" x14ac:dyDescent="0.25">
      <c r="A1924" s="3"/>
      <c r="B1924" s="21"/>
      <c r="C1924" s="27" t="s">
        <v>124</v>
      </c>
      <c r="D1924" s="28"/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</row>
    <row r="1925" spans="1:22" ht="15" x14ac:dyDescent="0.25">
      <c r="A1925" s="3"/>
      <c r="B1925" s="21"/>
      <c r="C1925" s="27" t="s">
        <v>1712</v>
      </c>
      <c r="D1925" s="28"/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</row>
    <row r="1926" spans="1:22" ht="15" x14ac:dyDescent="0.25">
      <c r="A1926" s="3"/>
      <c r="B1926" s="21"/>
      <c r="C1926" s="27" t="s">
        <v>1713</v>
      </c>
      <c r="D1926" s="28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</row>
    <row r="1927" spans="1:22" ht="15" x14ac:dyDescent="0.25">
      <c r="A1927" s="3"/>
      <c r="B1927" s="21"/>
      <c r="C1927" s="27" t="s">
        <v>138</v>
      </c>
      <c r="D1927" s="28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</row>
    <row r="1928" spans="1:22" ht="26.25" x14ac:dyDescent="0.25">
      <c r="A1928" s="3"/>
      <c r="B1928" s="21"/>
      <c r="C1928" s="27" t="s">
        <v>687</v>
      </c>
      <c r="D1928" s="28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</row>
    <row r="1929" spans="1:22" ht="15" x14ac:dyDescent="0.25">
      <c r="A1929" s="3"/>
      <c r="B1929" s="26" t="s">
        <v>664</v>
      </c>
      <c r="C1929" s="27" t="s">
        <v>1714</v>
      </c>
      <c r="D1929" s="28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</row>
    <row r="1930" spans="1:22" ht="15" x14ac:dyDescent="0.25">
      <c r="A1930" s="3"/>
      <c r="B1930" s="29" t="s">
        <v>1715</v>
      </c>
      <c r="C1930" s="32" t="s">
        <v>1716</v>
      </c>
      <c r="D1930" s="29" t="s">
        <v>56</v>
      </c>
      <c r="E1930" s="29">
        <v>80000000</v>
      </c>
      <c r="F1930" s="29">
        <v>0</v>
      </c>
      <c r="G1930" s="29">
        <v>0</v>
      </c>
      <c r="H1930" s="29">
        <v>0</v>
      </c>
      <c r="I1930" s="29">
        <v>0</v>
      </c>
      <c r="J1930" s="29">
        <v>80000000</v>
      </c>
      <c r="K1930" s="29">
        <v>0</v>
      </c>
      <c r="L1930" s="29">
        <v>0</v>
      </c>
      <c r="M1930" s="29">
        <v>0</v>
      </c>
      <c r="N1930" s="29">
        <v>0</v>
      </c>
      <c r="O1930" s="29">
        <v>0</v>
      </c>
      <c r="P1930" s="29">
        <v>0</v>
      </c>
      <c r="Q1930" s="29">
        <v>0</v>
      </c>
      <c r="R1930" s="29">
        <v>0</v>
      </c>
      <c r="S1930" s="29">
        <v>80000000</v>
      </c>
      <c r="T1930" s="29">
        <v>0</v>
      </c>
      <c r="U1930" s="29">
        <v>0</v>
      </c>
      <c r="V1930" s="29">
        <v>0</v>
      </c>
    </row>
    <row r="1931" spans="1:22" ht="15" x14ac:dyDescent="0.25">
      <c r="A1931" s="3"/>
      <c r="B1931" s="29" t="s">
        <v>1717</v>
      </c>
      <c r="C1931" s="32" t="s">
        <v>1718</v>
      </c>
      <c r="D1931" s="29" t="s">
        <v>1710</v>
      </c>
      <c r="E1931" s="29">
        <v>60000000</v>
      </c>
      <c r="F1931" s="29">
        <v>0</v>
      </c>
      <c r="G1931" s="29">
        <v>0</v>
      </c>
      <c r="H1931" s="29">
        <v>0</v>
      </c>
      <c r="I1931" s="29">
        <v>0</v>
      </c>
      <c r="J1931" s="29">
        <v>60000000</v>
      </c>
      <c r="K1931" s="29">
        <v>0</v>
      </c>
      <c r="L1931" s="29">
        <v>0</v>
      </c>
      <c r="M1931" s="29">
        <v>0</v>
      </c>
      <c r="N1931" s="29">
        <v>0</v>
      </c>
      <c r="O1931" s="29">
        <v>0</v>
      </c>
      <c r="P1931" s="29">
        <v>0</v>
      </c>
      <c r="Q1931" s="29">
        <v>0</v>
      </c>
      <c r="R1931" s="29">
        <v>0</v>
      </c>
      <c r="S1931" s="29">
        <v>60000000</v>
      </c>
      <c r="T1931" s="29">
        <v>0</v>
      </c>
      <c r="U1931" s="29">
        <v>0</v>
      </c>
      <c r="V1931" s="29">
        <v>0</v>
      </c>
    </row>
    <row r="1932" spans="1:22" ht="15" x14ac:dyDescent="0.25">
      <c r="A1932" s="3"/>
      <c r="B1932" s="26" t="s">
        <v>664</v>
      </c>
      <c r="C1932" s="27" t="s">
        <v>1719</v>
      </c>
      <c r="D1932" s="28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</row>
    <row r="1933" spans="1:22" ht="15" x14ac:dyDescent="0.25">
      <c r="A1933" s="3"/>
      <c r="B1933" s="29" t="s">
        <v>1720</v>
      </c>
      <c r="C1933" s="32" t="s">
        <v>1721</v>
      </c>
      <c r="D1933" s="29" t="s">
        <v>56</v>
      </c>
      <c r="E1933" s="29">
        <v>75000000</v>
      </c>
      <c r="F1933" s="29">
        <v>0</v>
      </c>
      <c r="G1933" s="29">
        <v>0</v>
      </c>
      <c r="H1933" s="29">
        <v>0</v>
      </c>
      <c r="I1933" s="29">
        <v>0</v>
      </c>
      <c r="J1933" s="29">
        <v>75000000</v>
      </c>
      <c r="K1933" s="29">
        <v>0</v>
      </c>
      <c r="L1933" s="29">
        <v>0</v>
      </c>
      <c r="M1933" s="29">
        <v>0</v>
      </c>
      <c r="N1933" s="29">
        <v>0</v>
      </c>
      <c r="O1933" s="29">
        <v>0</v>
      </c>
      <c r="P1933" s="29">
        <v>0</v>
      </c>
      <c r="Q1933" s="29">
        <v>0</v>
      </c>
      <c r="R1933" s="29">
        <v>0</v>
      </c>
      <c r="S1933" s="29">
        <v>75000000</v>
      </c>
      <c r="T1933" s="29">
        <v>0</v>
      </c>
      <c r="U1933" s="29">
        <v>0</v>
      </c>
      <c r="V1933" s="29">
        <v>0</v>
      </c>
    </row>
    <row r="1934" spans="1:22" ht="15" x14ac:dyDescent="0.25">
      <c r="A1934" s="3"/>
      <c r="B1934" s="29" t="s">
        <v>1722</v>
      </c>
      <c r="C1934" s="32" t="s">
        <v>1723</v>
      </c>
      <c r="D1934" s="29" t="s">
        <v>1710</v>
      </c>
      <c r="E1934" s="29">
        <v>100000000</v>
      </c>
      <c r="F1934" s="29">
        <v>0</v>
      </c>
      <c r="G1934" s="29">
        <v>0</v>
      </c>
      <c r="H1934" s="29">
        <v>0</v>
      </c>
      <c r="I1934" s="29">
        <v>0</v>
      </c>
      <c r="J1934" s="29">
        <v>100000000</v>
      </c>
      <c r="K1934" s="29">
        <v>0</v>
      </c>
      <c r="L1934" s="29">
        <v>0</v>
      </c>
      <c r="M1934" s="29">
        <v>0</v>
      </c>
      <c r="N1934" s="29">
        <v>0</v>
      </c>
      <c r="O1934" s="29">
        <v>0</v>
      </c>
      <c r="P1934" s="29">
        <v>0</v>
      </c>
      <c r="Q1934" s="29">
        <v>0</v>
      </c>
      <c r="R1934" s="29">
        <v>0</v>
      </c>
      <c r="S1934" s="29">
        <v>100000000</v>
      </c>
      <c r="T1934" s="29">
        <v>0</v>
      </c>
      <c r="U1934" s="29">
        <v>0</v>
      </c>
      <c r="V1934" s="29">
        <v>0</v>
      </c>
    </row>
    <row r="1935" spans="1:22" ht="15" x14ac:dyDescent="0.25">
      <c r="A1935" s="3"/>
      <c r="B1935" s="21"/>
      <c r="C1935" s="28"/>
      <c r="D1935" s="28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</row>
    <row r="1936" spans="1:22" ht="15" x14ac:dyDescent="0.25">
      <c r="A1936" s="3"/>
      <c r="B1936" s="21"/>
      <c r="C1936" s="27" t="s">
        <v>663</v>
      </c>
      <c r="D1936" s="28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</row>
    <row r="1937" spans="1:22" ht="15" x14ac:dyDescent="0.25">
      <c r="A1937" s="3"/>
      <c r="B1937" s="26" t="s">
        <v>664</v>
      </c>
      <c r="C1937" s="27" t="s">
        <v>1517</v>
      </c>
      <c r="D1937" s="28"/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</row>
    <row r="1938" spans="1:22" ht="15" x14ac:dyDescent="0.25">
      <c r="A1938" s="3"/>
      <c r="B1938" s="29" t="s">
        <v>1724</v>
      </c>
      <c r="C1938" s="32" t="s">
        <v>1725</v>
      </c>
      <c r="D1938" s="29" t="s">
        <v>56</v>
      </c>
      <c r="E1938" s="29">
        <v>305595167</v>
      </c>
      <c r="F1938" s="29">
        <v>0</v>
      </c>
      <c r="G1938" s="29">
        <v>0</v>
      </c>
      <c r="H1938" s="29">
        <v>0</v>
      </c>
      <c r="I1938" s="29">
        <v>0</v>
      </c>
      <c r="J1938" s="29">
        <v>305595167</v>
      </c>
      <c r="K1938" s="29">
        <v>0</v>
      </c>
      <c r="L1938" s="29">
        <v>0</v>
      </c>
      <c r="M1938" s="29">
        <v>0</v>
      </c>
      <c r="N1938" s="29">
        <v>0</v>
      </c>
      <c r="O1938" s="29">
        <v>0</v>
      </c>
      <c r="P1938" s="29">
        <v>0</v>
      </c>
      <c r="Q1938" s="29">
        <v>0</v>
      </c>
      <c r="R1938" s="29">
        <v>0</v>
      </c>
      <c r="S1938" s="29">
        <v>305595167</v>
      </c>
      <c r="T1938" s="29">
        <v>0</v>
      </c>
      <c r="U1938" s="29">
        <v>0</v>
      </c>
      <c r="V1938" s="29">
        <v>0</v>
      </c>
    </row>
    <row r="1939" spans="1:22" ht="15" x14ac:dyDescent="0.25">
      <c r="A1939" s="3"/>
      <c r="B1939" s="29" t="s">
        <v>1726</v>
      </c>
      <c r="C1939" s="32" t="s">
        <v>1727</v>
      </c>
      <c r="D1939" s="29" t="s">
        <v>1710</v>
      </c>
      <c r="E1939" s="29">
        <v>103970585</v>
      </c>
      <c r="F1939" s="29">
        <v>0</v>
      </c>
      <c r="G1939" s="29">
        <v>0</v>
      </c>
      <c r="H1939" s="29">
        <v>0</v>
      </c>
      <c r="I1939" s="29">
        <v>0</v>
      </c>
      <c r="J1939" s="29">
        <v>103970585</v>
      </c>
      <c r="K1939" s="29">
        <v>0</v>
      </c>
      <c r="L1939" s="29">
        <v>0</v>
      </c>
      <c r="M1939" s="29">
        <v>0</v>
      </c>
      <c r="N1939" s="29">
        <v>0</v>
      </c>
      <c r="O1939" s="29">
        <v>0</v>
      </c>
      <c r="P1939" s="29">
        <v>0</v>
      </c>
      <c r="Q1939" s="29">
        <v>0</v>
      </c>
      <c r="R1939" s="29">
        <v>0</v>
      </c>
      <c r="S1939" s="29">
        <v>103970585</v>
      </c>
      <c r="T1939" s="29">
        <v>0</v>
      </c>
      <c r="U1939" s="29">
        <v>0</v>
      </c>
      <c r="V1939" s="29">
        <v>0</v>
      </c>
    </row>
    <row r="1940" spans="1:22" ht="15" x14ac:dyDescent="0.25">
      <c r="A1940" s="3"/>
      <c r="B1940" s="29" t="s">
        <v>1728</v>
      </c>
      <c r="C1940" s="32" t="s">
        <v>1729</v>
      </c>
      <c r="D1940" s="29" t="s">
        <v>657</v>
      </c>
      <c r="E1940" s="29">
        <v>490434248</v>
      </c>
      <c r="F1940" s="29">
        <v>0</v>
      </c>
      <c r="G1940" s="29">
        <v>0</v>
      </c>
      <c r="H1940" s="29">
        <v>0</v>
      </c>
      <c r="I1940" s="29">
        <v>0</v>
      </c>
      <c r="J1940" s="29">
        <v>490434248</v>
      </c>
      <c r="K1940" s="29">
        <v>0</v>
      </c>
      <c r="L1940" s="29">
        <v>0</v>
      </c>
      <c r="M1940" s="29">
        <v>0</v>
      </c>
      <c r="N1940" s="29">
        <v>0</v>
      </c>
      <c r="O1940" s="29">
        <v>0</v>
      </c>
      <c r="P1940" s="29">
        <v>0</v>
      </c>
      <c r="Q1940" s="29">
        <v>0</v>
      </c>
      <c r="R1940" s="29">
        <v>0</v>
      </c>
      <c r="S1940" s="29">
        <v>490434248</v>
      </c>
      <c r="T1940" s="29">
        <v>0</v>
      </c>
      <c r="U1940" s="29">
        <v>0</v>
      </c>
      <c r="V1940" s="29">
        <v>0</v>
      </c>
    </row>
    <row r="1941" spans="1:22" ht="15" x14ac:dyDescent="0.25">
      <c r="A1941" s="3"/>
      <c r="B1941" s="21"/>
      <c r="C1941" s="28"/>
      <c r="D1941" s="28"/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</row>
    <row r="1942" spans="1:22" ht="15" x14ac:dyDescent="0.25">
      <c r="A1942" s="3"/>
      <c r="B1942" s="21"/>
      <c r="C1942" s="27" t="s">
        <v>146</v>
      </c>
      <c r="D1942" s="28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</row>
    <row r="1943" spans="1:22" ht="39" x14ac:dyDescent="0.25">
      <c r="A1943" s="3"/>
      <c r="B1943" s="21"/>
      <c r="C1943" s="27" t="s">
        <v>1321</v>
      </c>
      <c r="D1943" s="28"/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</row>
    <row r="1944" spans="1:22" ht="15" x14ac:dyDescent="0.25">
      <c r="A1944" s="3"/>
      <c r="B1944" s="26" t="s">
        <v>664</v>
      </c>
      <c r="C1944" s="27" t="s">
        <v>1730</v>
      </c>
      <c r="D1944" s="28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</row>
    <row r="1945" spans="1:22" ht="15" x14ac:dyDescent="0.25">
      <c r="A1945" s="3"/>
      <c r="B1945" s="29" t="s">
        <v>1731</v>
      </c>
      <c r="C1945" s="32" t="s">
        <v>1732</v>
      </c>
      <c r="D1945" s="29" t="s">
        <v>56</v>
      </c>
      <c r="E1945" s="29">
        <v>27200000</v>
      </c>
      <c r="F1945" s="29">
        <v>0</v>
      </c>
      <c r="G1945" s="29">
        <v>0</v>
      </c>
      <c r="H1945" s="29">
        <v>0</v>
      </c>
      <c r="I1945" s="29">
        <v>0</v>
      </c>
      <c r="J1945" s="29">
        <v>27200000</v>
      </c>
      <c r="K1945" s="29">
        <v>0</v>
      </c>
      <c r="L1945" s="29">
        <v>0</v>
      </c>
      <c r="M1945" s="29">
        <v>0</v>
      </c>
      <c r="N1945" s="29">
        <v>0</v>
      </c>
      <c r="O1945" s="29">
        <v>0</v>
      </c>
      <c r="P1945" s="29">
        <v>0</v>
      </c>
      <c r="Q1945" s="29">
        <v>0</v>
      </c>
      <c r="R1945" s="29">
        <v>0</v>
      </c>
      <c r="S1945" s="29">
        <v>27200000</v>
      </c>
      <c r="T1945" s="29">
        <v>0</v>
      </c>
      <c r="U1945" s="29">
        <v>0</v>
      </c>
      <c r="V1945" s="29">
        <v>0</v>
      </c>
    </row>
    <row r="1946" spans="1:22" ht="15" x14ac:dyDescent="0.25">
      <c r="A1946" s="3"/>
      <c r="B1946" s="26" t="s">
        <v>664</v>
      </c>
      <c r="C1946" s="27" t="s">
        <v>1236</v>
      </c>
      <c r="D1946" s="28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</row>
    <row r="1947" spans="1:22" ht="15" x14ac:dyDescent="0.25">
      <c r="A1947" s="3"/>
      <c r="B1947" s="29" t="s">
        <v>1733</v>
      </c>
      <c r="C1947" s="32" t="s">
        <v>1734</v>
      </c>
      <c r="D1947" s="29" t="s">
        <v>56</v>
      </c>
      <c r="E1947" s="29">
        <v>188800000</v>
      </c>
      <c r="F1947" s="29">
        <v>0</v>
      </c>
      <c r="G1947" s="29">
        <v>0</v>
      </c>
      <c r="H1947" s="29">
        <v>0</v>
      </c>
      <c r="I1947" s="29">
        <v>0</v>
      </c>
      <c r="J1947" s="29">
        <v>188800000</v>
      </c>
      <c r="K1947" s="29">
        <v>0</v>
      </c>
      <c r="L1947" s="29">
        <v>0</v>
      </c>
      <c r="M1947" s="29">
        <v>0</v>
      </c>
      <c r="N1947" s="29">
        <v>0</v>
      </c>
      <c r="O1947" s="29">
        <v>0</v>
      </c>
      <c r="P1947" s="29">
        <v>0</v>
      </c>
      <c r="Q1947" s="29">
        <v>0</v>
      </c>
      <c r="R1947" s="29">
        <v>0</v>
      </c>
      <c r="S1947" s="29">
        <v>188800000</v>
      </c>
      <c r="T1947" s="29">
        <v>0</v>
      </c>
      <c r="U1947" s="29">
        <v>0</v>
      </c>
      <c r="V1947" s="29">
        <v>0</v>
      </c>
    </row>
    <row r="1948" spans="1:22" ht="15" x14ac:dyDescent="0.25">
      <c r="A1948" s="3"/>
      <c r="B1948" s="29" t="s">
        <v>1735</v>
      </c>
      <c r="C1948" s="32" t="s">
        <v>1736</v>
      </c>
      <c r="D1948" s="29" t="s">
        <v>657</v>
      </c>
      <c r="E1948" s="29">
        <v>186320000</v>
      </c>
      <c r="F1948" s="29">
        <v>0</v>
      </c>
      <c r="G1948" s="29">
        <v>0</v>
      </c>
      <c r="H1948" s="29">
        <v>0</v>
      </c>
      <c r="I1948" s="29">
        <v>0</v>
      </c>
      <c r="J1948" s="29">
        <v>186320000</v>
      </c>
      <c r="K1948" s="29">
        <v>0</v>
      </c>
      <c r="L1948" s="29">
        <v>0</v>
      </c>
      <c r="M1948" s="29">
        <v>0</v>
      </c>
      <c r="N1948" s="29">
        <v>0</v>
      </c>
      <c r="O1948" s="29">
        <v>0</v>
      </c>
      <c r="P1948" s="29">
        <v>0</v>
      </c>
      <c r="Q1948" s="29">
        <v>0</v>
      </c>
      <c r="R1948" s="29">
        <v>0</v>
      </c>
      <c r="S1948" s="29">
        <v>186320000</v>
      </c>
      <c r="T1948" s="29">
        <v>0</v>
      </c>
      <c r="U1948" s="29">
        <v>0</v>
      </c>
      <c r="V1948" s="29">
        <v>0</v>
      </c>
    </row>
    <row r="1949" spans="1:22" ht="15" x14ac:dyDescent="0.25">
      <c r="A1949" s="3"/>
      <c r="B1949" s="21"/>
      <c r="C1949" s="28"/>
      <c r="D1949" s="28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</row>
    <row r="1950" spans="1:22" ht="26.25" x14ac:dyDescent="0.25">
      <c r="A1950" s="3"/>
      <c r="B1950" s="21"/>
      <c r="C1950" s="27" t="s">
        <v>1441</v>
      </c>
      <c r="D1950" s="28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</row>
    <row r="1951" spans="1:22" ht="15" x14ac:dyDescent="0.25">
      <c r="A1951" s="3"/>
      <c r="B1951" s="26" t="s">
        <v>664</v>
      </c>
      <c r="C1951" s="27" t="s">
        <v>1737</v>
      </c>
      <c r="D1951" s="28"/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</row>
    <row r="1952" spans="1:22" ht="15" x14ac:dyDescent="0.25">
      <c r="A1952" s="3"/>
      <c r="B1952" s="29" t="s">
        <v>1738</v>
      </c>
      <c r="C1952" s="32" t="s">
        <v>1739</v>
      </c>
      <c r="D1952" s="29" t="s">
        <v>1710</v>
      </c>
      <c r="E1952" s="29">
        <v>60000000</v>
      </c>
      <c r="F1952" s="29">
        <v>0</v>
      </c>
      <c r="G1952" s="29">
        <v>0</v>
      </c>
      <c r="H1952" s="29">
        <v>0</v>
      </c>
      <c r="I1952" s="29">
        <v>0</v>
      </c>
      <c r="J1952" s="29">
        <v>60000000</v>
      </c>
      <c r="K1952" s="29">
        <v>0</v>
      </c>
      <c r="L1952" s="29">
        <v>0</v>
      </c>
      <c r="M1952" s="29">
        <v>0</v>
      </c>
      <c r="N1952" s="29">
        <v>0</v>
      </c>
      <c r="O1952" s="29">
        <v>0</v>
      </c>
      <c r="P1952" s="29">
        <v>0</v>
      </c>
      <c r="Q1952" s="29">
        <v>0</v>
      </c>
      <c r="R1952" s="29">
        <v>0</v>
      </c>
      <c r="S1952" s="29">
        <v>60000000</v>
      </c>
      <c r="T1952" s="29">
        <v>0</v>
      </c>
      <c r="U1952" s="29">
        <v>0</v>
      </c>
      <c r="V1952" s="29">
        <v>0</v>
      </c>
    </row>
    <row r="1953" spans="1:22" ht="15" x14ac:dyDescent="0.25">
      <c r="A1953" s="3"/>
      <c r="B1953" s="26" t="s">
        <v>664</v>
      </c>
      <c r="C1953" s="27" t="s">
        <v>1740</v>
      </c>
      <c r="D1953" s="28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</row>
    <row r="1954" spans="1:22" ht="15" x14ac:dyDescent="0.25">
      <c r="A1954" s="3"/>
      <c r="B1954" s="29" t="s">
        <v>1741</v>
      </c>
      <c r="C1954" s="32" t="s">
        <v>1742</v>
      </c>
      <c r="D1954" s="29" t="s">
        <v>56</v>
      </c>
      <c r="E1954" s="29">
        <v>16200000</v>
      </c>
      <c r="F1954" s="29">
        <v>0</v>
      </c>
      <c r="G1954" s="29">
        <v>0</v>
      </c>
      <c r="H1954" s="29">
        <v>0</v>
      </c>
      <c r="I1954" s="29">
        <v>0</v>
      </c>
      <c r="J1954" s="29">
        <v>16200000</v>
      </c>
      <c r="K1954" s="29">
        <v>0</v>
      </c>
      <c r="L1954" s="29">
        <v>0</v>
      </c>
      <c r="M1954" s="29">
        <v>0</v>
      </c>
      <c r="N1954" s="29">
        <v>0</v>
      </c>
      <c r="O1954" s="29">
        <v>0</v>
      </c>
      <c r="P1954" s="29">
        <v>0</v>
      </c>
      <c r="Q1954" s="29">
        <v>0</v>
      </c>
      <c r="R1954" s="29">
        <v>0</v>
      </c>
      <c r="S1954" s="29">
        <v>16200000</v>
      </c>
      <c r="T1954" s="29">
        <v>0</v>
      </c>
      <c r="U1954" s="29">
        <v>0</v>
      </c>
      <c r="V1954" s="29">
        <v>0</v>
      </c>
    </row>
    <row r="1955" spans="1:22" ht="15" x14ac:dyDescent="0.25">
      <c r="A1955" s="3"/>
      <c r="B1955" s="29" t="s">
        <v>1743</v>
      </c>
      <c r="C1955" s="32" t="s">
        <v>1744</v>
      </c>
      <c r="D1955" s="29" t="s">
        <v>1710</v>
      </c>
      <c r="E1955" s="29">
        <v>33800000</v>
      </c>
      <c r="F1955" s="29">
        <v>0</v>
      </c>
      <c r="G1955" s="29">
        <v>0</v>
      </c>
      <c r="H1955" s="29">
        <v>0</v>
      </c>
      <c r="I1955" s="29">
        <v>0</v>
      </c>
      <c r="J1955" s="29">
        <v>33800000</v>
      </c>
      <c r="K1955" s="29">
        <v>0</v>
      </c>
      <c r="L1955" s="29">
        <v>0</v>
      </c>
      <c r="M1955" s="29">
        <v>0</v>
      </c>
      <c r="N1955" s="29">
        <v>0</v>
      </c>
      <c r="O1955" s="29">
        <v>0</v>
      </c>
      <c r="P1955" s="29">
        <v>0</v>
      </c>
      <c r="Q1955" s="29">
        <v>0</v>
      </c>
      <c r="R1955" s="29">
        <v>0</v>
      </c>
      <c r="S1955" s="29">
        <v>33800000</v>
      </c>
      <c r="T1955" s="29">
        <v>0</v>
      </c>
      <c r="U1955" s="29">
        <v>0</v>
      </c>
      <c r="V1955" s="29">
        <v>0</v>
      </c>
    </row>
    <row r="1956" spans="1:22" ht="15" x14ac:dyDescent="0.25">
      <c r="A1956" s="3"/>
      <c r="B1956" s="21"/>
      <c r="C1956" s="28"/>
      <c r="D1956" s="28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</row>
    <row r="1957" spans="1:22" ht="15" x14ac:dyDescent="0.25">
      <c r="A1957" s="3"/>
      <c r="B1957" s="21"/>
      <c r="C1957" s="27" t="s">
        <v>164</v>
      </c>
      <c r="D1957" s="28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</row>
    <row r="1958" spans="1:22" ht="15" x14ac:dyDescent="0.25">
      <c r="A1958" s="3"/>
      <c r="B1958" s="26" t="s">
        <v>664</v>
      </c>
      <c r="C1958" s="27" t="s">
        <v>1745</v>
      </c>
      <c r="D1958" s="28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</row>
    <row r="1959" spans="1:22" ht="15" x14ac:dyDescent="0.25">
      <c r="A1959" s="3"/>
      <c r="B1959" s="29" t="s">
        <v>1746</v>
      </c>
      <c r="C1959" s="32" t="s">
        <v>1747</v>
      </c>
      <c r="D1959" s="29" t="s">
        <v>56</v>
      </c>
      <c r="E1959" s="29">
        <v>48000000</v>
      </c>
      <c r="F1959" s="29">
        <v>0</v>
      </c>
      <c r="G1959" s="29">
        <v>0</v>
      </c>
      <c r="H1959" s="29">
        <v>0</v>
      </c>
      <c r="I1959" s="29">
        <v>0</v>
      </c>
      <c r="J1959" s="29">
        <v>48000000</v>
      </c>
      <c r="K1959" s="29">
        <v>0</v>
      </c>
      <c r="L1959" s="29">
        <v>0</v>
      </c>
      <c r="M1959" s="29">
        <v>0</v>
      </c>
      <c r="N1959" s="29">
        <v>0</v>
      </c>
      <c r="O1959" s="29">
        <v>0</v>
      </c>
      <c r="P1959" s="29">
        <v>0</v>
      </c>
      <c r="Q1959" s="29">
        <v>0</v>
      </c>
      <c r="R1959" s="29">
        <v>0</v>
      </c>
      <c r="S1959" s="29">
        <v>48000000</v>
      </c>
      <c r="T1959" s="29">
        <v>0</v>
      </c>
      <c r="U1959" s="29">
        <v>0</v>
      </c>
      <c r="V1959" s="29">
        <v>0</v>
      </c>
    </row>
    <row r="1960" spans="1:22" ht="15" x14ac:dyDescent="0.25">
      <c r="A1960" s="3"/>
      <c r="B1960" s="26" t="s">
        <v>664</v>
      </c>
      <c r="C1960" s="27" t="s">
        <v>668</v>
      </c>
      <c r="D1960" s="28"/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</row>
    <row r="1961" spans="1:22" ht="15" x14ac:dyDescent="0.25">
      <c r="A1961" s="3"/>
      <c r="B1961" s="29" t="s">
        <v>1748</v>
      </c>
      <c r="C1961" s="32" t="s">
        <v>1749</v>
      </c>
      <c r="D1961" s="29" t="s">
        <v>56</v>
      </c>
      <c r="E1961" s="29">
        <v>1360400000</v>
      </c>
      <c r="F1961" s="29">
        <v>0</v>
      </c>
      <c r="G1961" s="29">
        <v>0</v>
      </c>
      <c r="H1961" s="29">
        <v>0</v>
      </c>
      <c r="I1961" s="29">
        <v>0</v>
      </c>
      <c r="J1961" s="29">
        <v>1360400000</v>
      </c>
      <c r="K1961" s="29">
        <v>0</v>
      </c>
      <c r="L1961" s="29">
        <v>0</v>
      </c>
      <c r="M1961" s="29">
        <v>0</v>
      </c>
      <c r="N1961" s="29">
        <v>0</v>
      </c>
      <c r="O1961" s="29">
        <v>0</v>
      </c>
      <c r="P1961" s="29">
        <v>0</v>
      </c>
      <c r="Q1961" s="29">
        <v>0</v>
      </c>
      <c r="R1961" s="29">
        <v>0</v>
      </c>
      <c r="S1961" s="29">
        <v>1360400000</v>
      </c>
      <c r="T1961" s="29">
        <v>0</v>
      </c>
      <c r="U1961" s="29">
        <v>0</v>
      </c>
      <c r="V1961" s="29">
        <v>0</v>
      </c>
    </row>
    <row r="1962" spans="1:22" ht="15" x14ac:dyDescent="0.25">
      <c r="A1962" s="3"/>
      <c r="B1962" s="29" t="s">
        <v>1750</v>
      </c>
      <c r="C1962" s="32" t="s">
        <v>1751</v>
      </c>
      <c r="D1962" s="29" t="s">
        <v>657</v>
      </c>
      <c r="E1962" s="29">
        <v>26200000</v>
      </c>
      <c r="F1962" s="29">
        <v>0</v>
      </c>
      <c r="G1962" s="29">
        <v>0</v>
      </c>
      <c r="H1962" s="29">
        <v>0</v>
      </c>
      <c r="I1962" s="29">
        <v>0</v>
      </c>
      <c r="J1962" s="29">
        <v>26200000</v>
      </c>
      <c r="K1962" s="29">
        <v>0</v>
      </c>
      <c r="L1962" s="29">
        <v>0</v>
      </c>
      <c r="M1962" s="29">
        <v>0</v>
      </c>
      <c r="N1962" s="29">
        <v>0</v>
      </c>
      <c r="O1962" s="29">
        <v>0</v>
      </c>
      <c r="P1962" s="29">
        <v>0</v>
      </c>
      <c r="Q1962" s="29">
        <v>0</v>
      </c>
      <c r="R1962" s="29">
        <v>0</v>
      </c>
      <c r="S1962" s="29">
        <v>26200000</v>
      </c>
      <c r="T1962" s="29">
        <v>0</v>
      </c>
      <c r="U1962" s="29">
        <v>0</v>
      </c>
      <c r="V1962" s="29">
        <v>0</v>
      </c>
    </row>
    <row r="1963" spans="1:22" ht="15" x14ac:dyDescent="0.25">
      <c r="A1963" s="3"/>
      <c r="B1963" s="26" t="s">
        <v>664</v>
      </c>
      <c r="C1963" s="27" t="s">
        <v>955</v>
      </c>
      <c r="D1963" s="28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</row>
    <row r="1964" spans="1:22" ht="15" x14ac:dyDescent="0.25">
      <c r="A1964" s="3"/>
      <c r="B1964" s="29" t="s">
        <v>1752</v>
      </c>
      <c r="C1964" s="32" t="s">
        <v>1753</v>
      </c>
      <c r="D1964" s="29" t="s">
        <v>56</v>
      </c>
      <c r="E1964" s="29">
        <v>1770189174</v>
      </c>
      <c r="F1964" s="29">
        <v>0</v>
      </c>
      <c r="G1964" s="29">
        <v>0</v>
      </c>
      <c r="H1964" s="29">
        <v>0</v>
      </c>
      <c r="I1964" s="29">
        <v>0</v>
      </c>
      <c r="J1964" s="29">
        <v>1770189174</v>
      </c>
      <c r="K1964" s="29">
        <v>0</v>
      </c>
      <c r="L1964" s="29">
        <v>0</v>
      </c>
      <c r="M1964" s="29">
        <v>0</v>
      </c>
      <c r="N1964" s="29">
        <v>0</v>
      </c>
      <c r="O1964" s="29">
        <v>0</v>
      </c>
      <c r="P1964" s="29">
        <v>0</v>
      </c>
      <c r="Q1964" s="29">
        <v>0</v>
      </c>
      <c r="R1964" s="29">
        <v>0</v>
      </c>
      <c r="S1964" s="29">
        <v>1770189174</v>
      </c>
      <c r="T1964" s="29">
        <v>0</v>
      </c>
      <c r="U1964" s="29">
        <v>0</v>
      </c>
      <c r="V1964" s="29">
        <v>0</v>
      </c>
    </row>
    <row r="1965" spans="1:22" ht="15" x14ac:dyDescent="0.25">
      <c r="A1965" s="3"/>
      <c r="B1965" s="26" t="s">
        <v>664</v>
      </c>
      <c r="C1965" s="27" t="s">
        <v>957</v>
      </c>
      <c r="D1965" s="28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</row>
    <row r="1966" spans="1:22" ht="15" x14ac:dyDescent="0.25">
      <c r="A1966" s="3"/>
      <c r="B1966" s="29" t="s">
        <v>1754</v>
      </c>
      <c r="C1966" s="32" t="s">
        <v>1467</v>
      </c>
      <c r="D1966" s="29" t="s">
        <v>56</v>
      </c>
      <c r="E1966" s="29">
        <v>989200000</v>
      </c>
      <c r="F1966" s="29">
        <v>0</v>
      </c>
      <c r="G1966" s="29">
        <v>0</v>
      </c>
      <c r="H1966" s="29">
        <v>0</v>
      </c>
      <c r="I1966" s="29">
        <v>0</v>
      </c>
      <c r="J1966" s="29">
        <v>989200000</v>
      </c>
      <c r="K1966" s="29">
        <v>0</v>
      </c>
      <c r="L1966" s="29">
        <v>0</v>
      </c>
      <c r="M1966" s="29">
        <v>0</v>
      </c>
      <c r="N1966" s="29">
        <v>0</v>
      </c>
      <c r="O1966" s="29">
        <v>0</v>
      </c>
      <c r="P1966" s="29">
        <v>0</v>
      </c>
      <c r="Q1966" s="29">
        <v>0</v>
      </c>
      <c r="R1966" s="29">
        <v>0</v>
      </c>
      <c r="S1966" s="29">
        <v>989200000</v>
      </c>
      <c r="T1966" s="29">
        <v>0</v>
      </c>
      <c r="U1966" s="29">
        <v>0</v>
      </c>
      <c r="V1966" s="29">
        <v>0</v>
      </c>
    </row>
    <row r="1967" spans="1:22" ht="15" x14ac:dyDescent="0.25">
      <c r="A1967" s="3"/>
      <c r="B1967" s="21"/>
      <c r="C1967" s="28"/>
      <c r="D1967" s="28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</row>
    <row r="1968" spans="1:22" ht="15" x14ac:dyDescent="0.25">
      <c r="A1968" s="3"/>
      <c r="B1968" s="26" t="s">
        <v>664</v>
      </c>
      <c r="C1968" s="27" t="s">
        <v>668</v>
      </c>
      <c r="D1968" s="28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</row>
    <row r="1969" spans="1:22" ht="15" x14ac:dyDescent="0.25">
      <c r="A1969" s="3"/>
      <c r="B1969" s="29" t="s">
        <v>1755</v>
      </c>
      <c r="C1969" s="32" t="s">
        <v>1749</v>
      </c>
      <c r="D1969" s="29" t="s">
        <v>56</v>
      </c>
      <c r="E1969" s="29">
        <v>84000000</v>
      </c>
      <c r="F1969" s="29">
        <v>0</v>
      </c>
      <c r="G1969" s="29">
        <v>0</v>
      </c>
      <c r="H1969" s="29">
        <v>0</v>
      </c>
      <c r="I1969" s="29">
        <v>0</v>
      </c>
      <c r="J1969" s="29">
        <v>84000000</v>
      </c>
      <c r="K1969" s="29">
        <v>0</v>
      </c>
      <c r="L1969" s="29">
        <v>0</v>
      </c>
      <c r="M1969" s="29">
        <v>0</v>
      </c>
      <c r="N1969" s="29">
        <v>0</v>
      </c>
      <c r="O1969" s="29">
        <v>0</v>
      </c>
      <c r="P1969" s="29">
        <v>0</v>
      </c>
      <c r="Q1969" s="29">
        <v>0</v>
      </c>
      <c r="R1969" s="29">
        <v>0</v>
      </c>
      <c r="S1969" s="29">
        <v>84000000</v>
      </c>
      <c r="T1969" s="29">
        <v>0</v>
      </c>
      <c r="U1969" s="29">
        <v>0</v>
      </c>
      <c r="V1969" s="29">
        <v>0</v>
      </c>
    </row>
    <row r="1970" spans="1:22" ht="15" x14ac:dyDescent="0.25">
      <c r="A1970" s="3"/>
      <c r="B1970" s="29" t="s">
        <v>1756</v>
      </c>
      <c r="C1970" s="32" t="s">
        <v>1757</v>
      </c>
      <c r="D1970" s="29" t="s">
        <v>657</v>
      </c>
      <c r="E1970" s="29">
        <v>2200000</v>
      </c>
      <c r="F1970" s="29">
        <v>0</v>
      </c>
      <c r="G1970" s="29">
        <v>0</v>
      </c>
      <c r="H1970" s="29">
        <v>0</v>
      </c>
      <c r="I1970" s="29">
        <v>0</v>
      </c>
      <c r="J1970" s="29">
        <v>2200000</v>
      </c>
      <c r="K1970" s="29">
        <v>0</v>
      </c>
      <c r="L1970" s="29">
        <v>0</v>
      </c>
      <c r="M1970" s="29">
        <v>0</v>
      </c>
      <c r="N1970" s="29">
        <v>0</v>
      </c>
      <c r="O1970" s="29">
        <v>0</v>
      </c>
      <c r="P1970" s="29">
        <v>0</v>
      </c>
      <c r="Q1970" s="29">
        <v>0</v>
      </c>
      <c r="R1970" s="29">
        <v>0</v>
      </c>
      <c r="S1970" s="29">
        <v>2200000</v>
      </c>
      <c r="T1970" s="29">
        <v>0</v>
      </c>
      <c r="U1970" s="29">
        <v>0</v>
      </c>
      <c r="V1970" s="29">
        <v>0</v>
      </c>
    </row>
    <row r="1971" spans="1:22" ht="15" x14ac:dyDescent="0.25">
      <c r="A1971" s="3"/>
      <c r="B1971" s="26" t="s">
        <v>664</v>
      </c>
      <c r="C1971" s="27" t="s">
        <v>957</v>
      </c>
      <c r="D1971" s="28"/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</row>
    <row r="1972" spans="1:22" ht="15" x14ac:dyDescent="0.25">
      <c r="A1972" s="3"/>
      <c r="B1972" s="29" t="s">
        <v>1758</v>
      </c>
      <c r="C1972" s="32" t="s">
        <v>1467</v>
      </c>
      <c r="D1972" s="29" t="s">
        <v>56</v>
      </c>
      <c r="E1972" s="29">
        <v>44000000</v>
      </c>
      <c r="F1972" s="29">
        <v>0</v>
      </c>
      <c r="G1972" s="29">
        <v>0</v>
      </c>
      <c r="H1972" s="29">
        <v>0</v>
      </c>
      <c r="I1972" s="29">
        <v>0</v>
      </c>
      <c r="J1972" s="29">
        <v>44000000</v>
      </c>
      <c r="K1972" s="29">
        <v>0</v>
      </c>
      <c r="L1972" s="29">
        <v>0</v>
      </c>
      <c r="M1972" s="29">
        <v>0</v>
      </c>
      <c r="N1972" s="29">
        <v>0</v>
      </c>
      <c r="O1972" s="29">
        <v>0</v>
      </c>
      <c r="P1972" s="29">
        <v>0</v>
      </c>
      <c r="Q1972" s="29">
        <v>0</v>
      </c>
      <c r="R1972" s="29">
        <v>0</v>
      </c>
      <c r="S1972" s="29">
        <v>44000000</v>
      </c>
      <c r="T1972" s="29">
        <v>0</v>
      </c>
      <c r="U1972" s="29">
        <v>0</v>
      </c>
      <c r="V1972" s="29">
        <v>0</v>
      </c>
    </row>
    <row r="1973" spans="1:22" ht="15" x14ac:dyDescent="0.25">
      <c r="A1973" s="3"/>
      <c r="B1973" s="26" t="s">
        <v>664</v>
      </c>
      <c r="C1973" s="27" t="s">
        <v>1135</v>
      </c>
      <c r="D1973" s="28"/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</row>
    <row r="1974" spans="1:22" ht="15" x14ac:dyDescent="0.25">
      <c r="A1974" s="3"/>
      <c r="B1974" s="29" t="s">
        <v>1759</v>
      </c>
      <c r="C1974" s="32" t="s">
        <v>1760</v>
      </c>
      <c r="D1974" s="29" t="s">
        <v>56</v>
      </c>
      <c r="E1974" s="29">
        <v>947200000</v>
      </c>
      <c r="F1974" s="29">
        <v>0</v>
      </c>
      <c r="G1974" s="29">
        <v>0</v>
      </c>
      <c r="H1974" s="29">
        <v>0</v>
      </c>
      <c r="I1974" s="29">
        <v>0</v>
      </c>
      <c r="J1974" s="29">
        <v>947200000</v>
      </c>
      <c r="K1974" s="29">
        <v>0</v>
      </c>
      <c r="L1974" s="29">
        <v>0</v>
      </c>
      <c r="M1974" s="29">
        <v>0</v>
      </c>
      <c r="N1974" s="29">
        <v>0</v>
      </c>
      <c r="O1974" s="29">
        <v>0</v>
      </c>
      <c r="P1974" s="29">
        <v>0</v>
      </c>
      <c r="Q1974" s="29">
        <v>0</v>
      </c>
      <c r="R1974" s="29">
        <v>0</v>
      </c>
      <c r="S1974" s="29">
        <v>947200000</v>
      </c>
      <c r="T1974" s="29">
        <v>0</v>
      </c>
      <c r="U1974" s="29">
        <v>0</v>
      </c>
      <c r="V1974" s="29">
        <v>0</v>
      </c>
    </row>
    <row r="1975" spans="1:22" ht="15" x14ac:dyDescent="0.25">
      <c r="A1975" s="3"/>
      <c r="B1975" s="29" t="s">
        <v>1761</v>
      </c>
      <c r="C1975" s="32" t="s">
        <v>1762</v>
      </c>
      <c r="D1975" s="29" t="s">
        <v>657</v>
      </c>
      <c r="E1975" s="29">
        <v>4480000</v>
      </c>
      <c r="F1975" s="29">
        <v>0</v>
      </c>
      <c r="G1975" s="29">
        <v>0</v>
      </c>
      <c r="H1975" s="29">
        <v>0</v>
      </c>
      <c r="I1975" s="29">
        <v>0</v>
      </c>
      <c r="J1975" s="29">
        <v>4480000</v>
      </c>
      <c r="K1975" s="29">
        <v>0</v>
      </c>
      <c r="L1975" s="29">
        <v>0</v>
      </c>
      <c r="M1975" s="29">
        <v>0</v>
      </c>
      <c r="N1975" s="29">
        <v>0</v>
      </c>
      <c r="O1975" s="29">
        <v>0</v>
      </c>
      <c r="P1975" s="29">
        <v>0</v>
      </c>
      <c r="Q1975" s="29">
        <v>0</v>
      </c>
      <c r="R1975" s="29">
        <v>0</v>
      </c>
      <c r="S1975" s="29">
        <v>4480000</v>
      </c>
      <c r="T1975" s="29">
        <v>0</v>
      </c>
      <c r="U1975" s="29">
        <v>0</v>
      </c>
      <c r="V1975" s="29">
        <v>0</v>
      </c>
    </row>
    <row r="1976" spans="1:22" ht="15" x14ac:dyDescent="0.25">
      <c r="A1976" s="3"/>
      <c r="B1976" s="21"/>
      <c r="C1976" s="28"/>
      <c r="D1976" s="28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</row>
    <row r="1977" spans="1:22" ht="15" x14ac:dyDescent="0.25">
      <c r="A1977" s="3"/>
      <c r="B1977" s="21"/>
      <c r="C1977" s="27" t="s">
        <v>188</v>
      </c>
      <c r="D1977" s="28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</row>
    <row r="1978" spans="1:22" ht="15" x14ac:dyDescent="0.25">
      <c r="A1978" s="3"/>
      <c r="B1978" s="26" t="s">
        <v>664</v>
      </c>
      <c r="C1978" s="27" t="s">
        <v>1705</v>
      </c>
      <c r="D1978" s="28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</row>
    <row r="1979" spans="1:22" ht="15" x14ac:dyDescent="0.25">
      <c r="A1979" s="3"/>
      <c r="B1979" s="29" t="s">
        <v>1763</v>
      </c>
      <c r="C1979" s="32" t="s">
        <v>1707</v>
      </c>
      <c r="D1979" s="29" t="s">
        <v>56</v>
      </c>
      <c r="E1979" s="29">
        <v>34400000</v>
      </c>
      <c r="F1979" s="29">
        <v>0</v>
      </c>
      <c r="G1979" s="29">
        <v>0</v>
      </c>
      <c r="H1979" s="29">
        <v>0</v>
      </c>
      <c r="I1979" s="29">
        <v>0</v>
      </c>
      <c r="J1979" s="29">
        <v>34400000</v>
      </c>
      <c r="K1979" s="29">
        <v>0</v>
      </c>
      <c r="L1979" s="29">
        <v>0</v>
      </c>
      <c r="M1979" s="29">
        <v>0</v>
      </c>
      <c r="N1979" s="29">
        <v>0</v>
      </c>
      <c r="O1979" s="29">
        <v>0</v>
      </c>
      <c r="P1979" s="29">
        <v>0</v>
      </c>
      <c r="Q1979" s="29">
        <v>0</v>
      </c>
      <c r="R1979" s="29">
        <v>0</v>
      </c>
      <c r="S1979" s="29">
        <v>34400000</v>
      </c>
      <c r="T1979" s="29">
        <v>0</v>
      </c>
      <c r="U1979" s="29">
        <v>0</v>
      </c>
      <c r="V1979" s="29">
        <v>0</v>
      </c>
    </row>
    <row r="1980" spans="1:22" ht="15" x14ac:dyDescent="0.25">
      <c r="A1980" s="3"/>
      <c r="B1980" s="29" t="s">
        <v>1764</v>
      </c>
      <c r="C1980" s="32" t="s">
        <v>1709</v>
      </c>
      <c r="D1980" s="29" t="s">
        <v>1710</v>
      </c>
      <c r="E1980" s="29">
        <v>147840000</v>
      </c>
      <c r="F1980" s="29">
        <v>0</v>
      </c>
      <c r="G1980" s="29">
        <v>0</v>
      </c>
      <c r="H1980" s="29">
        <v>0</v>
      </c>
      <c r="I1980" s="29">
        <v>0</v>
      </c>
      <c r="J1980" s="29">
        <v>147840000</v>
      </c>
      <c r="K1980" s="29">
        <v>0</v>
      </c>
      <c r="L1980" s="29">
        <v>0</v>
      </c>
      <c r="M1980" s="29">
        <v>0</v>
      </c>
      <c r="N1980" s="29">
        <v>0</v>
      </c>
      <c r="O1980" s="29">
        <v>0</v>
      </c>
      <c r="P1980" s="29">
        <v>0</v>
      </c>
      <c r="Q1980" s="29">
        <v>0</v>
      </c>
      <c r="R1980" s="29">
        <v>0</v>
      </c>
      <c r="S1980" s="29">
        <v>147840000</v>
      </c>
      <c r="T1980" s="29">
        <v>0</v>
      </c>
      <c r="U1980" s="29">
        <v>0</v>
      </c>
      <c r="V1980" s="29">
        <v>0</v>
      </c>
    </row>
    <row r="1981" spans="1:22" ht="15" x14ac:dyDescent="0.25">
      <c r="A1981" s="3"/>
      <c r="B1981" s="29" t="s">
        <v>1765</v>
      </c>
      <c r="C1981" s="32" t="s">
        <v>1766</v>
      </c>
      <c r="D1981" s="29" t="s">
        <v>657</v>
      </c>
      <c r="E1981" s="29">
        <v>44000000</v>
      </c>
      <c r="F1981" s="29">
        <v>0</v>
      </c>
      <c r="G1981" s="29">
        <v>0</v>
      </c>
      <c r="H1981" s="29">
        <v>0</v>
      </c>
      <c r="I1981" s="29">
        <v>0</v>
      </c>
      <c r="J1981" s="29">
        <v>44000000</v>
      </c>
      <c r="K1981" s="29">
        <v>0</v>
      </c>
      <c r="L1981" s="29">
        <v>0</v>
      </c>
      <c r="M1981" s="29">
        <v>0</v>
      </c>
      <c r="N1981" s="29">
        <v>0</v>
      </c>
      <c r="O1981" s="29">
        <v>0</v>
      </c>
      <c r="P1981" s="29">
        <v>0</v>
      </c>
      <c r="Q1981" s="29">
        <v>0</v>
      </c>
      <c r="R1981" s="29">
        <v>0</v>
      </c>
      <c r="S1981" s="29">
        <v>44000000</v>
      </c>
      <c r="T1981" s="29">
        <v>0</v>
      </c>
      <c r="U1981" s="29">
        <v>0</v>
      </c>
      <c r="V1981" s="29">
        <v>0</v>
      </c>
    </row>
    <row r="1982" spans="1:22" ht="15" x14ac:dyDescent="0.25">
      <c r="A1982" s="3"/>
      <c r="B1982" s="21"/>
      <c r="C1982" s="28"/>
      <c r="D1982" s="28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</row>
    <row r="1983" spans="1:22" ht="26.25" x14ac:dyDescent="0.25">
      <c r="A1983" s="3"/>
      <c r="B1983" s="26" t="s">
        <v>664</v>
      </c>
      <c r="C1983" s="27" t="s">
        <v>1767</v>
      </c>
      <c r="D1983" s="28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</row>
    <row r="1984" spans="1:22" ht="15" x14ac:dyDescent="0.25">
      <c r="A1984" s="3"/>
      <c r="B1984" s="29" t="s">
        <v>1768</v>
      </c>
      <c r="C1984" s="32" t="s">
        <v>1769</v>
      </c>
      <c r="D1984" s="29" t="s">
        <v>657</v>
      </c>
      <c r="E1984" s="29">
        <v>100000000</v>
      </c>
      <c r="F1984" s="29">
        <v>0</v>
      </c>
      <c r="G1984" s="29">
        <v>0</v>
      </c>
      <c r="H1984" s="29">
        <v>0</v>
      </c>
      <c r="I1984" s="29">
        <v>0</v>
      </c>
      <c r="J1984" s="29">
        <v>100000000</v>
      </c>
      <c r="K1984" s="29">
        <v>0</v>
      </c>
      <c r="L1984" s="29">
        <v>0</v>
      </c>
      <c r="M1984" s="29">
        <v>0</v>
      </c>
      <c r="N1984" s="29">
        <v>0</v>
      </c>
      <c r="O1984" s="29">
        <v>0</v>
      </c>
      <c r="P1984" s="29">
        <v>0</v>
      </c>
      <c r="Q1984" s="29">
        <v>0</v>
      </c>
      <c r="R1984" s="29">
        <v>0</v>
      </c>
      <c r="S1984" s="29">
        <v>100000000</v>
      </c>
      <c r="T1984" s="29">
        <v>0</v>
      </c>
      <c r="U1984" s="29">
        <v>0</v>
      </c>
      <c r="V1984" s="29">
        <v>0</v>
      </c>
    </row>
    <row r="1985" spans="1:22" ht="15" x14ac:dyDescent="0.25">
      <c r="A1985" s="3"/>
      <c r="B1985" s="21"/>
      <c r="C1985" s="28"/>
      <c r="D1985" s="28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</row>
    <row r="1986" spans="1:22" ht="15" x14ac:dyDescent="0.25">
      <c r="A1986" s="3"/>
      <c r="B1986" s="26" t="s">
        <v>664</v>
      </c>
      <c r="C1986" s="27" t="s">
        <v>1770</v>
      </c>
      <c r="D1986" s="28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</row>
    <row r="1987" spans="1:22" ht="15" x14ac:dyDescent="0.25">
      <c r="A1987" s="3"/>
      <c r="B1987" s="29" t="s">
        <v>1771</v>
      </c>
      <c r="C1987" s="32" t="s">
        <v>1772</v>
      </c>
      <c r="D1987" s="29" t="s">
        <v>56</v>
      </c>
      <c r="E1987" s="29">
        <v>746300000</v>
      </c>
      <c r="F1987" s="29">
        <v>0</v>
      </c>
      <c r="G1987" s="29">
        <v>0</v>
      </c>
      <c r="H1987" s="29">
        <v>0</v>
      </c>
      <c r="I1987" s="29">
        <v>0</v>
      </c>
      <c r="J1987" s="29">
        <v>746300000</v>
      </c>
      <c r="K1987" s="29">
        <v>0</v>
      </c>
      <c r="L1987" s="29">
        <v>0</v>
      </c>
      <c r="M1987" s="29">
        <v>0</v>
      </c>
      <c r="N1987" s="29">
        <v>0</v>
      </c>
      <c r="O1987" s="29">
        <v>0</v>
      </c>
      <c r="P1987" s="29">
        <v>0</v>
      </c>
      <c r="Q1987" s="29">
        <v>0</v>
      </c>
      <c r="R1987" s="29">
        <v>0</v>
      </c>
      <c r="S1987" s="29">
        <v>746300000</v>
      </c>
      <c r="T1987" s="29">
        <v>0</v>
      </c>
      <c r="U1987" s="29">
        <v>0</v>
      </c>
      <c r="V1987" s="29">
        <v>0</v>
      </c>
    </row>
    <row r="1988" spans="1:22" ht="15" x14ac:dyDescent="0.25">
      <c r="A1988" s="3"/>
      <c r="B1988" s="29" t="s">
        <v>1773</v>
      </c>
      <c r="C1988" s="32" t="s">
        <v>1774</v>
      </c>
      <c r="D1988" s="29" t="s">
        <v>1710</v>
      </c>
      <c r="E1988" s="29">
        <v>364750000</v>
      </c>
      <c r="F1988" s="29">
        <v>0</v>
      </c>
      <c r="G1988" s="29">
        <v>0</v>
      </c>
      <c r="H1988" s="29">
        <v>0</v>
      </c>
      <c r="I1988" s="29">
        <v>0</v>
      </c>
      <c r="J1988" s="29">
        <v>364750000</v>
      </c>
      <c r="K1988" s="29">
        <v>0</v>
      </c>
      <c r="L1988" s="29">
        <v>0</v>
      </c>
      <c r="M1988" s="29">
        <v>0</v>
      </c>
      <c r="N1988" s="29">
        <v>0</v>
      </c>
      <c r="O1988" s="29">
        <v>0</v>
      </c>
      <c r="P1988" s="29">
        <v>0</v>
      </c>
      <c r="Q1988" s="29">
        <v>0</v>
      </c>
      <c r="R1988" s="29">
        <v>0</v>
      </c>
      <c r="S1988" s="29">
        <v>364750000</v>
      </c>
      <c r="T1988" s="29">
        <v>0</v>
      </c>
      <c r="U1988" s="29">
        <v>0</v>
      </c>
      <c r="V1988" s="29">
        <v>0</v>
      </c>
    </row>
    <row r="1989" spans="1:22" ht="15" x14ac:dyDescent="0.25">
      <c r="A1989" s="3"/>
      <c r="B1989" s="29" t="s">
        <v>1775</v>
      </c>
      <c r="C1989" s="32" t="s">
        <v>1776</v>
      </c>
      <c r="D1989" s="29" t="s">
        <v>657</v>
      </c>
      <c r="E1989" s="29">
        <v>26250000</v>
      </c>
      <c r="F1989" s="29">
        <v>0</v>
      </c>
      <c r="G1989" s="29">
        <v>0</v>
      </c>
      <c r="H1989" s="29">
        <v>0</v>
      </c>
      <c r="I1989" s="29">
        <v>0</v>
      </c>
      <c r="J1989" s="29">
        <v>26250000</v>
      </c>
      <c r="K1989" s="29">
        <v>0</v>
      </c>
      <c r="L1989" s="29">
        <v>0</v>
      </c>
      <c r="M1989" s="29">
        <v>0</v>
      </c>
      <c r="N1989" s="29">
        <v>0</v>
      </c>
      <c r="O1989" s="29">
        <v>0</v>
      </c>
      <c r="P1989" s="29">
        <v>0</v>
      </c>
      <c r="Q1989" s="29">
        <v>0</v>
      </c>
      <c r="R1989" s="29">
        <v>0</v>
      </c>
      <c r="S1989" s="29">
        <v>26250000</v>
      </c>
      <c r="T1989" s="29">
        <v>0</v>
      </c>
      <c r="U1989" s="29">
        <v>0</v>
      </c>
      <c r="V1989" s="29">
        <v>0</v>
      </c>
    </row>
    <row r="1990" spans="1:22" ht="15" x14ac:dyDescent="0.25">
      <c r="A1990" s="3"/>
      <c r="B1990" s="26" t="s">
        <v>664</v>
      </c>
      <c r="C1990" s="27" t="s">
        <v>1705</v>
      </c>
      <c r="D1990" s="28"/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</row>
    <row r="1991" spans="1:22" ht="15" x14ac:dyDescent="0.25">
      <c r="A1991" s="3"/>
      <c r="B1991" s="29" t="s">
        <v>1777</v>
      </c>
      <c r="C1991" s="32" t="s">
        <v>1707</v>
      </c>
      <c r="D1991" s="29" t="s">
        <v>56</v>
      </c>
      <c r="E1991" s="29">
        <v>28000000</v>
      </c>
      <c r="F1991" s="29">
        <v>0</v>
      </c>
      <c r="G1991" s="29">
        <v>0</v>
      </c>
      <c r="H1991" s="29">
        <v>0</v>
      </c>
      <c r="I1991" s="29">
        <v>0</v>
      </c>
      <c r="J1991" s="29">
        <v>28000000</v>
      </c>
      <c r="K1991" s="29">
        <v>0</v>
      </c>
      <c r="L1991" s="29">
        <v>0</v>
      </c>
      <c r="M1991" s="29">
        <v>0</v>
      </c>
      <c r="N1991" s="29">
        <v>0</v>
      </c>
      <c r="O1991" s="29">
        <v>0</v>
      </c>
      <c r="P1991" s="29">
        <v>0</v>
      </c>
      <c r="Q1991" s="29">
        <v>0</v>
      </c>
      <c r="R1991" s="29">
        <v>0</v>
      </c>
      <c r="S1991" s="29">
        <v>28000000</v>
      </c>
      <c r="T1991" s="29">
        <v>0</v>
      </c>
      <c r="U1991" s="29">
        <v>0</v>
      </c>
      <c r="V1991" s="29">
        <v>0</v>
      </c>
    </row>
    <row r="1992" spans="1:22" ht="15" x14ac:dyDescent="0.25">
      <c r="A1992" s="3"/>
      <c r="B1992" s="29" t="s">
        <v>1778</v>
      </c>
      <c r="C1992" s="32" t="s">
        <v>1709</v>
      </c>
      <c r="D1992" s="29" t="s">
        <v>1710</v>
      </c>
      <c r="E1992" s="29">
        <v>126000000</v>
      </c>
      <c r="F1992" s="29">
        <v>0</v>
      </c>
      <c r="G1992" s="29">
        <v>0</v>
      </c>
      <c r="H1992" s="29">
        <v>0</v>
      </c>
      <c r="I1992" s="29">
        <v>0</v>
      </c>
      <c r="J1992" s="29">
        <v>126000000</v>
      </c>
      <c r="K1992" s="29">
        <v>0</v>
      </c>
      <c r="L1992" s="29">
        <v>0</v>
      </c>
      <c r="M1992" s="29">
        <v>0</v>
      </c>
      <c r="N1992" s="29">
        <v>0</v>
      </c>
      <c r="O1992" s="29">
        <v>0</v>
      </c>
      <c r="P1992" s="29">
        <v>0</v>
      </c>
      <c r="Q1992" s="29">
        <v>0</v>
      </c>
      <c r="R1992" s="29">
        <v>0</v>
      </c>
      <c r="S1992" s="29">
        <v>126000000</v>
      </c>
      <c r="T1992" s="29">
        <v>0</v>
      </c>
      <c r="U1992" s="29">
        <v>0</v>
      </c>
      <c r="V1992" s="29">
        <v>0</v>
      </c>
    </row>
    <row r="1993" spans="1:22" ht="15" x14ac:dyDescent="0.25">
      <c r="A1993" s="3"/>
      <c r="B1993" s="26" t="s">
        <v>664</v>
      </c>
      <c r="C1993" s="27" t="s">
        <v>1481</v>
      </c>
      <c r="D1993" s="28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</row>
    <row r="1994" spans="1:22" ht="15" x14ac:dyDescent="0.25">
      <c r="A1994" s="3"/>
      <c r="B1994" s="29" t="s">
        <v>1779</v>
      </c>
      <c r="C1994" s="32" t="s">
        <v>1483</v>
      </c>
      <c r="D1994" s="29" t="s">
        <v>56</v>
      </c>
      <c r="E1994" s="29">
        <v>177200000</v>
      </c>
      <c r="F1994" s="29">
        <v>0</v>
      </c>
      <c r="G1994" s="29">
        <v>0</v>
      </c>
      <c r="H1994" s="29">
        <v>0</v>
      </c>
      <c r="I1994" s="29">
        <v>0</v>
      </c>
      <c r="J1994" s="29">
        <v>177200000</v>
      </c>
      <c r="K1994" s="29">
        <v>0</v>
      </c>
      <c r="L1994" s="29">
        <v>0</v>
      </c>
      <c r="M1994" s="29">
        <v>0</v>
      </c>
      <c r="N1994" s="29">
        <v>0</v>
      </c>
      <c r="O1994" s="29">
        <v>0</v>
      </c>
      <c r="P1994" s="29">
        <v>0</v>
      </c>
      <c r="Q1994" s="29">
        <v>0</v>
      </c>
      <c r="R1994" s="29">
        <v>0</v>
      </c>
      <c r="S1994" s="29">
        <v>177200000</v>
      </c>
      <c r="T1994" s="29">
        <v>0</v>
      </c>
      <c r="U1994" s="29">
        <v>0</v>
      </c>
      <c r="V1994" s="29">
        <v>0</v>
      </c>
    </row>
    <row r="1995" spans="1:22" ht="15" x14ac:dyDescent="0.25">
      <c r="A1995" s="3"/>
      <c r="B1995" s="29" t="s">
        <v>1780</v>
      </c>
      <c r="C1995" s="32" t="s">
        <v>1781</v>
      </c>
      <c r="D1995" s="29" t="s">
        <v>1710</v>
      </c>
      <c r="E1995" s="29">
        <v>51000000</v>
      </c>
      <c r="F1995" s="29">
        <v>0</v>
      </c>
      <c r="G1995" s="29">
        <v>0</v>
      </c>
      <c r="H1995" s="29">
        <v>0</v>
      </c>
      <c r="I1995" s="29">
        <v>0</v>
      </c>
      <c r="J1995" s="29">
        <v>51000000</v>
      </c>
      <c r="K1995" s="29">
        <v>0</v>
      </c>
      <c r="L1995" s="29">
        <v>0</v>
      </c>
      <c r="M1995" s="29">
        <v>0</v>
      </c>
      <c r="N1995" s="29">
        <v>0</v>
      </c>
      <c r="O1995" s="29">
        <v>0</v>
      </c>
      <c r="P1995" s="29">
        <v>0</v>
      </c>
      <c r="Q1995" s="29">
        <v>0</v>
      </c>
      <c r="R1995" s="29">
        <v>0</v>
      </c>
      <c r="S1995" s="29">
        <v>51000000</v>
      </c>
      <c r="T1995" s="29">
        <v>0</v>
      </c>
      <c r="U1995" s="29">
        <v>0</v>
      </c>
      <c r="V1995" s="29">
        <v>0</v>
      </c>
    </row>
    <row r="1996" spans="1:22" ht="15" x14ac:dyDescent="0.25">
      <c r="A1996" s="3"/>
      <c r="B1996" s="21"/>
      <c r="C1996" s="28"/>
      <c r="D1996" s="28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</row>
    <row r="1997" spans="1:22" ht="15" x14ac:dyDescent="0.25">
      <c r="A1997" s="3"/>
      <c r="B1997" s="26" t="s">
        <v>664</v>
      </c>
      <c r="C1997" s="27" t="s">
        <v>1782</v>
      </c>
      <c r="D1997" s="28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</row>
    <row r="1998" spans="1:22" ht="15" x14ac:dyDescent="0.25">
      <c r="A1998" s="3"/>
      <c r="B1998" s="29" t="s">
        <v>1783</v>
      </c>
      <c r="C1998" s="32" t="s">
        <v>1784</v>
      </c>
      <c r="D1998" s="29" t="s">
        <v>1710</v>
      </c>
      <c r="E1998" s="29">
        <v>126000000</v>
      </c>
      <c r="F1998" s="29">
        <v>0</v>
      </c>
      <c r="G1998" s="29">
        <v>0</v>
      </c>
      <c r="H1998" s="29">
        <v>0</v>
      </c>
      <c r="I1998" s="29">
        <v>0</v>
      </c>
      <c r="J1998" s="29">
        <v>126000000</v>
      </c>
      <c r="K1998" s="29">
        <v>0</v>
      </c>
      <c r="L1998" s="29">
        <v>0</v>
      </c>
      <c r="M1998" s="29">
        <v>0</v>
      </c>
      <c r="N1998" s="29">
        <v>0</v>
      </c>
      <c r="O1998" s="29">
        <v>0</v>
      </c>
      <c r="P1998" s="29">
        <v>0</v>
      </c>
      <c r="Q1998" s="29">
        <v>0</v>
      </c>
      <c r="R1998" s="29">
        <v>0</v>
      </c>
      <c r="S1998" s="29">
        <v>126000000</v>
      </c>
      <c r="T1998" s="29">
        <v>0</v>
      </c>
      <c r="U1998" s="29">
        <v>0</v>
      </c>
      <c r="V1998" s="29">
        <v>0</v>
      </c>
    </row>
    <row r="1999" spans="1:22" ht="15" x14ac:dyDescent="0.25">
      <c r="A1999" s="3"/>
      <c r="B1999" s="26" t="s">
        <v>664</v>
      </c>
      <c r="C1999" s="27" t="s">
        <v>1770</v>
      </c>
      <c r="D1999" s="28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</row>
    <row r="2000" spans="1:22" ht="15" x14ac:dyDescent="0.25">
      <c r="A2000" s="3"/>
      <c r="B2000" s="29" t="s">
        <v>1785</v>
      </c>
      <c r="C2000" s="32" t="s">
        <v>1772</v>
      </c>
      <c r="D2000" s="29" t="s">
        <v>56</v>
      </c>
      <c r="E2000" s="29">
        <v>1044100000</v>
      </c>
      <c r="F2000" s="29">
        <v>0</v>
      </c>
      <c r="G2000" s="29">
        <v>0</v>
      </c>
      <c r="H2000" s="29">
        <v>0</v>
      </c>
      <c r="I2000" s="29">
        <v>0</v>
      </c>
      <c r="J2000" s="29">
        <v>1044100000</v>
      </c>
      <c r="K2000" s="29">
        <v>0</v>
      </c>
      <c r="L2000" s="29">
        <v>0</v>
      </c>
      <c r="M2000" s="29">
        <v>0</v>
      </c>
      <c r="N2000" s="29">
        <v>0</v>
      </c>
      <c r="O2000" s="29">
        <v>0</v>
      </c>
      <c r="P2000" s="29">
        <v>0</v>
      </c>
      <c r="Q2000" s="29">
        <v>0</v>
      </c>
      <c r="R2000" s="29">
        <v>0</v>
      </c>
      <c r="S2000" s="29">
        <v>1044100000</v>
      </c>
      <c r="T2000" s="29">
        <v>0</v>
      </c>
      <c r="U2000" s="29">
        <v>0</v>
      </c>
      <c r="V2000" s="29">
        <v>0</v>
      </c>
    </row>
    <row r="2001" spans="1:22" ht="15" x14ac:dyDescent="0.25">
      <c r="A2001" s="3"/>
      <c r="B2001" s="29" t="s">
        <v>1786</v>
      </c>
      <c r="C2001" s="32" t="s">
        <v>1774</v>
      </c>
      <c r="D2001" s="29" t="s">
        <v>1710</v>
      </c>
      <c r="E2001" s="29">
        <v>688240000</v>
      </c>
      <c r="F2001" s="29">
        <v>0</v>
      </c>
      <c r="G2001" s="29">
        <v>0</v>
      </c>
      <c r="H2001" s="29">
        <v>0</v>
      </c>
      <c r="I2001" s="29">
        <v>0</v>
      </c>
      <c r="J2001" s="29">
        <v>688240000</v>
      </c>
      <c r="K2001" s="29">
        <v>0</v>
      </c>
      <c r="L2001" s="29">
        <v>0</v>
      </c>
      <c r="M2001" s="29">
        <v>0</v>
      </c>
      <c r="N2001" s="29">
        <v>0</v>
      </c>
      <c r="O2001" s="29">
        <v>0</v>
      </c>
      <c r="P2001" s="29">
        <v>0</v>
      </c>
      <c r="Q2001" s="29">
        <v>0</v>
      </c>
      <c r="R2001" s="29">
        <v>0</v>
      </c>
      <c r="S2001" s="29">
        <v>688240000</v>
      </c>
      <c r="T2001" s="29">
        <v>0</v>
      </c>
      <c r="U2001" s="29">
        <v>0</v>
      </c>
      <c r="V2001" s="29">
        <v>0</v>
      </c>
    </row>
    <row r="2002" spans="1:22" ht="15" x14ac:dyDescent="0.25">
      <c r="A2002" s="3"/>
      <c r="B2002" s="29" t="s">
        <v>1787</v>
      </c>
      <c r="C2002" s="32" t="s">
        <v>1776</v>
      </c>
      <c r="D2002" s="29" t="s">
        <v>657</v>
      </c>
      <c r="E2002" s="29">
        <v>282000000</v>
      </c>
      <c r="F2002" s="29">
        <v>0</v>
      </c>
      <c r="G2002" s="29">
        <v>0</v>
      </c>
      <c r="H2002" s="29">
        <v>0</v>
      </c>
      <c r="I2002" s="29">
        <v>0</v>
      </c>
      <c r="J2002" s="29">
        <v>282000000</v>
      </c>
      <c r="K2002" s="29">
        <v>0</v>
      </c>
      <c r="L2002" s="29">
        <v>0</v>
      </c>
      <c r="M2002" s="29">
        <v>0</v>
      </c>
      <c r="N2002" s="29">
        <v>0</v>
      </c>
      <c r="O2002" s="29">
        <v>0</v>
      </c>
      <c r="P2002" s="29">
        <v>0</v>
      </c>
      <c r="Q2002" s="29">
        <v>0</v>
      </c>
      <c r="R2002" s="29">
        <v>0</v>
      </c>
      <c r="S2002" s="29">
        <v>282000000</v>
      </c>
      <c r="T2002" s="29">
        <v>0</v>
      </c>
      <c r="U2002" s="29">
        <v>0</v>
      </c>
      <c r="V2002" s="29">
        <v>0</v>
      </c>
    </row>
    <row r="2003" spans="1:22" ht="15" x14ac:dyDescent="0.25">
      <c r="A2003" s="3"/>
      <c r="B2003" s="26" t="s">
        <v>664</v>
      </c>
      <c r="C2003" s="27" t="s">
        <v>1705</v>
      </c>
      <c r="D2003" s="28"/>
      <c r="E2003" s="21"/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</row>
    <row r="2004" spans="1:22" ht="15" x14ac:dyDescent="0.25">
      <c r="A2004" s="3"/>
      <c r="B2004" s="29" t="s">
        <v>1788</v>
      </c>
      <c r="C2004" s="32" t="s">
        <v>1707</v>
      </c>
      <c r="D2004" s="29" t="s">
        <v>56</v>
      </c>
      <c r="E2004" s="29">
        <v>558500000</v>
      </c>
      <c r="F2004" s="29">
        <v>0</v>
      </c>
      <c r="G2004" s="29">
        <v>0</v>
      </c>
      <c r="H2004" s="29">
        <v>0</v>
      </c>
      <c r="I2004" s="29">
        <v>0</v>
      </c>
      <c r="J2004" s="29">
        <v>558500000</v>
      </c>
      <c r="K2004" s="29">
        <v>0</v>
      </c>
      <c r="L2004" s="29">
        <v>0</v>
      </c>
      <c r="M2004" s="29">
        <v>0</v>
      </c>
      <c r="N2004" s="29">
        <v>0</v>
      </c>
      <c r="O2004" s="29">
        <v>0</v>
      </c>
      <c r="P2004" s="29">
        <v>0</v>
      </c>
      <c r="Q2004" s="29">
        <v>0</v>
      </c>
      <c r="R2004" s="29">
        <v>0</v>
      </c>
      <c r="S2004" s="29">
        <v>558500000</v>
      </c>
      <c r="T2004" s="29">
        <v>0</v>
      </c>
      <c r="U2004" s="29">
        <v>0</v>
      </c>
      <c r="V2004" s="29">
        <v>0</v>
      </c>
    </row>
    <row r="2005" spans="1:22" ht="15" x14ac:dyDescent="0.25">
      <c r="A2005" s="3"/>
      <c r="B2005" s="29" t="s">
        <v>1789</v>
      </c>
      <c r="C2005" s="32" t="s">
        <v>1709</v>
      </c>
      <c r="D2005" s="29" t="s">
        <v>1710</v>
      </c>
      <c r="E2005" s="29">
        <v>664350000</v>
      </c>
      <c r="F2005" s="29">
        <v>0</v>
      </c>
      <c r="G2005" s="29">
        <v>0</v>
      </c>
      <c r="H2005" s="29">
        <v>0</v>
      </c>
      <c r="I2005" s="29">
        <v>0</v>
      </c>
      <c r="J2005" s="29">
        <v>664350000</v>
      </c>
      <c r="K2005" s="29">
        <v>0</v>
      </c>
      <c r="L2005" s="29">
        <v>0</v>
      </c>
      <c r="M2005" s="29">
        <v>0</v>
      </c>
      <c r="N2005" s="29">
        <v>0</v>
      </c>
      <c r="O2005" s="29">
        <v>0</v>
      </c>
      <c r="P2005" s="29">
        <v>0</v>
      </c>
      <c r="Q2005" s="29">
        <v>0</v>
      </c>
      <c r="R2005" s="29">
        <v>0</v>
      </c>
      <c r="S2005" s="29">
        <v>664350000</v>
      </c>
      <c r="T2005" s="29">
        <v>0</v>
      </c>
      <c r="U2005" s="29">
        <v>0</v>
      </c>
      <c r="V2005" s="29">
        <v>0</v>
      </c>
    </row>
    <row r="2006" spans="1:22" ht="15" x14ac:dyDescent="0.25">
      <c r="A2006" s="3"/>
      <c r="B2006" s="29" t="s">
        <v>1790</v>
      </c>
      <c r="C2006" s="32" t="s">
        <v>1766</v>
      </c>
      <c r="D2006" s="29" t="s">
        <v>657</v>
      </c>
      <c r="E2006" s="29">
        <v>122990000</v>
      </c>
      <c r="F2006" s="29">
        <v>0</v>
      </c>
      <c r="G2006" s="29">
        <v>0</v>
      </c>
      <c r="H2006" s="29">
        <v>0</v>
      </c>
      <c r="I2006" s="29">
        <v>0</v>
      </c>
      <c r="J2006" s="29">
        <v>122990000</v>
      </c>
      <c r="K2006" s="29">
        <v>0</v>
      </c>
      <c r="L2006" s="29">
        <v>0</v>
      </c>
      <c r="M2006" s="29">
        <v>0</v>
      </c>
      <c r="N2006" s="29">
        <v>0</v>
      </c>
      <c r="O2006" s="29">
        <v>0</v>
      </c>
      <c r="P2006" s="29">
        <v>0</v>
      </c>
      <c r="Q2006" s="29">
        <v>0</v>
      </c>
      <c r="R2006" s="29">
        <v>0</v>
      </c>
      <c r="S2006" s="29">
        <v>122990000</v>
      </c>
      <c r="T2006" s="29">
        <v>0</v>
      </c>
      <c r="U2006" s="29">
        <v>0</v>
      </c>
      <c r="V2006" s="29">
        <v>0</v>
      </c>
    </row>
    <row r="2007" spans="1:22" ht="15" x14ac:dyDescent="0.25">
      <c r="A2007" s="3"/>
      <c r="B2007" s="26" t="s">
        <v>664</v>
      </c>
      <c r="C2007" s="27" t="s">
        <v>1481</v>
      </c>
      <c r="D2007" s="28"/>
      <c r="E2007" s="21"/>
      <c r="F2007" s="21"/>
      <c r="G2007" s="21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</row>
    <row r="2008" spans="1:22" ht="15" x14ac:dyDescent="0.25">
      <c r="A2008" s="3"/>
      <c r="B2008" s="29" t="s">
        <v>1791</v>
      </c>
      <c r="C2008" s="32" t="s">
        <v>1483</v>
      </c>
      <c r="D2008" s="29" t="s">
        <v>56</v>
      </c>
      <c r="E2008" s="29">
        <v>491960000</v>
      </c>
      <c r="F2008" s="29">
        <v>0</v>
      </c>
      <c r="G2008" s="29">
        <v>0</v>
      </c>
      <c r="H2008" s="29">
        <v>0</v>
      </c>
      <c r="I2008" s="29">
        <v>0</v>
      </c>
      <c r="J2008" s="29">
        <v>491960000</v>
      </c>
      <c r="K2008" s="29">
        <v>0</v>
      </c>
      <c r="L2008" s="29">
        <v>0</v>
      </c>
      <c r="M2008" s="29">
        <v>0</v>
      </c>
      <c r="N2008" s="29">
        <v>0</v>
      </c>
      <c r="O2008" s="29">
        <v>0</v>
      </c>
      <c r="P2008" s="29">
        <v>0</v>
      </c>
      <c r="Q2008" s="29">
        <v>0</v>
      </c>
      <c r="R2008" s="29">
        <v>0</v>
      </c>
      <c r="S2008" s="29">
        <v>491960000</v>
      </c>
      <c r="T2008" s="29">
        <v>0</v>
      </c>
      <c r="U2008" s="29">
        <v>0</v>
      </c>
      <c r="V2008" s="29">
        <v>0</v>
      </c>
    </row>
    <row r="2009" spans="1:22" ht="15" x14ac:dyDescent="0.25">
      <c r="A2009" s="3"/>
      <c r="B2009" s="29" t="s">
        <v>1792</v>
      </c>
      <c r="C2009" s="32" t="s">
        <v>1781</v>
      </c>
      <c r="D2009" s="29" t="s">
        <v>1710</v>
      </c>
      <c r="E2009" s="29">
        <v>54400000</v>
      </c>
      <c r="F2009" s="29">
        <v>0</v>
      </c>
      <c r="G2009" s="29">
        <v>0</v>
      </c>
      <c r="H2009" s="29">
        <v>0</v>
      </c>
      <c r="I2009" s="29">
        <v>0</v>
      </c>
      <c r="J2009" s="29">
        <v>54400000</v>
      </c>
      <c r="K2009" s="29">
        <v>0</v>
      </c>
      <c r="L2009" s="29">
        <v>0</v>
      </c>
      <c r="M2009" s="29">
        <v>0</v>
      </c>
      <c r="N2009" s="29">
        <v>0</v>
      </c>
      <c r="O2009" s="29">
        <v>0</v>
      </c>
      <c r="P2009" s="29">
        <v>0</v>
      </c>
      <c r="Q2009" s="29">
        <v>0</v>
      </c>
      <c r="R2009" s="29">
        <v>0</v>
      </c>
      <c r="S2009" s="29">
        <v>54400000</v>
      </c>
      <c r="T2009" s="29">
        <v>0</v>
      </c>
      <c r="U2009" s="29">
        <v>0</v>
      </c>
      <c r="V2009" s="29">
        <v>0</v>
      </c>
    </row>
    <row r="2010" spans="1:22" ht="15" x14ac:dyDescent="0.25">
      <c r="A2010" s="3"/>
      <c r="B2010" s="29" t="s">
        <v>1793</v>
      </c>
      <c r="C2010" s="32" t="s">
        <v>1794</v>
      </c>
      <c r="D2010" s="29" t="s">
        <v>56</v>
      </c>
      <c r="E2010" s="29">
        <v>105760000</v>
      </c>
      <c r="F2010" s="29">
        <v>0</v>
      </c>
      <c r="G2010" s="29">
        <v>0</v>
      </c>
      <c r="H2010" s="29">
        <v>0</v>
      </c>
      <c r="I2010" s="29">
        <v>0</v>
      </c>
      <c r="J2010" s="29">
        <v>105760000</v>
      </c>
      <c r="K2010" s="29">
        <v>0</v>
      </c>
      <c r="L2010" s="29">
        <v>0</v>
      </c>
      <c r="M2010" s="29">
        <v>0</v>
      </c>
      <c r="N2010" s="29">
        <v>0</v>
      </c>
      <c r="O2010" s="29">
        <v>0</v>
      </c>
      <c r="P2010" s="29">
        <v>0</v>
      </c>
      <c r="Q2010" s="29">
        <v>0</v>
      </c>
      <c r="R2010" s="29">
        <v>0</v>
      </c>
      <c r="S2010" s="29">
        <v>105760000</v>
      </c>
      <c r="T2010" s="29">
        <v>0</v>
      </c>
      <c r="U2010" s="29">
        <v>0</v>
      </c>
      <c r="V2010" s="29">
        <v>0</v>
      </c>
    </row>
    <row r="2011" spans="1:22" ht="15" x14ac:dyDescent="0.25">
      <c r="A2011" s="3"/>
      <c r="B2011" s="21"/>
      <c r="C2011" s="28"/>
      <c r="D2011" s="28"/>
      <c r="E2011" s="21"/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</row>
    <row r="2012" spans="1:22" ht="15" x14ac:dyDescent="0.25">
      <c r="A2012" s="3"/>
      <c r="B2012" s="21"/>
      <c r="C2012" s="27" t="s">
        <v>1201</v>
      </c>
      <c r="D2012" s="28"/>
      <c r="E2012" s="21"/>
      <c r="F2012" s="21"/>
      <c r="G2012" s="21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</row>
    <row r="2013" spans="1:22" ht="15" x14ac:dyDescent="0.25">
      <c r="A2013" s="3"/>
      <c r="B2013" s="21"/>
      <c r="C2013" s="27" t="s">
        <v>1301</v>
      </c>
      <c r="D2013" s="28"/>
      <c r="E2013" s="21"/>
      <c r="F2013" s="21"/>
      <c r="G2013" s="21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</row>
    <row r="2014" spans="1:22" ht="15" x14ac:dyDescent="0.25">
      <c r="A2014" s="3"/>
      <c r="B2014" s="21"/>
      <c r="C2014" s="27" t="s">
        <v>120</v>
      </c>
      <c r="D2014" s="28"/>
      <c r="E2014" s="21"/>
      <c r="F2014" s="21"/>
      <c r="G2014" s="21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</row>
    <row r="2015" spans="1:22" ht="15" x14ac:dyDescent="0.25">
      <c r="A2015" s="3"/>
      <c r="B2015" s="21"/>
      <c r="C2015" s="27" t="s">
        <v>146</v>
      </c>
      <c r="D2015" s="28"/>
      <c r="E2015" s="21"/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</row>
    <row r="2016" spans="1:22" ht="15" x14ac:dyDescent="0.25">
      <c r="A2016" s="3"/>
      <c r="B2016" s="21"/>
      <c r="C2016" s="27" t="s">
        <v>188</v>
      </c>
      <c r="D2016" s="28"/>
      <c r="E2016" s="21"/>
      <c r="F2016" s="21"/>
      <c r="G2016" s="21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</row>
    <row r="2017" spans="1:22" ht="15" x14ac:dyDescent="0.25">
      <c r="A2017" s="3"/>
      <c r="B2017" s="26" t="s">
        <v>664</v>
      </c>
      <c r="C2017" s="27" t="s">
        <v>1770</v>
      </c>
      <c r="D2017" s="28"/>
      <c r="E2017" s="21"/>
      <c r="F2017" s="21"/>
      <c r="G2017" s="21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</row>
    <row r="2018" spans="1:22" ht="15" x14ac:dyDescent="0.25">
      <c r="A2018" s="3"/>
      <c r="B2018" s="29" t="s">
        <v>1795</v>
      </c>
      <c r="C2018" s="32" t="s">
        <v>1774</v>
      </c>
      <c r="D2018" s="29" t="s">
        <v>1710</v>
      </c>
      <c r="E2018" s="29">
        <v>11250000</v>
      </c>
      <c r="F2018" s="29">
        <v>0</v>
      </c>
      <c r="G2018" s="29">
        <v>0</v>
      </c>
      <c r="H2018" s="29">
        <v>0</v>
      </c>
      <c r="I2018" s="29">
        <v>0</v>
      </c>
      <c r="J2018" s="29">
        <v>11250000</v>
      </c>
      <c r="K2018" s="29">
        <v>0</v>
      </c>
      <c r="L2018" s="29">
        <v>0</v>
      </c>
      <c r="M2018" s="29">
        <v>0</v>
      </c>
      <c r="N2018" s="29">
        <v>0</v>
      </c>
      <c r="O2018" s="29">
        <v>0</v>
      </c>
      <c r="P2018" s="29">
        <v>0</v>
      </c>
      <c r="Q2018" s="29">
        <v>0</v>
      </c>
      <c r="R2018" s="29">
        <v>0</v>
      </c>
      <c r="S2018" s="29">
        <v>11250000</v>
      </c>
      <c r="T2018" s="29">
        <v>0</v>
      </c>
      <c r="U2018" s="29">
        <v>0</v>
      </c>
      <c r="V2018" s="29">
        <v>0</v>
      </c>
    </row>
    <row r="2019" spans="1:22" ht="15" x14ac:dyDescent="0.25">
      <c r="A2019" s="3"/>
      <c r="B2019" s="29" t="s">
        <v>1796</v>
      </c>
      <c r="C2019" s="32" t="s">
        <v>1776</v>
      </c>
      <c r="D2019" s="29" t="s">
        <v>657</v>
      </c>
      <c r="E2019" s="29">
        <v>18750000</v>
      </c>
      <c r="F2019" s="29">
        <v>0</v>
      </c>
      <c r="G2019" s="29">
        <v>0</v>
      </c>
      <c r="H2019" s="29">
        <v>0</v>
      </c>
      <c r="I2019" s="29">
        <v>0</v>
      </c>
      <c r="J2019" s="29">
        <v>18750000</v>
      </c>
      <c r="K2019" s="29">
        <v>0</v>
      </c>
      <c r="L2019" s="29">
        <v>0</v>
      </c>
      <c r="M2019" s="29">
        <v>0</v>
      </c>
      <c r="N2019" s="29">
        <v>0</v>
      </c>
      <c r="O2019" s="29">
        <v>0</v>
      </c>
      <c r="P2019" s="29">
        <v>0</v>
      </c>
      <c r="Q2019" s="29">
        <v>0</v>
      </c>
      <c r="R2019" s="29">
        <v>0</v>
      </c>
      <c r="S2019" s="29">
        <v>18750000</v>
      </c>
      <c r="T2019" s="29">
        <v>0</v>
      </c>
      <c r="U2019" s="29">
        <v>0</v>
      </c>
      <c r="V2019" s="29">
        <v>0</v>
      </c>
    </row>
    <row r="2020" spans="1:22" ht="15" x14ac:dyDescent="0.25">
      <c r="A2020" s="3"/>
      <c r="B2020" s="26" t="s">
        <v>664</v>
      </c>
      <c r="C2020" s="27" t="s">
        <v>1481</v>
      </c>
      <c r="D2020" s="28"/>
      <c r="E2020" s="21"/>
      <c r="F2020" s="21"/>
      <c r="G2020" s="21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</row>
    <row r="2021" spans="1:22" ht="15" x14ac:dyDescent="0.25">
      <c r="A2021" s="3"/>
      <c r="B2021" s="29" t="s">
        <v>1797</v>
      </c>
      <c r="C2021" s="32" t="s">
        <v>1707</v>
      </c>
      <c r="D2021" s="29" t="s">
        <v>56</v>
      </c>
      <c r="E2021" s="29">
        <v>85000000</v>
      </c>
      <c r="F2021" s="29">
        <v>0</v>
      </c>
      <c r="G2021" s="29">
        <v>0</v>
      </c>
      <c r="H2021" s="29">
        <v>0</v>
      </c>
      <c r="I2021" s="29">
        <v>0</v>
      </c>
      <c r="J2021" s="29">
        <v>85000000</v>
      </c>
      <c r="K2021" s="29">
        <v>0</v>
      </c>
      <c r="L2021" s="29">
        <v>0</v>
      </c>
      <c r="M2021" s="29">
        <v>0</v>
      </c>
      <c r="N2021" s="29">
        <v>0</v>
      </c>
      <c r="O2021" s="29">
        <v>0</v>
      </c>
      <c r="P2021" s="29">
        <v>0</v>
      </c>
      <c r="Q2021" s="29">
        <v>0</v>
      </c>
      <c r="R2021" s="29">
        <v>0</v>
      </c>
      <c r="S2021" s="29">
        <v>85000000</v>
      </c>
      <c r="T2021" s="29">
        <v>0</v>
      </c>
      <c r="U2021" s="29">
        <v>0</v>
      </c>
      <c r="V2021" s="29">
        <v>0</v>
      </c>
    </row>
    <row r="2022" spans="1:22" ht="15" x14ac:dyDescent="0.25">
      <c r="A2022" s="3"/>
      <c r="B2022" s="21"/>
      <c r="C2022" s="28"/>
      <c r="D2022" s="28"/>
      <c r="E2022" s="21"/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</row>
    <row r="2023" spans="1:22" ht="15" x14ac:dyDescent="0.25">
      <c r="A2023" s="3"/>
      <c r="B2023" s="21"/>
      <c r="C2023" s="27" t="s">
        <v>1712</v>
      </c>
      <c r="D2023" s="28"/>
      <c r="E2023" s="21"/>
      <c r="F2023" s="21"/>
      <c r="G2023" s="21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</row>
    <row r="2024" spans="1:22" ht="26.25" x14ac:dyDescent="0.25">
      <c r="A2024" s="3"/>
      <c r="B2024" s="26" t="s">
        <v>664</v>
      </c>
      <c r="C2024" s="27" t="s">
        <v>1798</v>
      </c>
      <c r="D2024" s="28"/>
      <c r="E2024" s="21"/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</row>
    <row r="2025" spans="1:22" ht="30" x14ac:dyDescent="0.25">
      <c r="A2025" s="3"/>
      <c r="B2025" s="29" t="s">
        <v>1799</v>
      </c>
      <c r="C2025" s="32" t="s">
        <v>1800</v>
      </c>
      <c r="D2025" s="29" t="s">
        <v>56</v>
      </c>
      <c r="E2025" s="29">
        <v>72315659</v>
      </c>
      <c r="F2025" s="29">
        <v>0</v>
      </c>
      <c r="G2025" s="29">
        <v>0</v>
      </c>
      <c r="H2025" s="29">
        <v>0</v>
      </c>
      <c r="I2025" s="29">
        <v>0</v>
      </c>
      <c r="J2025" s="29">
        <v>72315659</v>
      </c>
      <c r="K2025" s="29">
        <v>0</v>
      </c>
      <c r="L2025" s="29">
        <v>0</v>
      </c>
      <c r="M2025" s="29">
        <v>0</v>
      </c>
      <c r="N2025" s="29">
        <v>0</v>
      </c>
      <c r="O2025" s="29">
        <v>0</v>
      </c>
      <c r="P2025" s="29">
        <v>0</v>
      </c>
      <c r="Q2025" s="29">
        <v>0</v>
      </c>
      <c r="R2025" s="29">
        <v>0</v>
      </c>
      <c r="S2025" s="29">
        <v>72315659</v>
      </c>
      <c r="T2025" s="29">
        <v>0</v>
      </c>
      <c r="U2025" s="29">
        <v>0</v>
      </c>
      <c r="V2025" s="29">
        <v>0</v>
      </c>
    </row>
    <row r="2026" spans="1:22" ht="15" x14ac:dyDescent="0.25">
      <c r="A2026" s="3"/>
      <c r="B2026" s="21"/>
      <c r="C2026" s="28"/>
      <c r="D2026" s="28"/>
      <c r="E2026" s="21"/>
      <c r="F2026" s="21"/>
      <c r="G2026" s="21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</row>
    <row r="2027" spans="1:22" ht="15" x14ac:dyDescent="0.25">
      <c r="A2027" s="3"/>
      <c r="B2027" s="26" t="s">
        <v>664</v>
      </c>
      <c r="C2027" s="27" t="s">
        <v>1801</v>
      </c>
      <c r="D2027" s="28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</row>
    <row r="2028" spans="1:22" ht="15" x14ac:dyDescent="0.25">
      <c r="A2028" s="3"/>
      <c r="B2028" s="29" t="s">
        <v>1802</v>
      </c>
      <c r="C2028" s="32" t="s">
        <v>1803</v>
      </c>
      <c r="D2028" s="29" t="s">
        <v>56</v>
      </c>
      <c r="E2028" s="29">
        <v>280000000</v>
      </c>
      <c r="F2028" s="29">
        <v>0</v>
      </c>
      <c r="G2028" s="29">
        <v>0</v>
      </c>
      <c r="H2028" s="29">
        <v>0</v>
      </c>
      <c r="I2028" s="29">
        <v>0</v>
      </c>
      <c r="J2028" s="29">
        <v>280000000</v>
      </c>
      <c r="K2028" s="29">
        <v>0</v>
      </c>
      <c r="L2028" s="29">
        <v>0</v>
      </c>
      <c r="M2028" s="29">
        <v>0</v>
      </c>
      <c r="N2028" s="29">
        <v>0</v>
      </c>
      <c r="O2028" s="29">
        <v>0</v>
      </c>
      <c r="P2028" s="29">
        <v>0</v>
      </c>
      <c r="Q2028" s="29">
        <v>0</v>
      </c>
      <c r="R2028" s="29">
        <v>0</v>
      </c>
      <c r="S2028" s="29">
        <v>280000000</v>
      </c>
      <c r="T2028" s="29">
        <v>0</v>
      </c>
      <c r="U2028" s="29">
        <v>0</v>
      </c>
      <c r="V2028" s="29">
        <v>0</v>
      </c>
    </row>
    <row r="2029" spans="1:22" ht="15" x14ac:dyDescent="0.25">
      <c r="A2029" s="3"/>
      <c r="B2029" s="21"/>
      <c r="C2029" s="28"/>
      <c r="D2029" s="28"/>
      <c r="E2029" s="21"/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</row>
    <row r="2030" spans="1:22" ht="26.25" x14ac:dyDescent="0.25">
      <c r="A2030" s="3"/>
      <c r="B2030" s="21"/>
      <c r="C2030" s="27" t="s">
        <v>1441</v>
      </c>
      <c r="D2030" s="28"/>
      <c r="E2030" s="21"/>
      <c r="F2030" s="21"/>
      <c r="G2030" s="21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</row>
    <row r="2031" spans="1:22" ht="15" x14ac:dyDescent="0.25">
      <c r="A2031" s="3"/>
      <c r="B2031" s="26" t="s">
        <v>664</v>
      </c>
      <c r="C2031" s="27" t="s">
        <v>1737</v>
      </c>
      <c r="D2031" s="28"/>
      <c r="E2031" s="21"/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</row>
    <row r="2032" spans="1:22" ht="15" x14ac:dyDescent="0.25">
      <c r="A2032" s="3"/>
      <c r="B2032" s="29" t="s">
        <v>1804</v>
      </c>
      <c r="C2032" s="32" t="s">
        <v>1805</v>
      </c>
      <c r="D2032" s="29" t="s">
        <v>657</v>
      </c>
      <c r="E2032" s="29">
        <v>25000000</v>
      </c>
      <c r="F2032" s="29">
        <v>0</v>
      </c>
      <c r="G2032" s="29">
        <v>0</v>
      </c>
      <c r="H2032" s="29">
        <v>0</v>
      </c>
      <c r="I2032" s="29">
        <v>0</v>
      </c>
      <c r="J2032" s="29">
        <v>25000000</v>
      </c>
      <c r="K2032" s="29">
        <v>0</v>
      </c>
      <c r="L2032" s="29">
        <v>0</v>
      </c>
      <c r="M2032" s="29">
        <v>0</v>
      </c>
      <c r="N2032" s="29">
        <v>0</v>
      </c>
      <c r="O2032" s="29">
        <v>0</v>
      </c>
      <c r="P2032" s="29">
        <v>0</v>
      </c>
      <c r="Q2032" s="29">
        <v>0</v>
      </c>
      <c r="R2032" s="29">
        <v>0</v>
      </c>
      <c r="S2032" s="29">
        <v>25000000</v>
      </c>
      <c r="T2032" s="29">
        <v>0</v>
      </c>
      <c r="U2032" s="29">
        <v>0</v>
      </c>
      <c r="V2032" s="29">
        <v>0</v>
      </c>
    </row>
    <row r="2033" spans="1:22" ht="15" x14ac:dyDescent="0.25">
      <c r="A2033" s="3"/>
      <c r="B2033" s="21"/>
      <c r="C2033" s="28"/>
      <c r="D2033" s="28"/>
      <c r="E2033" s="21"/>
      <c r="F2033" s="21"/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</row>
    <row r="2034" spans="1:22" ht="15" x14ac:dyDescent="0.25">
      <c r="A2034" s="3"/>
      <c r="B2034" s="21"/>
      <c r="C2034" s="27" t="s">
        <v>164</v>
      </c>
      <c r="D2034" s="28"/>
      <c r="E2034" s="21"/>
      <c r="F2034" s="21"/>
      <c r="G2034" s="21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</row>
    <row r="2035" spans="1:22" ht="15" x14ac:dyDescent="0.25">
      <c r="A2035" s="3"/>
      <c r="B2035" s="26" t="s">
        <v>664</v>
      </c>
      <c r="C2035" s="27" t="s">
        <v>1324</v>
      </c>
      <c r="D2035" s="28"/>
      <c r="E2035" s="21"/>
      <c r="F2035" s="21"/>
      <c r="G2035" s="21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</row>
    <row r="2036" spans="1:22" ht="15" x14ac:dyDescent="0.25">
      <c r="A2036" s="3"/>
      <c r="B2036" s="29" t="s">
        <v>1806</v>
      </c>
      <c r="C2036" s="32" t="s">
        <v>1807</v>
      </c>
      <c r="D2036" s="29" t="s">
        <v>56</v>
      </c>
      <c r="E2036" s="29">
        <v>20000000</v>
      </c>
      <c r="F2036" s="29">
        <v>0</v>
      </c>
      <c r="G2036" s="29">
        <v>0</v>
      </c>
      <c r="H2036" s="29">
        <v>0</v>
      </c>
      <c r="I2036" s="29">
        <v>0</v>
      </c>
      <c r="J2036" s="29">
        <v>20000000</v>
      </c>
      <c r="K2036" s="29">
        <v>0</v>
      </c>
      <c r="L2036" s="29">
        <v>0</v>
      </c>
      <c r="M2036" s="29">
        <v>0</v>
      </c>
      <c r="N2036" s="29">
        <v>0</v>
      </c>
      <c r="O2036" s="29">
        <v>0</v>
      </c>
      <c r="P2036" s="29">
        <v>0</v>
      </c>
      <c r="Q2036" s="29">
        <v>0</v>
      </c>
      <c r="R2036" s="29">
        <v>0</v>
      </c>
      <c r="S2036" s="29">
        <v>20000000</v>
      </c>
      <c r="T2036" s="29">
        <v>0</v>
      </c>
      <c r="U2036" s="29">
        <v>0</v>
      </c>
      <c r="V2036" s="29">
        <v>0</v>
      </c>
    </row>
    <row r="2037" spans="1:22" ht="15" x14ac:dyDescent="0.25">
      <c r="A2037" s="3"/>
      <c r="B2037" s="26" t="s">
        <v>664</v>
      </c>
      <c r="C2037" s="27" t="s">
        <v>1782</v>
      </c>
      <c r="D2037" s="28"/>
      <c r="E2037" s="21"/>
      <c r="F2037" s="21"/>
      <c r="G2037" s="21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</row>
    <row r="2038" spans="1:22" ht="15" x14ac:dyDescent="0.25">
      <c r="A2038" s="3"/>
      <c r="B2038" s="29" t="s">
        <v>1808</v>
      </c>
      <c r="C2038" s="32" t="s">
        <v>1784</v>
      </c>
      <c r="D2038" s="29" t="s">
        <v>1710</v>
      </c>
      <c r="E2038" s="29">
        <v>15200000</v>
      </c>
      <c r="F2038" s="29">
        <v>0</v>
      </c>
      <c r="G2038" s="29">
        <v>0</v>
      </c>
      <c r="H2038" s="29">
        <v>0</v>
      </c>
      <c r="I2038" s="29">
        <v>0</v>
      </c>
      <c r="J2038" s="29">
        <v>15200000</v>
      </c>
      <c r="K2038" s="29">
        <v>0</v>
      </c>
      <c r="L2038" s="29">
        <v>0</v>
      </c>
      <c r="M2038" s="29">
        <v>0</v>
      </c>
      <c r="N2038" s="29">
        <v>0</v>
      </c>
      <c r="O2038" s="29">
        <v>0</v>
      </c>
      <c r="P2038" s="29">
        <v>0</v>
      </c>
      <c r="Q2038" s="29">
        <v>0</v>
      </c>
      <c r="R2038" s="29">
        <v>0</v>
      </c>
      <c r="S2038" s="29">
        <v>15200000</v>
      </c>
      <c r="T2038" s="29">
        <v>0</v>
      </c>
      <c r="U2038" s="29">
        <v>0</v>
      </c>
      <c r="V2038" s="29">
        <v>0</v>
      </c>
    </row>
    <row r="2039" spans="1:22" ht="15" x14ac:dyDescent="0.25">
      <c r="A2039" s="3"/>
      <c r="B2039" s="26" t="s">
        <v>664</v>
      </c>
      <c r="C2039" s="27" t="s">
        <v>1770</v>
      </c>
      <c r="D2039" s="28"/>
      <c r="E2039" s="21"/>
      <c r="F2039" s="21"/>
      <c r="G2039" s="21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</row>
    <row r="2040" spans="1:22" ht="15" x14ac:dyDescent="0.25">
      <c r="A2040" s="3"/>
      <c r="B2040" s="29" t="s">
        <v>1809</v>
      </c>
      <c r="C2040" s="32" t="s">
        <v>1772</v>
      </c>
      <c r="D2040" s="29" t="s">
        <v>56</v>
      </c>
      <c r="E2040" s="29">
        <v>92000000</v>
      </c>
      <c r="F2040" s="29">
        <v>0</v>
      </c>
      <c r="G2040" s="29">
        <v>0</v>
      </c>
      <c r="H2040" s="29">
        <v>0</v>
      </c>
      <c r="I2040" s="29">
        <v>0</v>
      </c>
      <c r="J2040" s="29">
        <v>92000000</v>
      </c>
      <c r="K2040" s="29">
        <v>0</v>
      </c>
      <c r="L2040" s="29">
        <v>0</v>
      </c>
      <c r="M2040" s="29">
        <v>0</v>
      </c>
      <c r="N2040" s="29">
        <v>0</v>
      </c>
      <c r="O2040" s="29">
        <v>0</v>
      </c>
      <c r="P2040" s="29">
        <v>0</v>
      </c>
      <c r="Q2040" s="29">
        <v>0</v>
      </c>
      <c r="R2040" s="29">
        <v>0</v>
      </c>
      <c r="S2040" s="29">
        <v>92000000</v>
      </c>
      <c r="T2040" s="29">
        <v>0</v>
      </c>
      <c r="U2040" s="29">
        <v>0</v>
      </c>
      <c r="V2040" s="29">
        <v>0</v>
      </c>
    </row>
    <row r="2041" spans="1:22" ht="15" x14ac:dyDescent="0.25">
      <c r="A2041" s="3"/>
      <c r="B2041" s="29" t="s">
        <v>1810</v>
      </c>
      <c r="C2041" s="32" t="s">
        <v>1774</v>
      </c>
      <c r="D2041" s="29" t="s">
        <v>1710</v>
      </c>
      <c r="E2041" s="29">
        <v>82750000</v>
      </c>
      <c r="F2041" s="29">
        <v>0</v>
      </c>
      <c r="G2041" s="29">
        <v>0</v>
      </c>
      <c r="H2041" s="29">
        <v>0</v>
      </c>
      <c r="I2041" s="29">
        <v>0</v>
      </c>
      <c r="J2041" s="29">
        <v>82750000</v>
      </c>
      <c r="K2041" s="29">
        <v>0</v>
      </c>
      <c r="L2041" s="29">
        <v>0</v>
      </c>
      <c r="M2041" s="29">
        <v>0</v>
      </c>
      <c r="N2041" s="29">
        <v>0</v>
      </c>
      <c r="O2041" s="29">
        <v>0</v>
      </c>
      <c r="P2041" s="29">
        <v>0</v>
      </c>
      <c r="Q2041" s="29">
        <v>0</v>
      </c>
      <c r="R2041" s="29">
        <v>0</v>
      </c>
      <c r="S2041" s="29">
        <v>82750000</v>
      </c>
      <c r="T2041" s="29">
        <v>0</v>
      </c>
      <c r="U2041" s="29">
        <v>0</v>
      </c>
      <c r="V2041" s="29">
        <v>0</v>
      </c>
    </row>
    <row r="2042" spans="1:22" ht="15" x14ac:dyDescent="0.25">
      <c r="A2042" s="3"/>
      <c r="B2042" s="29" t="s">
        <v>1811</v>
      </c>
      <c r="C2042" s="32" t="s">
        <v>1776</v>
      </c>
      <c r="D2042" s="29" t="s">
        <v>657</v>
      </c>
      <c r="E2042" s="29">
        <v>41250000</v>
      </c>
      <c r="F2042" s="29">
        <v>0</v>
      </c>
      <c r="G2042" s="29">
        <v>0</v>
      </c>
      <c r="H2042" s="29">
        <v>0</v>
      </c>
      <c r="I2042" s="29">
        <v>0</v>
      </c>
      <c r="J2042" s="29">
        <v>41250000</v>
      </c>
      <c r="K2042" s="29">
        <v>0</v>
      </c>
      <c r="L2042" s="29">
        <v>0</v>
      </c>
      <c r="M2042" s="29">
        <v>0</v>
      </c>
      <c r="N2042" s="29">
        <v>0</v>
      </c>
      <c r="O2042" s="29">
        <v>0</v>
      </c>
      <c r="P2042" s="29">
        <v>0</v>
      </c>
      <c r="Q2042" s="29">
        <v>0</v>
      </c>
      <c r="R2042" s="29">
        <v>0</v>
      </c>
      <c r="S2042" s="29">
        <v>41250000</v>
      </c>
      <c r="T2042" s="29">
        <v>0</v>
      </c>
      <c r="U2042" s="29">
        <v>0</v>
      </c>
      <c r="V2042" s="29">
        <v>0</v>
      </c>
    </row>
    <row r="2043" spans="1:22" ht="15" x14ac:dyDescent="0.25">
      <c r="A2043" s="3"/>
      <c r="B2043" s="26" t="s">
        <v>664</v>
      </c>
      <c r="C2043" s="27" t="s">
        <v>1481</v>
      </c>
      <c r="D2043" s="28"/>
      <c r="E2043" s="21"/>
      <c r="F2043" s="21"/>
      <c r="G2043" s="21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</row>
    <row r="2044" spans="1:22" ht="15" x14ac:dyDescent="0.25">
      <c r="A2044" s="3"/>
      <c r="B2044" s="29" t="s">
        <v>1812</v>
      </c>
      <c r="C2044" s="32" t="s">
        <v>1813</v>
      </c>
      <c r="D2044" s="29" t="s">
        <v>56</v>
      </c>
      <c r="E2044" s="29">
        <v>77600000</v>
      </c>
      <c r="F2044" s="29">
        <v>0</v>
      </c>
      <c r="G2044" s="29">
        <v>0</v>
      </c>
      <c r="H2044" s="29">
        <v>0</v>
      </c>
      <c r="I2044" s="29">
        <v>0</v>
      </c>
      <c r="J2044" s="29">
        <v>77600000</v>
      </c>
      <c r="K2044" s="29">
        <v>0</v>
      </c>
      <c r="L2044" s="29">
        <v>0</v>
      </c>
      <c r="M2044" s="29">
        <v>0</v>
      </c>
      <c r="N2044" s="29">
        <v>0</v>
      </c>
      <c r="O2044" s="29">
        <v>0</v>
      </c>
      <c r="P2044" s="29">
        <v>0</v>
      </c>
      <c r="Q2044" s="29">
        <v>0</v>
      </c>
      <c r="R2044" s="29">
        <v>0</v>
      </c>
      <c r="S2044" s="29">
        <v>77600000</v>
      </c>
      <c r="T2044" s="29">
        <v>0</v>
      </c>
      <c r="U2044" s="29">
        <v>0</v>
      </c>
      <c r="V2044" s="29">
        <v>0</v>
      </c>
    </row>
    <row r="2045" spans="1:22" ht="15" x14ac:dyDescent="0.25">
      <c r="A2045" s="3"/>
      <c r="B2045" s="21"/>
      <c r="C2045" s="28"/>
      <c r="D2045" s="28"/>
      <c r="E2045" s="21"/>
      <c r="F2045" s="21"/>
      <c r="G2045" s="21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</row>
    <row r="2046" spans="1:22" ht="15" x14ac:dyDescent="0.25">
      <c r="A2046" s="3"/>
      <c r="B2046" s="26" t="s">
        <v>664</v>
      </c>
      <c r="C2046" s="27" t="s">
        <v>1814</v>
      </c>
      <c r="D2046" s="28"/>
      <c r="E2046" s="21"/>
      <c r="F2046" s="21"/>
      <c r="G2046" s="21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</row>
    <row r="2047" spans="1:22" ht="15" x14ac:dyDescent="0.25">
      <c r="A2047" s="3"/>
      <c r="B2047" s="29" t="s">
        <v>1815</v>
      </c>
      <c r="C2047" s="32" t="s">
        <v>1816</v>
      </c>
      <c r="D2047" s="29" t="s">
        <v>657</v>
      </c>
      <c r="E2047" s="29">
        <v>28800000</v>
      </c>
      <c r="F2047" s="29">
        <v>0</v>
      </c>
      <c r="G2047" s="29">
        <v>0</v>
      </c>
      <c r="H2047" s="29">
        <v>0</v>
      </c>
      <c r="I2047" s="29">
        <v>0</v>
      </c>
      <c r="J2047" s="29">
        <v>28800000</v>
      </c>
      <c r="K2047" s="29">
        <v>0</v>
      </c>
      <c r="L2047" s="29">
        <v>0</v>
      </c>
      <c r="M2047" s="29">
        <v>0</v>
      </c>
      <c r="N2047" s="29">
        <v>0</v>
      </c>
      <c r="O2047" s="29">
        <v>0</v>
      </c>
      <c r="P2047" s="29">
        <v>0</v>
      </c>
      <c r="Q2047" s="29">
        <v>0</v>
      </c>
      <c r="R2047" s="29">
        <v>0</v>
      </c>
      <c r="S2047" s="29">
        <v>28800000</v>
      </c>
      <c r="T2047" s="29">
        <v>0</v>
      </c>
      <c r="U2047" s="29">
        <v>0</v>
      </c>
      <c r="V2047" s="29">
        <v>0</v>
      </c>
    </row>
    <row r="2048" spans="1:22" ht="15" x14ac:dyDescent="0.25">
      <c r="A2048" s="3"/>
      <c r="B2048" s="21"/>
      <c r="C2048" s="28"/>
      <c r="D2048" s="28"/>
      <c r="E2048" s="21"/>
      <c r="F2048" s="21"/>
      <c r="G2048" s="21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</row>
    <row r="2049" spans="1:22" ht="26.25" x14ac:dyDescent="0.25">
      <c r="A2049" s="3"/>
      <c r="B2049" s="26" t="s">
        <v>664</v>
      </c>
      <c r="C2049" s="27" t="s">
        <v>1798</v>
      </c>
      <c r="D2049" s="28"/>
      <c r="E2049" s="21"/>
      <c r="F2049" s="21"/>
      <c r="G2049" s="21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</row>
    <row r="2050" spans="1:22" ht="30" x14ac:dyDescent="0.25">
      <c r="A2050" s="3"/>
      <c r="B2050" s="29" t="s">
        <v>1817</v>
      </c>
      <c r="C2050" s="32" t="s">
        <v>1818</v>
      </c>
      <c r="D2050" s="29" t="s">
        <v>1710</v>
      </c>
      <c r="E2050" s="29">
        <v>70000000</v>
      </c>
      <c r="F2050" s="29">
        <v>0</v>
      </c>
      <c r="G2050" s="29">
        <v>0</v>
      </c>
      <c r="H2050" s="29">
        <v>0</v>
      </c>
      <c r="I2050" s="29">
        <v>0</v>
      </c>
      <c r="J2050" s="29">
        <v>70000000</v>
      </c>
      <c r="K2050" s="29">
        <v>0</v>
      </c>
      <c r="L2050" s="29">
        <v>0</v>
      </c>
      <c r="M2050" s="29">
        <v>0</v>
      </c>
      <c r="N2050" s="29">
        <v>0</v>
      </c>
      <c r="O2050" s="29">
        <v>0</v>
      </c>
      <c r="P2050" s="29">
        <v>0</v>
      </c>
      <c r="Q2050" s="29">
        <v>0</v>
      </c>
      <c r="R2050" s="29">
        <v>0</v>
      </c>
      <c r="S2050" s="29">
        <v>70000000</v>
      </c>
      <c r="T2050" s="29">
        <v>0</v>
      </c>
      <c r="U2050" s="29">
        <v>0</v>
      </c>
      <c r="V2050" s="29">
        <v>0</v>
      </c>
    </row>
    <row r="2051" spans="1:22" ht="15" x14ac:dyDescent="0.25">
      <c r="A2051" s="3"/>
      <c r="B2051" s="21"/>
      <c r="C2051" s="28"/>
      <c r="D2051" s="28"/>
      <c r="E2051" s="21"/>
      <c r="F2051" s="21"/>
      <c r="G2051" s="21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</row>
    <row r="2052" spans="1:22" ht="15" x14ac:dyDescent="0.25">
      <c r="A2052" s="3"/>
      <c r="B2052" s="26" t="s">
        <v>664</v>
      </c>
      <c r="C2052" s="27" t="s">
        <v>1819</v>
      </c>
      <c r="D2052" s="28"/>
      <c r="E2052" s="21"/>
      <c r="F2052" s="21"/>
      <c r="G2052" s="21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</row>
    <row r="2053" spans="1:22" ht="15" x14ac:dyDescent="0.25">
      <c r="A2053" s="3"/>
      <c r="B2053" s="29" t="s">
        <v>1820</v>
      </c>
      <c r="C2053" s="32" t="s">
        <v>1821</v>
      </c>
      <c r="D2053" s="29" t="s">
        <v>56</v>
      </c>
      <c r="E2053" s="29">
        <v>25000000</v>
      </c>
      <c r="F2053" s="29">
        <v>0</v>
      </c>
      <c r="G2053" s="29">
        <v>0</v>
      </c>
      <c r="H2053" s="29">
        <v>0</v>
      </c>
      <c r="I2053" s="29">
        <v>0</v>
      </c>
      <c r="J2053" s="29">
        <v>25000000</v>
      </c>
      <c r="K2053" s="29">
        <v>0</v>
      </c>
      <c r="L2053" s="29">
        <v>0</v>
      </c>
      <c r="M2053" s="29">
        <v>0</v>
      </c>
      <c r="N2053" s="29">
        <v>0</v>
      </c>
      <c r="O2053" s="29">
        <v>0</v>
      </c>
      <c r="P2053" s="29">
        <v>0</v>
      </c>
      <c r="Q2053" s="29">
        <v>0</v>
      </c>
      <c r="R2053" s="29">
        <v>0</v>
      </c>
      <c r="S2053" s="29">
        <v>25000000</v>
      </c>
      <c r="T2053" s="29">
        <v>0</v>
      </c>
      <c r="U2053" s="29">
        <v>0</v>
      </c>
      <c r="V2053" s="29">
        <v>0</v>
      </c>
    </row>
    <row r="2054" spans="1:22" ht="15" x14ac:dyDescent="0.25">
      <c r="A2054" s="3"/>
      <c r="B2054" s="21"/>
      <c r="C2054" s="28"/>
      <c r="D2054" s="28"/>
      <c r="E2054" s="21"/>
      <c r="F2054" s="21"/>
      <c r="G2054" s="21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</row>
    <row r="2055" spans="1:22" ht="15" x14ac:dyDescent="0.25">
      <c r="A2055" s="3"/>
      <c r="B2055" s="26" t="s">
        <v>664</v>
      </c>
      <c r="C2055" s="27" t="s">
        <v>1822</v>
      </c>
      <c r="D2055" s="28"/>
      <c r="E2055" s="21"/>
      <c r="F2055" s="21"/>
      <c r="G2055" s="21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</row>
    <row r="2056" spans="1:22" ht="15" x14ac:dyDescent="0.25">
      <c r="A2056" s="3"/>
      <c r="B2056" s="29" t="s">
        <v>1823</v>
      </c>
      <c r="C2056" s="32" t="s">
        <v>1824</v>
      </c>
      <c r="D2056" s="29" t="s">
        <v>1710</v>
      </c>
      <c r="E2056" s="29">
        <v>50000000</v>
      </c>
      <c r="F2056" s="29">
        <v>0</v>
      </c>
      <c r="G2056" s="29">
        <v>0</v>
      </c>
      <c r="H2056" s="29">
        <v>0</v>
      </c>
      <c r="I2056" s="29">
        <v>0</v>
      </c>
      <c r="J2056" s="29">
        <v>50000000</v>
      </c>
      <c r="K2056" s="29">
        <v>0</v>
      </c>
      <c r="L2056" s="29">
        <v>0</v>
      </c>
      <c r="M2056" s="29">
        <v>0</v>
      </c>
      <c r="N2056" s="29">
        <v>0</v>
      </c>
      <c r="O2056" s="29">
        <v>0</v>
      </c>
      <c r="P2056" s="29">
        <v>0</v>
      </c>
      <c r="Q2056" s="29">
        <v>0</v>
      </c>
      <c r="R2056" s="29">
        <v>0</v>
      </c>
      <c r="S2056" s="29">
        <v>50000000</v>
      </c>
      <c r="T2056" s="29">
        <v>0</v>
      </c>
      <c r="U2056" s="29">
        <v>0</v>
      </c>
      <c r="V2056" s="29">
        <v>0</v>
      </c>
    </row>
    <row r="2057" spans="1:22" ht="15" x14ac:dyDescent="0.25">
      <c r="A2057" s="3"/>
      <c r="B2057" s="26" t="s">
        <v>664</v>
      </c>
      <c r="C2057" s="27" t="s">
        <v>1324</v>
      </c>
      <c r="D2057" s="28"/>
      <c r="E2057" s="21"/>
      <c r="F2057" s="21"/>
      <c r="G2057" s="21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</row>
    <row r="2058" spans="1:22" ht="15" x14ac:dyDescent="0.25">
      <c r="A2058" s="3"/>
      <c r="B2058" s="29" t="s">
        <v>1825</v>
      </c>
      <c r="C2058" s="32" t="s">
        <v>1807</v>
      </c>
      <c r="D2058" s="29" t="s">
        <v>56</v>
      </c>
      <c r="E2058" s="29">
        <v>18840000</v>
      </c>
      <c r="F2058" s="29">
        <v>0</v>
      </c>
      <c r="G2058" s="29">
        <v>0</v>
      </c>
      <c r="H2058" s="29">
        <v>0</v>
      </c>
      <c r="I2058" s="29">
        <v>0</v>
      </c>
      <c r="J2058" s="29">
        <v>18840000</v>
      </c>
      <c r="K2058" s="29">
        <v>0</v>
      </c>
      <c r="L2058" s="29">
        <v>0</v>
      </c>
      <c r="M2058" s="29">
        <v>0</v>
      </c>
      <c r="N2058" s="29">
        <v>0</v>
      </c>
      <c r="O2058" s="29">
        <v>0</v>
      </c>
      <c r="P2058" s="29">
        <v>0</v>
      </c>
      <c r="Q2058" s="29">
        <v>0</v>
      </c>
      <c r="R2058" s="29">
        <v>0</v>
      </c>
      <c r="S2058" s="29">
        <v>18840000</v>
      </c>
      <c r="T2058" s="29">
        <v>0</v>
      </c>
      <c r="U2058" s="29">
        <v>0</v>
      </c>
      <c r="V2058" s="29">
        <v>0</v>
      </c>
    </row>
    <row r="2059" spans="1:22" ht="15" x14ac:dyDescent="0.25">
      <c r="A2059" s="3"/>
      <c r="B2059" s="29" t="s">
        <v>1826</v>
      </c>
      <c r="C2059" s="32" t="s">
        <v>1827</v>
      </c>
      <c r="D2059" s="29" t="s">
        <v>1710</v>
      </c>
      <c r="E2059" s="29">
        <v>16160000</v>
      </c>
      <c r="F2059" s="29">
        <v>0</v>
      </c>
      <c r="G2059" s="29">
        <v>0</v>
      </c>
      <c r="H2059" s="29">
        <v>0</v>
      </c>
      <c r="I2059" s="29">
        <v>0</v>
      </c>
      <c r="J2059" s="29">
        <v>16160000</v>
      </c>
      <c r="K2059" s="29">
        <v>0</v>
      </c>
      <c r="L2059" s="29">
        <v>0</v>
      </c>
      <c r="M2059" s="29">
        <v>0</v>
      </c>
      <c r="N2059" s="29">
        <v>0</v>
      </c>
      <c r="O2059" s="29">
        <v>0</v>
      </c>
      <c r="P2059" s="29">
        <v>0</v>
      </c>
      <c r="Q2059" s="29">
        <v>0</v>
      </c>
      <c r="R2059" s="29">
        <v>0</v>
      </c>
      <c r="S2059" s="29">
        <v>16160000</v>
      </c>
      <c r="T2059" s="29">
        <v>0</v>
      </c>
      <c r="U2059" s="29">
        <v>0</v>
      </c>
      <c r="V2059" s="29">
        <v>0</v>
      </c>
    </row>
    <row r="2060" spans="1:22" ht="15" x14ac:dyDescent="0.25">
      <c r="A2060" s="3"/>
      <c r="B2060" s="21"/>
      <c r="C2060" s="28"/>
      <c r="D2060" s="28"/>
      <c r="E2060" s="21"/>
      <c r="F2060" s="21"/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</row>
    <row r="2061" spans="1:22" ht="15" x14ac:dyDescent="0.25">
      <c r="A2061" s="3"/>
      <c r="B2061" s="26" t="s">
        <v>664</v>
      </c>
      <c r="C2061" s="27" t="s">
        <v>1705</v>
      </c>
      <c r="D2061" s="28"/>
      <c r="E2061" s="21"/>
      <c r="F2061" s="21"/>
      <c r="G2061" s="21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</row>
    <row r="2062" spans="1:22" ht="15" x14ac:dyDescent="0.25">
      <c r="A2062" s="3"/>
      <c r="B2062" s="29" t="s">
        <v>1828</v>
      </c>
      <c r="C2062" s="32" t="s">
        <v>1709</v>
      </c>
      <c r="D2062" s="29" t="s">
        <v>1710</v>
      </c>
      <c r="E2062" s="29">
        <v>51000000</v>
      </c>
      <c r="F2062" s="29">
        <v>0</v>
      </c>
      <c r="G2062" s="29">
        <v>0</v>
      </c>
      <c r="H2062" s="29">
        <v>0</v>
      </c>
      <c r="I2062" s="29">
        <v>0</v>
      </c>
      <c r="J2062" s="29">
        <v>51000000</v>
      </c>
      <c r="K2062" s="29">
        <v>0</v>
      </c>
      <c r="L2062" s="29">
        <v>0</v>
      </c>
      <c r="M2062" s="29">
        <v>0</v>
      </c>
      <c r="N2062" s="29">
        <v>0</v>
      </c>
      <c r="O2062" s="29">
        <v>0</v>
      </c>
      <c r="P2062" s="29">
        <v>0</v>
      </c>
      <c r="Q2062" s="29">
        <v>0</v>
      </c>
      <c r="R2062" s="29">
        <v>0</v>
      </c>
      <c r="S2062" s="29">
        <v>51000000</v>
      </c>
      <c r="T2062" s="29">
        <v>0</v>
      </c>
      <c r="U2062" s="29">
        <v>0</v>
      </c>
      <c r="V2062" s="29">
        <v>0</v>
      </c>
    </row>
    <row r="2063" spans="1:22" ht="15" x14ac:dyDescent="0.25">
      <c r="A2063" s="3"/>
      <c r="B2063" s="21"/>
      <c r="C2063" s="28"/>
      <c r="D2063" s="28"/>
      <c r="E2063" s="21"/>
      <c r="F2063" s="21"/>
      <c r="G2063" s="21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</row>
    <row r="2064" spans="1:22" ht="15" x14ac:dyDescent="0.25">
      <c r="A2064" s="3"/>
      <c r="B2064" s="19"/>
      <c r="C2064" s="20" t="s">
        <v>1829</v>
      </c>
      <c r="D2064" s="28"/>
      <c r="E2064" s="22">
        <v>14660144833</v>
      </c>
      <c r="F2064" s="22">
        <v>0</v>
      </c>
      <c r="G2064" s="22">
        <v>0</v>
      </c>
      <c r="H2064" s="22">
        <v>0</v>
      </c>
      <c r="I2064" s="22">
        <v>0</v>
      </c>
      <c r="J2064" s="22">
        <v>14660144833</v>
      </c>
      <c r="K2064" s="22">
        <v>0</v>
      </c>
      <c r="L2064" s="22">
        <v>0</v>
      </c>
      <c r="M2064" s="22">
        <v>0</v>
      </c>
      <c r="N2064" s="22">
        <v>0</v>
      </c>
      <c r="O2064" s="22">
        <v>0</v>
      </c>
      <c r="P2064" s="22">
        <v>0</v>
      </c>
      <c r="Q2064" s="19"/>
      <c r="R2064" s="22">
        <v>0</v>
      </c>
      <c r="S2064" s="22">
        <v>14660144833</v>
      </c>
      <c r="T2064" s="22">
        <v>0</v>
      </c>
      <c r="U2064" s="22">
        <v>0</v>
      </c>
      <c r="V2064" s="22">
        <v>0</v>
      </c>
    </row>
    <row r="2065" spans="1:22" ht="15" x14ac:dyDescent="0.25">
      <c r="A2065" s="3"/>
      <c r="B2065" s="21"/>
      <c r="C2065" s="28"/>
      <c r="D2065" s="28"/>
      <c r="E2065" s="21"/>
      <c r="F2065" s="21"/>
      <c r="G2065" s="21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</row>
    <row r="2066" spans="1:22" ht="15" x14ac:dyDescent="0.25">
      <c r="A2066" s="3"/>
      <c r="B2066" s="19"/>
      <c r="C2066" s="20" t="s">
        <v>1830</v>
      </c>
      <c r="D2066" s="33"/>
      <c r="E2066" s="19"/>
      <c r="F2066" s="19"/>
      <c r="G2066" s="19"/>
      <c r="H2066" s="19"/>
      <c r="I2066" s="19"/>
      <c r="J2066" s="19"/>
      <c r="K2066" s="19"/>
      <c r="L2066" s="19"/>
      <c r="M2066" s="19"/>
      <c r="N2066" s="19"/>
      <c r="O2066" s="19"/>
      <c r="P2066" s="19"/>
      <c r="Q2066" s="19"/>
      <c r="R2066" s="19"/>
      <c r="S2066" s="19"/>
      <c r="T2066" s="19"/>
      <c r="U2066" s="19"/>
      <c r="V2066" s="19"/>
    </row>
    <row r="2067" spans="1:22" ht="15" x14ac:dyDescent="0.25">
      <c r="A2067" s="3"/>
      <c r="B2067" s="21"/>
      <c r="C2067" s="27" t="s">
        <v>1298</v>
      </c>
      <c r="D2067" s="28"/>
      <c r="E2067" s="21"/>
      <c r="F2067" s="21"/>
      <c r="G2067" s="21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</row>
    <row r="2068" spans="1:22" ht="15" x14ac:dyDescent="0.25">
      <c r="A2068" s="3"/>
      <c r="B2068" s="21"/>
      <c r="C2068" s="27" t="s">
        <v>1831</v>
      </c>
      <c r="D2068" s="28"/>
      <c r="E2068" s="21"/>
      <c r="F2068" s="21"/>
      <c r="G2068" s="21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</row>
    <row r="2069" spans="1:22" ht="15" x14ac:dyDescent="0.25">
      <c r="A2069" s="3"/>
      <c r="B2069" s="21"/>
      <c r="C2069" s="27" t="s">
        <v>120</v>
      </c>
      <c r="D2069" s="28"/>
      <c r="E2069" s="21"/>
      <c r="F2069" s="21"/>
      <c r="G2069" s="21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</row>
    <row r="2070" spans="1:22" ht="15" x14ac:dyDescent="0.25">
      <c r="A2070" s="3"/>
      <c r="B2070" s="21"/>
      <c r="C2070" s="27" t="s">
        <v>124</v>
      </c>
      <c r="D2070" s="28"/>
      <c r="E2070" s="21"/>
      <c r="F2070" s="21"/>
      <c r="G2070" s="21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</row>
    <row r="2071" spans="1:22" ht="15" x14ac:dyDescent="0.25">
      <c r="A2071" s="3"/>
      <c r="B2071" s="21"/>
      <c r="C2071" s="27" t="s">
        <v>1713</v>
      </c>
      <c r="D2071" s="28"/>
      <c r="E2071" s="21"/>
      <c r="F2071" s="21"/>
      <c r="G2071" s="21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</row>
    <row r="2072" spans="1:22" ht="15" x14ac:dyDescent="0.25">
      <c r="A2072" s="3"/>
      <c r="B2072" s="26" t="s">
        <v>664</v>
      </c>
      <c r="C2072" s="27" t="s">
        <v>1832</v>
      </c>
      <c r="D2072" s="28"/>
      <c r="E2072" s="21"/>
      <c r="F2072" s="21"/>
      <c r="G2072" s="21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</row>
    <row r="2073" spans="1:22" ht="15" x14ac:dyDescent="0.25">
      <c r="A2073" s="3"/>
      <c r="B2073" s="29" t="s">
        <v>1833</v>
      </c>
      <c r="C2073" s="32" t="s">
        <v>1834</v>
      </c>
      <c r="D2073" s="29" t="s">
        <v>40</v>
      </c>
      <c r="E2073" s="29">
        <v>100000000</v>
      </c>
      <c r="F2073" s="29">
        <v>0</v>
      </c>
      <c r="G2073" s="29">
        <v>0</v>
      </c>
      <c r="H2073" s="29">
        <v>0</v>
      </c>
      <c r="I2073" s="29">
        <v>0</v>
      </c>
      <c r="J2073" s="29">
        <v>100000000</v>
      </c>
      <c r="K2073" s="29">
        <v>0</v>
      </c>
      <c r="L2073" s="29">
        <v>0</v>
      </c>
      <c r="M2073" s="29">
        <v>0</v>
      </c>
      <c r="N2073" s="29">
        <v>0</v>
      </c>
      <c r="O2073" s="29">
        <v>0</v>
      </c>
      <c r="P2073" s="29">
        <v>0</v>
      </c>
      <c r="Q2073" s="29">
        <v>0</v>
      </c>
      <c r="R2073" s="29">
        <v>0</v>
      </c>
      <c r="S2073" s="29">
        <v>100000000</v>
      </c>
      <c r="T2073" s="29">
        <v>0</v>
      </c>
      <c r="U2073" s="29">
        <v>0</v>
      </c>
      <c r="V2073" s="29">
        <v>0</v>
      </c>
    </row>
    <row r="2074" spans="1:22" ht="15" x14ac:dyDescent="0.25">
      <c r="A2074" s="3"/>
      <c r="B2074" s="21"/>
      <c r="C2074" s="28"/>
      <c r="D2074" s="28"/>
      <c r="E2074" s="21"/>
      <c r="F2074" s="21"/>
      <c r="G2074" s="21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</row>
    <row r="2075" spans="1:22" ht="15" x14ac:dyDescent="0.25">
      <c r="A2075" s="3"/>
      <c r="B2075" s="21"/>
      <c r="C2075" s="27" t="s">
        <v>138</v>
      </c>
      <c r="D2075" s="28"/>
      <c r="E2075" s="21"/>
      <c r="F2075" s="21"/>
      <c r="G2075" s="21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</row>
    <row r="2076" spans="1:22" ht="26.25" x14ac:dyDescent="0.25">
      <c r="A2076" s="3"/>
      <c r="B2076" s="21"/>
      <c r="C2076" s="27" t="s">
        <v>687</v>
      </c>
      <c r="D2076" s="28"/>
      <c r="E2076" s="21"/>
      <c r="F2076" s="21"/>
      <c r="G2076" s="21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</row>
    <row r="2077" spans="1:22" ht="15" x14ac:dyDescent="0.25">
      <c r="A2077" s="3"/>
      <c r="B2077" s="21"/>
      <c r="C2077" s="27" t="s">
        <v>1713</v>
      </c>
      <c r="D2077" s="28"/>
      <c r="E2077" s="21"/>
      <c r="F2077" s="21"/>
      <c r="G2077" s="21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</row>
    <row r="2078" spans="1:22" ht="26.25" x14ac:dyDescent="0.25">
      <c r="A2078" s="3"/>
      <c r="B2078" s="26" t="s">
        <v>664</v>
      </c>
      <c r="C2078" s="27" t="s">
        <v>1835</v>
      </c>
      <c r="D2078" s="28"/>
      <c r="E2078" s="21"/>
      <c r="F2078" s="21"/>
      <c r="G2078" s="21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</row>
    <row r="2079" spans="1:22" ht="30" x14ac:dyDescent="0.25">
      <c r="A2079" s="3"/>
      <c r="B2079" s="29" t="s">
        <v>1836</v>
      </c>
      <c r="C2079" s="32" t="s">
        <v>1837</v>
      </c>
      <c r="D2079" s="29" t="s">
        <v>56</v>
      </c>
      <c r="E2079" s="29">
        <v>127200000</v>
      </c>
      <c r="F2079" s="29">
        <v>0</v>
      </c>
      <c r="G2079" s="29">
        <v>0</v>
      </c>
      <c r="H2079" s="29">
        <v>0</v>
      </c>
      <c r="I2079" s="29">
        <v>0</v>
      </c>
      <c r="J2079" s="29">
        <v>127200000</v>
      </c>
      <c r="K2079" s="29">
        <v>0</v>
      </c>
      <c r="L2079" s="29">
        <v>0</v>
      </c>
      <c r="M2079" s="29">
        <v>0</v>
      </c>
      <c r="N2079" s="29">
        <v>0</v>
      </c>
      <c r="O2079" s="29">
        <v>0</v>
      </c>
      <c r="P2079" s="29">
        <v>0</v>
      </c>
      <c r="Q2079" s="29">
        <v>0</v>
      </c>
      <c r="R2079" s="29">
        <v>0</v>
      </c>
      <c r="S2079" s="29">
        <v>127200000</v>
      </c>
      <c r="T2079" s="29">
        <v>0</v>
      </c>
      <c r="U2079" s="29">
        <v>0</v>
      </c>
      <c r="V2079" s="29">
        <v>0</v>
      </c>
    </row>
    <row r="2080" spans="1:22" ht="15" x14ac:dyDescent="0.25">
      <c r="A2080" s="3"/>
      <c r="B2080" s="21"/>
      <c r="C2080" s="28"/>
      <c r="D2080" s="28"/>
      <c r="E2080" s="21"/>
      <c r="F2080" s="21"/>
      <c r="G2080" s="21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</row>
    <row r="2081" spans="1:22" ht="15" x14ac:dyDescent="0.25">
      <c r="A2081" s="3"/>
      <c r="B2081" s="21"/>
      <c r="C2081" s="27" t="s">
        <v>146</v>
      </c>
      <c r="D2081" s="28"/>
      <c r="E2081" s="21"/>
      <c r="F2081" s="21"/>
      <c r="G2081" s="21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</row>
    <row r="2082" spans="1:22" ht="39" x14ac:dyDescent="0.25">
      <c r="A2082" s="3"/>
      <c r="B2082" s="21"/>
      <c r="C2082" s="27" t="s">
        <v>1321</v>
      </c>
      <c r="D2082" s="28"/>
      <c r="E2082" s="21"/>
      <c r="F2082" s="21"/>
      <c r="G2082" s="21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</row>
    <row r="2083" spans="1:22" ht="26.25" x14ac:dyDescent="0.25">
      <c r="A2083" s="3"/>
      <c r="B2083" s="26" t="s">
        <v>664</v>
      </c>
      <c r="C2083" s="27" t="s">
        <v>1838</v>
      </c>
      <c r="D2083" s="28"/>
      <c r="E2083" s="21"/>
      <c r="F2083" s="21"/>
      <c r="G2083" s="21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</row>
    <row r="2084" spans="1:22" ht="30" x14ac:dyDescent="0.25">
      <c r="A2084" s="3"/>
      <c r="B2084" s="29" t="s">
        <v>1839</v>
      </c>
      <c r="C2084" s="32" t="s">
        <v>1840</v>
      </c>
      <c r="D2084" s="29" t="s">
        <v>56</v>
      </c>
      <c r="E2084" s="29">
        <v>79287330.129999995</v>
      </c>
      <c r="F2084" s="29">
        <v>0</v>
      </c>
      <c r="G2084" s="29">
        <v>0</v>
      </c>
      <c r="H2084" s="29">
        <v>0</v>
      </c>
      <c r="I2084" s="29">
        <v>0</v>
      </c>
      <c r="J2084" s="29">
        <v>79287330.129999995</v>
      </c>
      <c r="K2084" s="29">
        <v>0</v>
      </c>
      <c r="L2084" s="29">
        <v>0</v>
      </c>
      <c r="M2084" s="29">
        <v>0</v>
      </c>
      <c r="N2084" s="29">
        <v>0</v>
      </c>
      <c r="O2084" s="29">
        <v>0</v>
      </c>
      <c r="P2084" s="29">
        <v>0</v>
      </c>
      <c r="Q2084" s="29">
        <v>0</v>
      </c>
      <c r="R2084" s="29">
        <v>0</v>
      </c>
      <c r="S2084" s="29">
        <v>79287330.129999995</v>
      </c>
      <c r="T2084" s="29">
        <v>0</v>
      </c>
      <c r="U2084" s="29">
        <v>0</v>
      </c>
      <c r="V2084" s="29">
        <v>0</v>
      </c>
    </row>
    <row r="2085" spans="1:22" ht="15" x14ac:dyDescent="0.25">
      <c r="A2085" s="3"/>
      <c r="B2085" s="21"/>
      <c r="C2085" s="28"/>
      <c r="D2085" s="28"/>
      <c r="E2085" s="21"/>
      <c r="F2085" s="21"/>
      <c r="G2085" s="21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</row>
    <row r="2086" spans="1:22" ht="26.25" x14ac:dyDescent="0.25">
      <c r="A2086" s="3"/>
      <c r="B2086" s="21"/>
      <c r="C2086" s="27" t="s">
        <v>1441</v>
      </c>
      <c r="D2086" s="28"/>
      <c r="E2086" s="21"/>
      <c r="F2086" s="21"/>
      <c r="G2086" s="21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</row>
    <row r="2087" spans="1:22" ht="15" x14ac:dyDescent="0.25">
      <c r="A2087" s="3"/>
      <c r="B2087" s="26" t="s">
        <v>664</v>
      </c>
      <c r="C2087" s="27" t="s">
        <v>1841</v>
      </c>
      <c r="D2087" s="28"/>
      <c r="E2087" s="21"/>
      <c r="F2087" s="21"/>
      <c r="G2087" s="21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</row>
    <row r="2088" spans="1:22" ht="15" x14ac:dyDescent="0.25">
      <c r="A2088" s="3"/>
      <c r="B2088" s="29" t="s">
        <v>1842</v>
      </c>
      <c r="C2088" s="32" t="s">
        <v>1843</v>
      </c>
      <c r="D2088" s="29" t="s">
        <v>56</v>
      </c>
      <c r="E2088" s="29">
        <v>40000000</v>
      </c>
      <c r="F2088" s="29">
        <v>0</v>
      </c>
      <c r="G2088" s="29">
        <v>0</v>
      </c>
      <c r="H2088" s="29">
        <v>0</v>
      </c>
      <c r="I2088" s="29">
        <v>0</v>
      </c>
      <c r="J2088" s="29">
        <v>40000000</v>
      </c>
      <c r="K2088" s="29">
        <v>0</v>
      </c>
      <c r="L2088" s="29">
        <v>0</v>
      </c>
      <c r="M2088" s="29">
        <v>0</v>
      </c>
      <c r="N2088" s="29">
        <v>0</v>
      </c>
      <c r="O2088" s="29">
        <v>0</v>
      </c>
      <c r="P2088" s="29">
        <v>0</v>
      </c>
      <c r="Q2088" s="29">
        <v>0</v>
      </c>
      <c r="R2088" s="29">
        <v>0</v>
      </c>
      <c r="S2088" s="29">
        <v>40000000</v>
      </c>
      <c r="T2088" s="29">
        <v>0</v>
      </c>
      <c r="U2088" s="29">
        <v>0</v>
      </c>
      <c r="V2088" s="29">
        <v>0</v>
      </c>
    </row>
    <row r="2089" spans="1:22" ht="15" x14ac:dyDescent="0.25">
      <c r="A2089" s="3"/>
      <c r="B2089" s="29" t="s">
        <v>1844</v>
      </c>
      <c r="C2089" s="32" t="s">
        <v>1845</v>
      </c>
      <c r="D2089" s="29" t="s">
        <v>318</v>
      </c>
      <c r="E2089" s="29">
        <v>30000000</v>
      </c>
      <c r="F2089" s="29">
        <v>0</v>
      </c>
      <c r="G2089" s="29">
        <v>0</v>
      </c>
      <c r="H2089" s="29">
        <v>0</v>
      </c>
      <c r="I2089" s="29">
        <v>0</v>
      </c>
      <c r="J2089" s="29">
        <v>30000000</v>
      </c>
      <c r="K2089" s="29">
        <v>0</v>
      </c>
      <c r="L2089" s="29">
        <v>0</v>
      </c>
      <c r="M2089" s="29">
        <v>0</v>
      </c>
      <c r="N2089" s="29">
        <v>0</v>
      </c>
      <c r="O2089" s="29">
        <v>0</v>
      </c>
      <c r="P2089" s="29">
        <v>0</v>
      </c>
      <c r="Q2089" s="29">
        <v>0</v>
      </c>
      <c r="R2089" s="29">
        <v>0</v>
      </c>
      <c r="S2089" s="29">
        <v>30000000</v>
      </c>
      <c r="T2089" s="29">
        <v>0</v>
      </c>
      <c r="U2089" s="29">
        <v>0</v>
      </c>
      <c r="V2089" s="29">
        <v>0</v>
      </c>
    </row>
    <row r="2090" spans="1:22" ht="15" x14ac:dyDescent="0.25">
      <c r="A2090" s="3"/>
      <c r="B2090" s="21"/>
      <c r="C2090" s="28"/>
      <c r="D2090" s="28"/>
      <c r="E2090" s="21"/>
      <c r="F2090" s="21"/>
      <c r="G2090" s="21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</row>
    <row r="2091" spans="1:22" ht="15" x14ac:dyDescent="0.25">
      <c r="A2091" s="3"/>
      <c r="B2091" s="26" t="s">
        <v>664</v>
      </c>
      <c r="C2091" s="27" t="s">
        <v>1841</v>
      </c>
      <c r="D2091" s="28"/>
      <c r="E2091" s="21"/>
      <c r="F2091" s="21"/>
      <c r="G2091" s="21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</row>
    <row r="2092" spans="1:22" ht="15" x14ac:dyDescent="0.25">
      <c r="A2092" s="3"/>
      <c r="B2092" s="29" t="s">
        <v>1846</v>
      </c>
      <c r="C2092" s="32" t="s">
        <v>1843</v>
      </c>
      <c r="D2092" s="29" t="s">
        <v>56</v>
      </c>
      <c r="E2092" s="29">
        <v>82400000</v>
      </c>
      <c r="F2092" s="29">
        <v>0</v>
      </c>
      <c r="G2092" s="29">
        <v>0</v>
      </c>
      <c r="H2092" s="29">
        <v>0</v>
      </c>
      <c r="I2092" s="29">
        <v>0</v>
      </c>
      <c r="J2092" s="29">
        <v>82400000</v>
      </c>
      <c r="K2092" s="29">
        <v>0</v>
      </c>
      <c r="L2092" s="29">
        <v>0</v>
      </c>
      <c r="M2092" s="29">
        <v>0</v>
      </c>
      <c r="N2092" s="29">
        <v>0</v>
      </c>
      <c r="O2092" s="29">
        <v>0</v>
      </c>
      <c r="P2092" s="29">
        <v>0</v>
      </c>
      <c r="Q2092" s="29">
        <v>0</v>
      </c>
      <c r="R2092" s="29">
        <v>0</v>
      </c>
      <c r="S2092" s="29">
        <v>82400000</v>
      </c>
      <c r="T2092" s="29">
        <v>0</v>
      </c>
      <c r="U2092" s="29">
        <v>0</v>
      </c>
      <c r="V2092" s="29">
        <v>0</v>
      </c>
    </row>
    <row r="2093" spans="1:22" ht="15" x14ac:dyDescent="0.25">
      <c r="A2093" s="3"/>
      <c r="B2093" s="21"/>
      <c r="C2093" s="28"/>
      <c r="D2093" s="28"/>
      <c r="E2093" s="21"/>
      <c r="F2093" s="21"/>
      <c r="G2093" s="21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</row>
    <row r="2094" spans="1:22" ht="15" x14ac:dyDescent="0.25">
      <c r="A2094" s="3"/>
      <c r="B2094" s="21"/>
      <c r="C2094" s="27" t="s">
        <v>164</v>
      </c>
      <c r="D2094" s="28"/>
      <c r="E2094" s="21"/>
      <c r="F2094" s="21"/>
      <c r="G2094" s="21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</row>
    <row r="2095" spans="1:22" ht="26.25" x14ac:dyDescent="0.25">
      <c r="A2095" s="3"/>
      <c r="B2095" s="26" t="s">
        <v>664</v>
      </c>
      <c r="C2095" s="27" t="s">
        <v>926</v>
      </c>
      <c r="D2095" s="28"/>
      <c r="E2095" s="21"/>
      <c r="F2095" s="21"/>
      <c r="G2095" s="21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</row>
    <row r="2096" spans="1:22" ht="30" x14ac:dyDescent="0.25">
      <c r="A2096" s="3"/>
      <c r="B2096" s="29" t="s">
        <v>1847</v>
      </c>
      <c r="C2096" s="32" t="s">
        <v>937</v>
      </c>
      <c r="D2096" s="29" t="s">
        <v>56</v>
      </c>
      <c r="E2096" s="29">
        <v>214000000</v>
      </c>
      <c r="F2096" s="29">
        <v>0</v>
      </c>
      <c r="G2096" s="29">
        <v>0</v>
      </c>
      <c r="H2096" s="29">
        <v>0</v>
      </c>
      <c r="I2096" s="29">
        <v>0</v>
      </c>
      <c r="J2096" s="29">
        <v>214000000</v>
      </c>
      <c r="K2096" s="29">
        <v>0</v>
      </c>
      <c r="L2096" s="29">
        <v>0</v>
      </c>
      <c r="M2096" s="29">
        <v>0</v>
      </c>
      <c r="N2096" s="29">
        <v>0</v>
      </c>
      <c r="O2096" s="29">
        <v>0</v>
      </c>
      <c r="P2096" s="29">
        <v>0</v>
      </c>
      <c r="Q2096" s="29">
        <v>0</v>
      </c>
      <c r="R2096" s="29">
        <v>0</v>
      </c>
      <c r="S2096" s="29">
        <v>214000000</v>
      </c>
      <c r="T2096" s="29">
        <v>0</v>
      </c>
      <c r="U2096" s="29">
        <v>0</v>
      </c>
      <c r="V2096" s="29">
        <v>0</v>
      </c>
    </row>
    <row r="2097" spans="1:22" ht="15" x14ac:dyDescent="0.25">
      <c r="A2097" s="3"/>
      <c r="B2097" s="26" t="s">
        <v>664</v>
      </c>
      <c r="C2097" s="27" t="s">
        <v>1848</v>
      </c>
      <c r="D2097" s="28"/>
      <c r="E2097" s="21"/>
      <c r="F2097" s="21"/>
      <c r="G2097" s="21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</row>
    <row r="2098" spans="1:22" ht="15" x14ac:dyDescent="0.25">
      <c r="A2098" s="3"/>
      <c r="B2098" s="29" t="s">
        <v>1849</v>
      </c>
      <c r="C2098" s="32" t="s">
        <v>1850</v>
      </c>
      <c r="D2098" s="29" t="s">
        <v>56</v>
      </c>
      <c r="E2098" s="29">
        <v>409900000</v>
      </c>
      <c r="F2098" s="29">
        <v>0</v>
      </c>
      <c r="G2098" s="29">
        <v>0</v>
      </c>
      <c r="H2098" s="29">
        <v>0</v>
      </c>
      <c r="I2098" s="29">
        <v>0</v>
      </c>
      <c r="J2098" s="29">
        <v>409900000</v>
      </c>
      <c r="K2098" s="29">
        <v>0</v>
      </c>
      <c r="L2098" s="29">
        <v>0</v>
      </c>
      <c r="M2098" s="29">
        <v>0</v>
      </c>
      <c r="N2098" s="29">
        <v>0</v>
      </c>
      <c r="O2098" s="29">
        <v>0</v>
      </c>
      <c r="P2098" s="29">
        <v>0</v>
      </c>
      <c r="Q2098" s="29">
        <v>0</v>
      </c>
      <c r="R2098" s="29">
        <v>0</v>
      </c>
      <c r="S2098" s="29">
        <v>409900000</v>
      </c>
      <c r="T2098" s="29">
        <v>0</v>
      </c>
      <c r="U2098" s="29">
        <v>0</v>
      </c>
      <c r="V2098" s="29">
        <v>0</v>
      </c>
    </row>
    <row r="2099" spans="1:22" ht="15" x14ac:dyDescent="0.25">
      <c r="A2099" s="3"/>
      <c r="B2099" s="21"/>
      <c r="C2099" s="28"/>
      <c r="D2099" s="28"/>
      <c r="E2099" s="21"/>
      <c r="F2099" s="21"/>
      <c r="G2099" s="21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</row>
    <row r="2100" spans="1:22" ht="26.25" x14ac:dyDescent="0.25">
      <c r="A2100" s="3"/>
      <c r="B2100" s="26" t="s">
        <v>664</v>
      </c>
      <c r="C2100" s="27" t="s">
        <v>926</v>
      </c>
      <c r="D2100" s="28"/>
      <c r="E2100" s="21"/>
      <c r="F2100" s="21"/>
      <c r="G2100" s="21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</row>
    <row r="2101" spans="1:22" ht="30" x14ac:dyDescent="0.25">
      <c r="A2101" s="3"/>
      <c r="B2101" s="29" t="s">
        <v>1851</v>
      </c>
      <c r="C2101" s="32" t="s">
        <v>937</v>
      </c>
      <c r="D2101" s="29" t="s">
        <v>56</v>
      </c>
      <c r="E2101" s="29">
        <v>110457328.59999999</v>
      </c>
      <c r="F2101" s="29">
        <v>0</v>
      </c>
      <c r="G2101" s="29">
        <v>0</v>
      </c>
      <c r="H2101" s="29">
        <v>0</v>
      </c>
      <c r="I2101" s="29">
        <v>0</v>
      </c>
      <c r="J2101" s="29">
        <v>110457328.59999999</v>
      </c>
      <c r="K2101" s="29">
        <v>0</v>
      </c>
      <c r="L2101" s="29">
        <v>0</v>
      </c>
      <c r="M2101" s="29">
        <v>0</v>
      </c>
      <c r="N2101" s="29">
        <v>0</v>
      </c>
      <c r="O2101" s="29">
        <v>0</v>
      </c>
      <c r="P2101" s="29">
        <v>0</v>
      </c>
      <c r="Q2101" s="29">
        <v>0</v>
      </c>
      <c r="R2101" s="29">
        <v>0</v>
      </c>
      <c r="S2101" s="29">
        <v>110457328.59999999</v>
      </c>
      <c r="T2101" s="29">
        <v>0</v>
      </c>
      <c r="U2101" s="29">
        <v>0</v>
      </c>
      <c r="V2101" s="29">
        <v>0</v>
      </c>
    </row>
    <row r="2102" spans="1:22" ht="30" x14ac:dyDescent="0.25">
      <c r="A2102" s="3"/>
      <c r="B2102" s="29" t="s">
        <v>1852</v>
      </c>
      <c r="C2102" s="32" t="s">
        <v>1853</v>
      </c>
      <c r="D2102" s="29" t="s">
        <v>318</v>
      </c>
      <c r="E2102" s="29">
        <v>123942671.40000001</v>
      </c>
      <c r="F2102" s="29">
        <v>0</v>
      </c>
      <c r="G2102" s="29">
        <v>0</v>
      </c>
      <c r="H2102" s="29">
        <v>0</v>
      </c>
      <c r="I2102" s="29">
        <v>0</v>
      </c>
      <c r="J2102" s="29">
        <v>123942671.40000001</v>
      </c>
      <c r="K2102" s="29">
        <v>0</v>
      </c>
      <c r="L2102" s="29">
        <v>0</v>
      </c>
      <c r="M2102" s="29">
        <v>0</v>
      </c>
      <c r="N2102" s="29">
        <v>0</v>
      </c>
      <c r="O2102" s="29">
        <v>0</v>
      </c>
      <c r="P2102" s="29">
        <v>0</v>
      </c>
      <c r="Q2102" s="29">
        <v>0</v>
      </c>
      <c r="R2102" s="29">
        <v>0</v>
      </c>
      <c r="S2102" s="29">
        <v>123942671.40000001</v>
      </c>
      <c r="T2102" s="29">
        <v>0</v>
      </c>
      <c r="U2102" s="29">
        <v>0</v>
      </c>
      <c r="V2102" s="29">
        <v>0</v>
      </c>
    </row>
    <row r="2103" spans="1:22" ht="15" x14ac:dyDescent="0.25">
      <c r="A2103" s="3"/>
      <c r="B2103" s="26" t="s">
        <v>664</v>
      </c>
      <c r="C2103" s="27" t="s">
        <v>1277</v>
      </c>
      <c r="D2103" s="28"/>
      <c r="E2103" s="21"/>
      <c r="F2103" s="21"/>
      <c r="G2103" s="21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</row>
    <row r="2104" spans="1:22" ht="15" x14ac:dyDescent="0.25">
      <c r="A2104" s="3"/>
      <c r="B2104" s="29" t="s">
        <v>1854</v>
      </c>
      <c r="C2104" s="32" t="s">
        <v>1855</v>
      </c>
      <c r="D2104" s="29" t="s">
        <v>56</v>
      </c>
      <c r="E2104" s="29">
        <v>147200000</v>
      </c>
      <c r="F2104" s="29">
        <v>0</v>
      </c>
      <c r="G2104" s="29">
        <v>0</v>
      </c>
      <c r="H2104" s="29">
        <v>0</v>
      </c>
      <c r="I2104" s="29">
        <v>0</v>
      </c>
      <c r="J2104" s="29">
        <v>147200000</v>
      </c>
      <c r="K2104" s="29">
        <v>0</v>
      </c>
      <c r="L2104" s="29">
        <v>0</v>
      </c>
      <c r="M2104" s="29">
        <v>0</v>
      </c>
      <c r="N2104" s="29">
        <v>0</v>
      </c>
      <c r="O2104" s="29">
        <v>0</v>
      </c>
      <c r="P2104" s="29">
        <v>0</v>
      </c>
      <c r="Q2104" s="29">
        <v>0</v>
      </c>
      <c r="R2104" s="29">
        <v>0</v>
      </c>
      <c r="S2104" s="29">
        <v>147200000</v>
      </c>
      <c r="T2104" s="29">
        <v>0</v>
      </c>
      <c r="U2104" s="29">
        <v>0</v>
      </c>
      <c r="V2104" s="29">
        <v>0</v>
      </c>
    </row>
    <row r="2105" spans="1:22" ht="15" x14ac:dyDescent="0.25">
      <c r="A2105" s="3"/>
      <c r="B2105" s="26" t="s">
        <v>664</v>
      </c>
      <c r="C2105" s="27" t="s">
        <v>957</v>
      </c>
      <c r="D2105" s="28"/>
      <c r="E2105" s="21"/>
      <c r="F2105" s="21"/>
      <c r="G2105" s="21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</row>
    <row r="2106" spans="1:22" ht="15" x14ac:dyDescent="0.25">
      <c r="A2106" s="3"/>
      <c r="B2106" s="29" t="s">
        <v>1856</v>
      </c>
      <c r="C2106" s="32" t="s">
        <v>1467</v>
      </c>
      <c r="D2106" s="29" t="s">
        <v>56</v>
      </c>
      <c r="E2106" s="29">
        <v>707600000</v>
      </c>
      <c r="F2106" s="29">
        <v>0</v>
      </c>
      <c r="G2106" s="29">
        <v>0</v>
      </c>
      <c r="H2106" s="29">
        <v>0</v>
      </c>
      <c r="I2106" s="29">
        <v>0</v>
      </c>
      <c r="J2106" s="29">
        <v>707600000</v>
      </c>
      <c r="K2106" s="29">
        <v>0</v>
      </c>
      <c r="L2106" s="29">
        <v>0</v>
      </c>
      <c r="M2106" s="29">
        <v>0</v>
      </c>
      <c r="N2106" s="29">
        <v>0</v>
      </c>
      <c r="O2106" s="29">
        <v>0</v>
      </c>
      <c r="P2106" s="29">
        <v>0</v>
      </c>
      <c r="Q2106" s="29">
        <v>0</v>
      </c>
      <c r="R2106" s="29">
        <v>0</v>
      </c>
      <c r="S2106" s="29">
        <v>707600000</v>
      </c>
      <c r="T2106" s="29">
        <v>0</v>
      </c>
      <c r="U2106" s="29">
        <v>0</v>
      </c>
      <c r="V2106" s="29">
        <v>0</v>
      </c>
    </row>
    <row r="2107" spans="1:22" ht="15" x14ac:dyDescent="0.25">
      <c r="A2107" s="3"/>
      <c r="B2107" s="26" t="s">
        <v>664</v>
      </c>
      <c r="C2107" s="27" t="s">
        <v>1848</v>
      </c>
      <c r="D2107" s="28"/>
      <c r="E2107" s="21"/>
      <c r="F2107" s="21"/>
      <c r="G2107" s="21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</row>
    <row r="2108" spans="1:22" ht="30" x14ac:dyDescent="0.25">
      <c r="A2108" s="3"/>
      <c r="B2108" s="29" t="s">
        <v>1857</v>
      </c>
      <c r="C2108" s="32" t="s">
        <v>1858</v>
      </c>
      <c r="D2108" s="29" t="s">
        <v>318</v>
      </c>
      <c r="E2108" s="29">
        <v>708400000</v>
      </c>
      <c r="F2108" s="29">
        <v>0</v>
      </c>
      <c r="G2108" s="29">
        <v>0</v>
      </c>
      <c r="H2108" s="29">
        <v>0</v>
      </c>
      <c r="I2108" s="29">
        <v>0</v>
      </c>
      <c r="J2108" s="29">
        <v>708400000</v>
      </c>
      <c r="K2108" s="29">
        <v>0</v>
      </c>
      <c r="L2108" s="29">
        <v>0</v>
      </c>
      <c r="M2108" s="29">
        <v>0</v>
      </c>
      <c r="N2108" s="29">
        <v>0</v>
      </c>
      <c r="O2108" s="29">
        <v>0</v>
      </c>
      <c r="P2108" s="29">
        <v>0</v>
      </c>
      <c r="Q2108" s="29">
        <v>0</v>
      </c>
      <c r="R2108" s="29">
        <v>0</v>
      </c>
      <c r="S2108" s="29">
        <v>708400000</v>
      </c>
      <c r="T2108" s="29">
        <v>0</v>
      </c>
      <c r="U2108" s="29">
        <v>0</v>
      </c>
      <c r="V2108" s="29">
        <v>0</v>
      </c>
    </row>
    <row r="2109" spans="1:22" ht="15" x14ac:dyDescent="0.25">
      <c r="A2109" s="3"/>
      <c r="B2109" s="21"/>
      <c r="C2109" s="28"/>
      <c r="D2109" s="28"/>
      <c r="E2109" s="21"/>
      <c r="F2109" s="21"/>
      <c r="G2109" s="21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</row>
    <row r="2110" spans="1:22" ht="15" x14ac:dyDescent="0.25">
      <c r="A2110" s="3"/>
      <c r="B2110" s="26" t="s">
        <v>664</v>
      </c>
      <c r="C2110" s="27" t="s">
        <v>1277</v>
      </c>
      <c r="D2110" s="28"/>
      <c r="E2110" s="21"/>
      <c r="F2110" s="21"/>
      <c r="G2110" s="21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</row>
    <row r="2111" spans="1:22" ht="15" x14ac:dyDescent="0.25">
      <c r="A2111" s="3"/>
      <c r="B2111" s="29" t="s">
        <v>1859</v>
      </c>
      <c r="C2111" s="32" t="s">
        <v>1860</v>
      </c>
      <c r="D2111" s="29" t="s">
        <v>56</v>
      </c>
      <c r="E2111" s="29">
        <v>441400000</v>
      </c>
      <c r="F2111" s="29">
        <v>0</v>
      </c>
      <c r="G2111" s="29">
        <v>0</v>
      </c>
      <c r="H2111" s="29">
        <v>0</v>
      </c>
      <c r="I2111" s="29">
        <v>0</v>
      </c>
      <c r="J2111" s="29">
        <v>441400000</v>
      </c>
      <c r="K2111" s="29">
        <v>0</v>
      </c>
      <c r="L2111" s="29">
        <v>0</v>
      </c>
      <c r="M2111" s="29">
        <v>0</v>
      </c>
      <c r="N2111" s="29">
        <v>0</v>
      </c>
      <c r="O2111" s="29">
        <v>0</v>
      </c>
      <c r="P2111" s="29">
        <v>0</v>
      </c>
      <c r="Q2111" s="29">
        <v>0</v>
      </c>
      <c r="R2111" s="29">
        <v>0</v>
      </c>
      <c r="S2111" s="29">
        <v>441400000</v>
      </c>
      <c r="T2111" s="29">
        <v>0</v>
      </c>
      <c r="U2111" s="29">
        <v>0</v>
      </c>
      <c r="V2111" s="29">
        <v>0</v>
      </c>
    </row>
    <row r="2112" spans="1:22" ht="15" x14ac:dyDescent="0.25">
      <c r="A2112" s="3"/>
      <c r="B2112" s="26" t="s">
        <v>664</v>
      </c>
      <c r="C2112" s="27" t="s">
        <v>1861</v>
      </c>
      <c r="D2112" s="28"/>
      <c r="E2112" s="21"/>
      <c r="F2112" s="21"/>
      <c r="G2112" s="21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</row>
    <row r="2113" spans="1:22" ht="15" x14ac:dyDescent="0.25">
      <c r="A2113" s="3"/>
      <c r="B2113" s="29" t="s">
        <v>1862</v>
      </c>
      <c r="C2113" s="32" t="s">
        <v>1863</v>
      </c>
      <c r="D2113" s="29" t="s">
        <v>56</v>
      </c>
      <c r="E2113" s="29">
        <v>316800000</v>
      </c>
      <c r="F2113" s="29">
        <v>0</v>
      </c>
      <c r="G2113" s="29">
        <v>0</v>
      </c>
      <c r="H2113" s="29">
        <v>0</v>
      </c>
      <c r="I2113" s="29">
        <v>0</v>
      </c>
      <c r="J2113" s="29">
        <v>316800000</v>
      </c>
      <c r="K2113" s="29">
        <v>0</v>
      </c>
      <c r="L2113" s="29">
        <v>0</v>
      </c>
      <c r="M2113" s="29">
        <v>0</v>
      </c>
      <c r="N2113" s="29">
        <v>0</v>
      </c>
      <c r="O2113" s="29">
        <v>0</v>
      </c>
      <c r="P2113" s="29">
        <v>0</v>
      </c>
      <c r="Q2113" s="29">
        <v>0</v>
      </c>
      <c r="R2113" s="29">
        <v>0</v>
      </c>
      <c r="S2113" s="29">
        <v>316800000</v>
      </c>
      <c r="T2113" s="29">
        <v>0</v>
      </c>
      <c r="U2113" s="29">
        <v>0</v>
      </c>
      <c r="V2113" s="29">
        <v>0</v>
      </c>
    </row>
    <row r="2114" spans="1:22" ht="26.25" x14ac:dyDescent="0.25">
      <c r="A2114" s="3"/>
      <c r="B2114" s="26" t="s">
        <v>664</v>
      </c>
      <c r="C2114" s="27" t="s">
        <v>1864</v>
      </c>
      <c r="D2114" s="28"/>
      <c r="E2114" s="21"/>
      <c r="F2114" s="21"/>
      <c r="G2114" s="21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</row>
    <row r="2115" spans="1:22" ht="30" x14ac:dyDescent="0.25">
      <c r="A2115" s="3"/>
      <c r="B2115" s="29" t="s">
        <v>1865</v>
      </c>
      <c r="C2115" s="32" t="s">
        <v>1866</v>
      </c>
      <c r="D2115" s="29" t="s">
        <v>56</v>
      </c>
      <c r="E2115" s="29">
        <v>70000000</v>
      </c>
      <c r="F2115" s="29">
        <v>0</v>
      </c>
      <c r="G2115" s="29">
        <v>0</v>
      </c>
      <c r="H2115" s="29">
        <v>0</v>
      </c>
      <c r="I2115" s="29">
        <v>0</v>
      </c>
      <c r="J2115" s="29">
        <v>70000000</v>
      </c>
      <c r="K2115" s="29">
        <v>0</v>
      </c>
      <c r="L2115" s="29">
        <v>0</v>
      </c>
      <c r="M2115" s="29">
        <v>0</v>
      </c>
      <c r="N2115" s="29">
        <v>0</v>
      </c>
      <c r="O2115" s="29">
        <v>0</v>
      </c>
      <c r="P2115" s="29">
        <v>0</v>
      </c>
      <c r="Q2115" s="29">
        <v>0</v>
      </c>
      <c r="R2115" s="29">
        <v>0</v>
      </c>
      <c r="S2115" s="29">
        <v>70000000</v>
      </c>
      <c r="T2115" s="29">
        <v>0</v>
      </c>
      <c r="U2115" s="29">
        <v>0</v>
      </c>
      <c r="V2115" s="29">
        <v>0</v>
      </c>
    </row>
    <row r="2116" spans="1:22" ht="15" x14ac:dyDescent="0.25">
      <c r="A2116" s="3"/>
      <c r="B2116" s="21"/>
      <c r="C2116" s="28"/>
      <c r="D2116" s="28"/>
      <c r="E2116" s="21"/>
      <c r="F2116" s="21"/>
      <c r="G2116" s="21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</row>
    <row r="2117" spans="1:22" ht="26.25" x14ac:dyDescent="0.25">
      <c r="A2117" s="3"/>
      <c r="B2117" s="26" t="s">
        <v>664</v>
      </c>
      <c r="C2117" s="27" t="s">
        <v>926</v>
      </c>
      <c r="D2117" s="28"/>
      <c r="E2117" s="21"/>
      <c r="F2117" s="21"/>
      <c r="G2117" s="21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</row>
    <row r="2118" spans="1:22" ht="30" x14ac:dyDescent="0.25">
      <c r="A2118" s="3"/>
      <c r="B2118" s="29" t="s">
        <v>1867</v>
      </c>
      <c r="C2118" s="32" t="s">
        <v>1853</v>
      </c>
      <c r="D2118" s="29" t="s">
        <v>318</v>
      </c>
      <c r="E2118" s="29">
        <v>80000000</v>
      </c>
      <c r="F2118" s="29">
        <v>0</v>
      </c>
      <c r="G2118" s="29">
        <v>0</v>
      </c>
      <c r="H2118" s="29">
        <v>0</v>
      </c>
      <c r="I2118" s="29">
        <v>0</v>
      </c>
      <c r="J2118" s="29">
        <v>80000000</v>
      </c>
      <c r="K2118" s="29">
        <v>0</v>
      </c>
      <c r="L2118" s="29">
        <v>0</v>
      </c>
      <c r="M2118" s="29">
        <v>0</v>
      </c>
      <c r="N2118" s="29">
        <v>0</v>
      </c>
      <c r="O2118" s="29">
        <v>0</v>
      </c>
      <c r="P2118" s="29">
        <v>0</v>
      </c>
      <c r="Q2118" s="29">
        <v>0</v>
      </c>
      <c r="R2118" s="29">
        <v>0</v>
      </c>
      <c r="S2118" s="29">
        <v>80000000</v>
      </c>
      <c r="T2118" s="29">
        <v>0</v>
      </c>
      <c r="U2118" s="29">
        <v>0</v>
      </c>
      <c r="V2118" s="29">
        <v>0</v>
      </c>
    </row>
    <row r="2119" spans="1:22" ht="15" x14ac:dyDescent="0.25">
      <c r="A2119" s="3"/>
      <c r="B2119" s="26" t="s">
        <v>664</v>
      </c>
      <c r="C2119" s="27" t="s">
        <v>1277</v>
      </c>
      <c r="D2119" s="28"/>
      <c r="E2119" s="21"/>
      <c r="F2119" s="21"/>
      <c r="G2119" s="21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</row>
    <row r="2120" spans="1:22" ht="30" x14ac:dyDescent="0.25">
      <c r="A2120" s="3"/>
      <c r="B2120" s="29" t="s">
        <v>1868</v>
      </c>
      <c r="C2120" s="32" t="s">
        <v>1869</v>
      </c>
      <c r="D2120" s="29" t="s">
        <v>318</v>
      </c>
      <c r="E2120" s="29">
        <v>36000000</v>
      </c>
      <c r="F2120" s="29">
        <v>0</v>
      </c>
      <c r="G2120" s="29">
        <v>0</v>
      </c>
      <c r="H2120" s="29">
        <v>0</v>
      </c>
      <c r="I2120" s="29">
        <v>0</v>
      </c>
      <c r="J2120" s="29">
        <v>36000000</v>
      </c>
      <c r="K2120" s="29">
        <v>0</v>
      </c>
      <c r="L2120" s="29">
        <v>0</v>
      </c>
      <c r="M2120" s="29">
        <v>0</v>
      </c>
      <c r="N2120" s="29">
        <v>0</v>
      </c>
      <c r="O2120" s="29">
        <v>0</v>
      </c>
      <c r="P2120" s="29">
        <v>0</v>
      </c>
      <c r="Q2120" s="29">
        <v>0</v>
      </c>
      <c r="R2120" s="29">
        <v>0</v>
      </c>
      <c r="S2120" s="29">
        <v>36000000</v>
      </c>
      <c r="T2120" s="29">
        <v>0</v>
      </c>
      <c r="U2120" s="29">
        <v>0</v>
      </c>
      <c r="V2120" s="29">
        <v>0</v>
      </c>
    </row>
    <row r="2121" spans="1:22" ht="15" x14ac:dyDescent="0.25">
      <c r="A2121" s="3"/>
      <c r="B2121" s="26" t="s">
        <v>664</v>
      </c>
      <c r="C2121" s="27" t="s">
        <v>1848</v>
      </c>
      <c r="D2121" s="28"/>
      <c r="E2121" s="21"/>
      <c r="F2121" s="21"/>
      <c r="G2121" s="21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</row>
    <row r="2122" spans="1:22" ht="30" x14ac:dyDescent="0.25">
      <c r="A2122" s="3"/>
      <c r="B2122" s="29" t="s">
        <v>1870</v>
      </c>
      <c r="C2122" s="32" t="s">
        <v>1858</v>
      </c>
      <c r="D2122" s="29" t="s">
        <v>318</v>
      </c>
      <c r="E2122" s="29">
        <v>424000000</v>
      </c>
      <c r="F2122" s="29">
        <v>0</v>
      </c>
      <c r="G2122" s="29">
        <v>0</v>
      </c>
      <c r="H2122" s="29">
        <v>0</v>
      </c>
      <c r="I2122" s="29">
        <v>0</v>
      </c>
      <c r="J2122" s="29">
        <v>424000000</v>
      </c>
      <c r="K2122" s="29">
        <v>0</v>
      </c>
      <c r="L2122" s="29">
        <v>0</v>
      </c>
      <c r="M2122" s="29">
        <v>0</v>
      </c>
      <c r="N2122" s="29">
        <v>0</v>
      </c>
      <c r="O2122" s="29">
        <v>0</v>
      </c>
      <c r="P2122" s="29">
        <v>0</v>
      </c>
      <c r="Q2122" s="29">
        <v>0</v>
      </c>
      <c r="R2122" s="29">
        <v>0</v>
      </c>
      <c r="S2122" s="29">
        <v>424000000</v>
      </c>
      <c r="T2122" s="29">
        <v>0</v>
      </c>
      <c r="U2122" s="29">
        <v>0</v>
      </c>
      <c r="V2122" s="29">
        <v>0</v>
      </c>
    </row>
    <row r="2123" spans="1:22" ht="15" x14ac:dyDescent="0.25">
      <c r="A2123" s="3"/>
      <c r="B2123" s="21"/>
      <c r="C2123" s="28"/>
      <c r="D2123" s="28"/>
      <c r="E2123" s="21"/>
      <c r="F2123" s="21"/>
      <c r="G2123" s="21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</row>
    <row r="2124" spans="1:22" ht="26.25" x14ac:dyDescent="0.25">
      <c r="A2124" s="3"/>
      <c r="B2124" s="26" t="s">
        <v>664</v>
      </c>
      <c r="C2124" s="27" t="s">
        <v>1871</v>
      </c>
      <c r="D2124" s="28"/>
      <c r="E2124" s="21"/>
      <c r="F2124" s="21"/>
      <c r="G2124" s="21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</row>
    <row r="2125" spans="1:22" ht="30" x14ac:dyDescent="0.25">
      <c r="A2125" s="3"/>
      <c r="B2125" s="29" t="s">
        <v>1872</v>
      </c>
      <c r="C2125" s="32" t="s">
        <v>1873</v>
      </c>
      <c r="D2125" s="29" t="s">
        <v>318</v>
      </c>
      <c r="E2125" s="29">
        <v>36000000</v>
      </c>
      <c r="F2125" s="29">
        <v>0</v>
      </c>
      <c r="G2125" s="29">
        <v>0</v>
      </c>
      <c r="H2125" s="29">
        <v>0</v>
      </c>
      <c r="I2125" s="29">
        <v>0</v>
      </c>
      <c r="J2125" s="29">
        <v>36000000</v>
      </c>
      <c r="K2125" s="29">
        <v>0</v>
      </c>
      <c r="L2125" s="29">
        <v>0</v>
      </c>
      <c r="M2125" s="29">
        <v>0</v>
      </c>
      <c r="N2125" s="29">
        <v>0</v>
      </c>
      <c r="O2125" s="29">
        <v>0</v>
      </c>
      <c r="P2125" s="29">
        <v>0</v>
      </c>
      <c r="Q2125" s="29">
        <v>0</v>
      </c>
      <c r="R2125" s="29">
        <v>0</v>
      </c>
      <c r="S2125" s="29">
        <v>36000000</v>
      </c>
      <c r="T2125" s="29">
        <v>0</v>
      </c>
      <c r="U2125" s="29">
        <v>0</v>
      </c>
      <c r="V2125" s="29">
        <v>0</v>
      </c>
    </row>
    <row r="2126" spans="1:22" ht="15" x14ac:dyDescent="0.25">
      <c r="A2126" s="3"/>
      <c r="B2126" s="26" t="s">
        <v>664</v>
      </c>
      <c r="C2126" s="27" t="s">
        <v>1848</v>
      </c>
      <c r="D2126" s="28"/>
      <c r="E2126" s="21"/>
      <c r="F2126" s="21"/>
      <c r="G2126" s="21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</row>
    <row r="2127" spans="1:22" ht="15" x14ac:dyDescent="0.25">
      <c r="A2127" s="3"/>
      <c r="B2127" s="29" t="s">
        <v>1874</v>
      </c>
      <c r="C2127" s="32" t="s">
        <v>1875</v>
      </c>
      <c r="D2127" s="29" t="s">
        <v>318</v>
      </c>
      <c r="E2127" s="29">
        <v>32000000</v>
      </c>
      <c r="F2127" s="29">
        <v>0</v>
      </c>
      <c r="G2127" s="29">
        <v>0</v>
      </c>
      <c r="H2127" s="29">
        <v>0</v>
      </c>
      <c r="I2127" s="29">
        <v>0</v>
      </c>
      <c r="J2127" s="29">
        <v>32000000</v>
      </c>
      <c r="K2127" s="29">
        <v>0</v>
      </c>
      <c r="L2127" s="29">
        <v>0</v>
      </c>
      <c r="M2127" s="29">
        <v>0</v>
      </c>
      <c r="N2127" s="29">
        <v>0</v>
      </c>
      <c r="O2127" s="29">
        <v>0</v>
      </c>
      <c r="P2127" s="29">
        <v>0</v>
      </c>
      <c r="Q2127" s="29">
        <v>0</v>
      </c>
      <c r="R2127" s="29">
        <v>0</v>
      </c>
      <c r="S2127" s="29">
        <v>32000000</v>
      </c>
      <c r="T2127" s="29">
        <v>0</v>
      </c>
      <c r="U2127" s="29">
        <v>0</v>
      </c>
      <c r="V2127" s="29">
        <v>0</v>
      </c>
    </row>
    <row r="2128" spans="1:22" ht="15" x14ac:dyDescent="0.25">
      <c r="A2128" s="3"/>
      <c r="B2128" s="21"/>
      <c r="C2128" s="28"/>
      <c r="D2128" s="28"/>
      <c r="E2128" s="21"/>
      <c r="F2128" s="21"/>
      <c r="G2128" s="21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</row>
    <row r="2129" spans="1:22" ht="15" x14ac:dyDescent="0.25">
      <c r="A2129" s="3"/>
      <c r="B2129" s="26" t="s">
        <v>664</v>
      </c>
      <c r="C2129" s="27" t="s">
        <v>1848</v>
      </c>
      <c r="D2129" s="28"/>
      <c r="E2129" s="21"/>
      <c r="F2129" s="21"/>
      <c r="G2129" s="21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</row>
    <row r="2130" spans="1:22" ht="15" x14ac:dyDescent="0.25">
      <c r="A2130" s="3"/>
      <c r="B2130" s="29" t="s">
        <v>1876</v>
      </c>
      <c r="C2130" s="32" t="s">
        <v>1850</v>
      </c>
      <c r="D2130" s="29" t="s">
        <v>56</v>
      </c>
      <c r="E2130" s="29">
        <v>128000000</v>
      </c>
      <c r="F2130" s="29">
        <v>0</v>
      </c>
      <c r="G2130" s="29">
        <v>0</v>
      </c>
      <c r="H2130" s="29">
        <v>0</v>
      </c>
      <c r="I2130" s="29">
        <v>0</v>
      </c>
      <c r="J2130" s="29">
        <v>128000000</v>
      </c>
      <c r="K2130" s="29">
        <v>0</v>
      </c>
      <c r="L2130" s="29">
        <v>0</v>
      </c>
      <c r="M2130" s="29">
        <v>0</v>
      </c>
      <c r="N2130" s="29">
        <v>0</v>
      </c>
      <c r="O2130" s="29">
        <v>0</v>
      </c>
      <c r="P2130" s="29">
        <v>0</v>
      </c>
      <c r="Q2130" s="29">
        <v>0</v>
      </c>
      <c r="R2130" s="29">
        <v>0</v>
      </c>
      <c r="S2130" s="29">
        <v>128000000</v>
      </c>
      <c r="T2130" s="29">
        <v>0</v>
      </c>
      <c r="U2130" s="29">
        <v>0</v>
      </c>
      <c r="V2130" s="29">
        <v>0</v>
      </c>
    </row>
    <row r="2131" spans="1:22" ht="15" x14ac:dyDescent="0.25">
      <c r="A2131" s="3"/>
      <c r="B2131" s="21"/>
      <c r="C2131" s="28"/>
      <c r="D2131" s="28"/>
      <c r="E2131" s="21"/>
      <c r="F2131" s="21"/>
      <c r="G2131" s="21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</row>
    <row r="2132" spans="1:22" ht="26.25" x14ac:dyDescent="0.25">
      <c r="A2132" s="3"/>
      <c r="B2132" s="26" t="s">
        <v>664</v>
      </c>
      <c r="C2132" s="27" t="s">
        <v>1877</v>
      </c>
      <c r="D2132" s="28"/>
      <c r="E2132" s="21"/>
      <c r="F2132" s="21"/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</row>
    <row r="2133" spans="1:22" ht="30" x14ac:dyDescent="0.25">
      <c r="A2133" s="3"/>
      <c r="B2133" s="29" t="s">
        <v>1878</v>
      </c>
      <c r="C2133" s="32" t="s">
        <v>1879</v>
      </c>
      <c r="D2133" s="29" t="s">
        <v>56</v>
      </c>
      <c r="E2133" s="29">
        <v>160000000</v>
      </c>
      <c r="F2133" s="29">
        <v>0</v>
      </c>
      <c r="G2133" s="29">
        <v>0</v>
      </c>
      <c r="H2133" s="29">
        <v>0</v>
      </c>
      <c r="I2133" s="29">
        <v>0</v>
      </c>
      <c r="J2133" s="29">
        <v>160000000</v>
      </c>
      <c r="K2133" s="29">
        <v>0</v>
      </c>
      <c r="L2133" s="29">
        <v>0</v>
      </c>
      <c r="M2133" s="29">
        <v>0</v>
      </c>
      <c r="N2133" s="29">
        <v>0</v>
      </c>
      <c r="O2133" s="29">
        <v>0</v>
      </c>
      <c r="P2133" s="29">
        <v>0</v>
      </c>
      <c r="Q2133" s="29">
        <v>0</v>
      </c>
      <c r="R2133" s="29">
        <v>0</v>
      </c>
      <c r="S2133" s="29">
        <v>160000000</v>
      </c>
      <c r="T2133" s="29">
        <v>0</v>
      </c>
      <c r="U2133" s="29">
        <v>0</v>
      </c>
      <c r="V2133" s="29">
        <v>0</v>
      </c>
    </row>
    <row r="2134" spans="1:22" ht="15" x14ac:dyDescent="0.25">
      <c r="A2134" s="3"/>
      <c r="B2134" s="26" t="s">
        <v>664</v>
      </c>
      <c r="C2134" s="27" t="s">
        <v>1848</v>
      </c>
      <c r="D2134" s="28"/>
      <c r="E2134" s="21"/>
      <c r="F2134" s="21"/>
      <c r="G2134" s="21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</row>
    <row r="2135" spans="1:22" ht="15" x14ac:dyDescent="0.25">
      <c r="A2135" s="3"/>
      <c r="B2135" s="29" t="s">
        <v>1880</v>
      </c>
      <c r="C2135" s="32" t="s">
        <v>1850</v>
      </c>
      <c r="D2135" s="29" t="s">
        <v>56</v>
      </c>
      <c r="E2135" s="29">
        <v>84000000</v>
      </c>
      <c r="F2135" s="29">
        <v>0</v>
      </c>
      <c r="G2135" s="29">
        <v>0</v>
      </c>
      <c r="H2135" s="29">
        <v>0</v>
      </c>
      <c r="I2135" s="29">
        <v>0</v>
      </c>
      <c r="J2135" s="29">
        <v>84000000</v>
      </c>
      <c r="K2135" s="29">
        <v>0</v>
      </c>
      <c r="L2135" s="29">
        <v>0</v>
      </c>
      <c r="M2135" s="29">
        <v>0</v>
      </c>
      <c r="N2135" s="29">
        <v>0</v>
      </c>
      <c r="O2135" s="29">
        <v>0</v>
      </c>
      <c r="P2135" s="29">
        <v>0</v>
      </c>
      <c r="Q2135" s="29">
        <v>0</v>
      </c>
      <c r="R2135" s="29">
        <v>0</v>
      </c>
      <c r="S2135" s="29">
        <v>84000000</v>
      </c>
      <c r="T2135" s="29">
        <v>0</v>
      </c>
      <c r="U2135" s="29">
        <v>0</v>
      </c>
      <c r="V2135" s="29">
        <v>0</v>
      </c>
    </row>
    <row r="2136" spans="1:22" ht="15" x14ac:dyDescent="0.25">
      <c r="A2136" s="3"/>
      <c r="B2136" s="21"/>
      <c r="C2136" s="28"/>
      <c r="D2136" s="28"/>
      <c r="E2136" s="21"/>
      <c r="F2136" s="21"/>
      <c r="G2136" s="21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</row>
    <row r="2137" spans="1:22" ht="26.25" x14ac:dyDescent="0.25">
      <c r="A2137" s="3"/>
      <c r="B2137" s="26" t="s">
        <v>664</v>
      </c>
      <c r="C2137" s="27" t="s">
        <v>1881</v>
      </c>
      <c r="D2137" s="28"/>
      <c r="E2137" s="21"/>
      <c r="F2137" s="21"/>
      <c r="G2137" s="21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</row>
    <row r="2138" spans="1:22" ht="30" x14ac:dyDescent="0.25">
      <c r="A2138" s="3"/>
      <c r="B2138" s="29" t="s">
        <v>1882</v>
      </c>
      <c r="C2138" s="32" t="s">
        <v>937</v>
      </c>
      <c r="D2138" s="29" t="s">
        <v>56</v>
      </c>
      <c r="E2138" s="29">
        <v>80000000</v>
      </c>
      <c r="F2138" s="29">
        <v>0</v>
      </c>
      <c r="G2138" s="29">
        <v>0</v>
      </c>
      <c r="H2138" s="29">
        <v>0</v>
      </c>
      <c r="I2138" s="29">
        <v>0</v>
      </c>
      <c r="J2138" s="29">
        <v>80000000</v>
      </c>
      <c r="K2138" s="29">
        <v>0</v>
      </c>
      <c r="L2138" s="29">
        <v>0</v>
      </c>
      <c r="M2138" s="29">
        <v>0</v>
      </c>
      <c r="N2138" s="29">
        <v>0</v>
      </c>
      <c r="O2138" s="29">
        <v>0</v>
      </c>
      <c r="P2138" s="29">
        <v>0</v>
      </c>
      <c r="Q2138" s="29">
        <v>0</v>
      </c>
      <c r="R2138" s="29">
        <v>0</v>
      </c>
      <c r="S2138" s="29">
        <v>80000000</v>
      </c>
      <c r="T2138" s="29">
        <v>0</v>
      </c>
      <c r="U2138" s="29">
        <v>0</v>
      </c>
      <c r="V2138" s="29">
        <v>0</v>
      </c>
    </row>
    <row r="2139" spans="1:22" ht="15" x14ac:dyDescent="0.25">
      <c r="A2139" s="3"/>
      <c r="B2139" s="26" t="s">
        <v>664</v>
      </c>
      <c r="C2139" s="27" t="s">
        <v>1848</v>
      </c>
      <c r="D2139" s="28"/>
      <c r="E2139" s="21"/>
      <c r="F2139" s="21"/>
      <c r="G2139" s="21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</row>
    <row r="2140" spans="1:22" ht="15" x14ac:dyDescent="0.25">
      <c r="A2140" s="3"/>
      <c r="B2140" s="29" t="s">
        <v>1883</v>
      </c>
      <c r="C2140" s="32" t="s">
        <v>1850</v>
      </c>
      <c r="D2140" s="29" t="s">
        <v>56</v>
      </c>
      <c r="E2140" s="29">
        <v>198000000</v>
      </c>
      <c r="F2140" s="29">
        <v>0</v>
      </c>
      <c r="G2140" s="29">
        <v>0</v>
      </c>
      <c r="H2140" s="29">
        <v>0</v>
      </c>
      <c r="I2140" s="29">
        <v>0</v>
      </c>
      <c r="J2140" s="29">
        <v>198000000</v>
      </c>
      <c r="K2140" s="29">
        <v>0</v>
      </c>
      <c r="L2140" s="29">
        <v>0</v>
      </c>
      <c r="M2140" s="29">
        <v>0</v>
      </c>
      <c r="N2140" s="29">
        <v>0</v>
      </c>
      <c r="O2140" s="29">
        <v>0</v>
      </c>
      <c r="P2140" s="29">
        <v>0</v>
      </c>
      <c r="Q2140" s="29">
        <v>0</v>
      </c>
      <c r="R2140" s="29">
        <v>0</v>
      </c>
      <c r="S2140" s="29">
        <v>198000000</v>
      </c>
      <c r="T2140" s="29">
        <v>0</v>
      </c>
      <c r="U2140" s="29">
        <v>0</v>
      </c>
      <c r="V2140" s="29">
        <v>0</v>
      </c>
    </row>
    <row r="2141" spans="1:22" ht="26.25" x14ac:dyDescent="0.25">
      <c r="A2141" s="3"/>
      <c r="B2141" s="26" t="s">
        <v>664</v>
      </c>
      <c r="C2141" s="27" t="s">
        <v>1877</v>
      </c>
      <c r="D2141" s="28"/>
      <c r="E2141" s="21"/>
      <c r="F2141" s="21"/>
      <c r="G2141" s="21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</row>
    <row r="2142" spans="1:22" ht="30" x14ac:dyDescent="0.25">
      <c r="A2142" s="3"/>
      <c r="B2142" s="29" t="s">
        <v>1884</v>
      </c>
      <c r="C2142" s="32" t="s">
        <v>1879</v>
      </c>
      <c r="D2142" s="29" t="s">
        <v>56</v>
      </c>
      <c r="E2142" s="29">
        <v>68400000</v>
      </c>
      <c r="F2142" s="29">
        <v>0</v>
      </c>
      <c r="G2142" s="29">
        <v>0</v>
      </c>
      <c r="H2142" s="29">
        <v>0</v>
      </c>
      <c r="I2142" s="29">
        <v>0</v>
      </c>
      <c r="J2142" s="29">
        <v>68400000</v>
      </c>
      <c r="K2142" s="29">
        <v>0</v>
      </c>
      <c r="L2142" s="29">
        <v>0</v>
      </c>
      <c r="M2142" s="29">
        <v>0</v>
      </c>
      <c r="N2142" s="29">
        <v>0</v>
      </c>
      <c r="O2142" s="29">
        <v>0</v>
      </c>
      <c r="P2142" s="29">
        <v>0</v>
      </c>
      <c r="Q2142" s="29">
        <v>0</v>
      </c>
      <c r="R2142" s="29">
        <v>0</v>
      </c>
      <c r="S2142" s="29">
        <v>68400000</v>
      </c>
      <c r="T2142" s="29">
        <v>0</v>
      </c>
      <c r="U2142" s="29">
        <v>0</v>
      </c>
      <c r="V2142" s="29">
        <v>0</v>
      </c>
    </row>
    <row r="2143" spans="1:22" ht="30" x14ac:dyDescent="0.25">
      <c r="A2143" s="3"/>
      <c r="B2143" s="29" t="s">
        <v>1885</v>
      </c>
      <c r="C2143" s="32" t="s">
        <v>1886</v>
      </c>
      <c r="D2143" s="29" t="s">
        <v>914</v>
      </c>
      <c r="E2143" s="29">
        <v>50000000</v>
      </c>
      <c r="F2143" s="29">
        <v>0</v>
      </c>
      <c r="G2143" s="29">
        <v>0</v>
      </c>
      <c r="H2143" s="29">
        <v>0</v>
      </c>
      <c r="I2143" s="29">
        <v>0</v>
      </c>
      <c r="J2143" s="29">
        <v>50000000</v>
      </c>
      <c r="K2143" s="29">
        <v>0</v>
      </c>
      <c r="L2143" s="29">
        <v>0</v>
      </c>
      <c r="M2143" s="29">
        <v>0</v>
      </c>
      <c r="N2143" s="29">
        <v>0</v>
      </c>
      <c r="O2143" s="29">
        <v>0</v>
      </c>
      <c r="P2143" s="29">
        <v>0</v>
      </c>
      <c r="Q2143" s="29">
        <v>0</v>
      </c>
      <c r="R2143" s="29">
        <v>0</v>
      </c>
      <c r="S2143" s="29">
        <v>50000000</v>
      </c>
      <c r="T2143" s="29">
        <v>0</v>
      </c>
      <c r="U2143" s="29">
        <v>0</v>
      </c>
      <c r="V2143" s="29">
        <v>0</v>
      </c>
    </row>
    <row r="2144" spans="1:22" ht="15" x14ac:dyDescent="0.25">
      <c r="A2144" s="3"/>
      <c r="B2144" s="21"/>
      <c r="C2144" s="28"/>
      <c r="D2144" s="28"/>
      <c r="E2144" s="21"/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</row>
    <row r="2145" spans="1:22" ht="15" x14ac:dyDescent="0.25">
      <c r="A2145" s="3"/>
      <c r="B2145" s="21"/>
      <c r="C2145" s="27" t="s">
        <v>188</v>
      </c>
      <c r="D2145" s="28"/>
      <c r="E2145" s="21"/>
      <c r="F2145" s="21"/>
      <c r="G2145" s="21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</row>
    <row r="2146" spans="1:22" ht="26.25" x14ac:dyDescent="0.25">
      <c r="A2146" s="3"/>
      <c r="B2146" s="26" t="s">
        <v>664</v>
      </c>
      <c r="C2146" s="27" t="s">
        <v>1887</v>
      </c>
      <c r="D2146" s="28"/>
      <c r="E2146" s="21"/>
      <c r="F2146" s="21"/>
      <c r="G2146" s="21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</row>
    <row r="2147" spans="1:22" ht="15" x14ac:dyDescent="0.25">
      <c r="A2147" s="3"/>
      <c r="B2147" s="29" t="s">
        <v>1888</v>
      </c>
      <c r="C2147" s="32" t="s">
        <v>1889</v>
      </c>
      <c r="D2147" s="29" t="s">
        <v>56</v>
      </c>
      <c r="E2147" s="29">
        <v>2392910547.4000001</v>
      </c>
      <c r="F2147" s="29">
        <v>0</v>
      </c>
      <c r="G2147" s="29">
        <v>0</v>
      </c>
      <c r="H2147" s="29">
        <v>0</v>
      </c>
      <c r="I2147" s="29">
        <v>0</v>
      </c>
      <c r="J2147" s="29">
        <v>2392910547.4000001</v>
      </c>
      <c r="K2147" s="29">
        <v>0</v>
      </c>
      <c r="L2147" s="29">
        <v>0</v>
      </c>
      <c r="M2147" s="29">
        <v>0</v>
      </c>
      <c r="N2147" s="29">
        <v>0</v>
      </c>
      <c r="O2147" s="29">
        <v>0</v>
      </c>
      <c r="P2147" s="29">
        <v>0</v>
      </c>
      <c r="Q2147" s="29">
        <v>0</v>
      </c>
      <c r="R2147" s="29">
        <v>0</v>
      </c>
      <c r="S2147" s="29">
        <v>2392910547.4000001</v>
      </c>
      <c r="T2147" s="29">
        <v>0</v>
      </c>
      <c r="U2147" s="29">
        <v>0</v>
      </c>
      <c r="V2147" s="29">
        <v>0</v>
      </c>
    </row>
    <row r="2148" spans="1:22" ht="15" x14ac:dyDescent="0.25">
      <c r="A2148" s="3"/>
      <c r="B2148" s="29" t="s">
        <v>1890</v>
      </c>
      <c r="C2148" s="32" t="s">
        <v>1891</v>
      </c>
      <c r="D2148" s="29" t="s">
        <v>318</v>
      </c>
      <c r="E2148" s="29">
        <v>3115289452.5999999</v>
      </c>
      <c r="F2148" s="29">
        <v>0</v>
      </c>
      <c r="G2148" s="29">
        <v>0</v>
      </c>
      <c r="H2148" s="29">
        <v>0</v>
      </c>
      <c r="I2148" s="29">
        <v>0</v>
      </c>
      <c r="J2148" s="29">
        <v>3115289452.5999999</v>
      </c>
      <c r="K2148" s="29">
        <v>0</v>
      </c>
      <c r="L2148" s="29">
        <v>0</v>
      </c>
      <c r="M2148" s="29">
        <v>0</v>
      </c>
      <c r="N2148" s="29">
        <v>0</v>
      </c>
      <c r="O2148" s="29">
        <v>0</v>
      </c>
      <c r="P2148" s="29">
        <v>0</v>
      </c>
      <c r="Q2148" s="29">
        <v>0</v>
      </c>
      <c r="R2148" s="29">
        <v>0</v>
      </c>
      <c r="S2148" s="29">
        <v>3115289452.5999999</v>
      </c>
      <c r="T2148" s="29">
        <v>0</v>
      </c>
      <c r="U2148" s="29">
        <v>0</v>
      </c>
      <c r="V2148" s="29">
        <v>0</v>
      </c>
    </row>
    <row r="2149" spans="1:22" ht="15" x14ac:dyDescent="0.25">
      <c r="A2149" s="3"/>
      <c r="B2149" s="21"/>
      <c r="C2149" s="28"/>
      <c r="D2149" s="28"/>
      <c r="E2149" s="21"/>
      <c r="F2149" s="21"/>
      <c r="G2149" s="21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</row>
    <row r="2150" spans="1:22" ht="26.25" x14ac:dyDescent="0.25">
      <c r="A2150" s="3"/>
      <c r="B2150" s="26" t="s">
        <v>664</v>
      </c>
      <c r="C2150" s="27" t="s">
        <v>1887</v>
      </c>
      <c r="D2150" s="28"/>
      <c r="E2150" s="21"/>
      <c r="F2150" s="21"/>
      <c r="G2150" s="21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</row>
    <row r="2151" spans="1:22" ht="15" x14ac:dyDescent="0.25">
      <c r="A2151" s="3"/>
      <c r="B2151" s="29" t="s">
        <v>1892</v>
      </c>
      <c r="C2151" s="32" t="s">
        <v>1891</v>
      </c>
      <c r="D2151" s="29" t="s">
        <v>318</v>
      </c>
      <c r="E2151" s="29">
        <v>27000000</v>
      </c>
      <c r="F2151" s="29">
        <v>0</v>
      </c>
      <c r="G2151" s="29">
        <v>0</v>
      </c>
      <c r="H2151" s="29">
        <v>0</v>
      </c>
      <c r="I2151" s="29">
        <v>0</v>
      </c>
      <c r="J2151" s="29">
        <v>27000000</v>
      </c>
      <c r="K2151" s="29">
        <v>0</v>
      </c>
      <c r="L2151" s="29">
        <v>0</v>
      </c>
      <c r="M2151" s="29">
        <v>0</v>
      </c>
      <c r="N2151" s="29">
        <v>0</v>
      </c>
      <c r="O2151" s="29">
        <v>0</v>
      </c>
      <c r="P2151" s="29">
        <v>0</v>
      </c>
      <c r="Q2151" s="29">
        <v>0</v>
      </c>
      <c r="R2151" s="29">
        <v>0</v>
      </c>
      <c r="S2151" s="29">
        <v>27000000</v>
      </c>
      <c r="T2151" s="29">
        <v>0</v>
      </c>
      <c r="U2151" s="29">
        <v>0</v>
      </c>
      <c r="V2151" s="29">
        <v>0</v>
      </c>
    </row>
    <row r="2152" spans="1:22" ht="15" x14ac:dyDescent="0.25">
      <c r="A2152" s="3"/>
      <c r="B2152" s="21"/>
      <c r="C2152" s="28"/>
      <c r="D2152" s="28"/>
      <c r="E2152" s="21"/>
      <c r="F2152" s="21"/>
      <c r="G2152" s="21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</row>
    <row r="2153" spans="1:22" ht="26.25" x14ac:dyDescent="0.25">
      <c r="A2153" s="3"/>
      <c r="B2153" s="26" t="s">
        <v>664</v>
      </c>
      <c r="C2153" s="27" t="s">
        <v>1887</v>
      </c>
      <c r="D2153" s="28"/>
      <c r="E2153" s="21"/>
      <c r="F2153" s="21"/>
      <c r="G2153" s="21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</row>
    <row r="2154" spans="1:22" ht="15" x14ac:dyDescent="0.25">
      <c r="A2154" s="3"/>
      <c r="B2154" s="29" t="s">
        <v>1893</v>
      </c>
      <c r="C2154" s="32" t="s">
        <v>1889</v>
      </c>
      <c r="D2154" s="29" t="s">
        <v>56</v>
      </c>
      <c r="E2154" s="29">
        <v>120000000</v>
      </c>
      <c r="F2154" s="29">
        <v>0</v>
      </c>
      <c r="G2154" s="29">
        <v>0</v>
      </c>
      <c r="H2154" s="29">
        <v>0</v>
      </c>
      <c r="I2154" s="29">
        <v>0</v>
      </c>
      <c r="J2154" s="29">
        <v>120000000</v>
      </c>
      <c r="K2154" s="29">
        <v>0</v>
      </c>
      <c r="L2154" s="29">
        <v>0</v>
      </c>
      <c r="M2154" s="29">
        <v>0</v>
      </c>
      <c r="N2154" s="29">
        <v>0</v>
      </c>
      <c r="O2154" s="29">
        <v>0</v>
      </c>
      <c r="P2154" s="29">
        <v>0</v>
      </c>
      <c r="Q2154" s="29">
        <v>0</v>
      </c>
      <c r="R2154" s="29">
        <v>0</v>
      </c>
      <c r="S2154" s="29">
        <v>120000000</v>
      </c>
      <c r="T2154" s="29">
        <v>0</v>
      </c>
      <c r="U2154" s="29">
        <v>0</v>
      </c>
      <c r="V2154" s="29">
        <v>0</v>
      </c>
    </row>
    <row r="2155" spans="1:22" ht="15" x14ac:dyDescent="0.25">
      <c r="A2155" s="3"/>
      <c r="B2155" s="29" t="s">
        <v>1894</v>
      </c>
      <c r="C2155" s="32" t="s">
        <v>1891</v>
      </c>
      <c r="D2155" s="29" t="s">
        <v>318</v>
      </c>
      <c r="E2155" s="29">
        <v>738400000</v>
      </c>
      <c r="F2155" s="29">
        <v>0</v>
      </c>
      <c r="G2155" s="29">
        <v>0</v>
      </c>
      <c r="H2155" s="29">
        <v>0</v>
      </c>
      <c r="I2155" s="29">
        <v>0</v>
      </c>
      <c r="J2155" s="29">
        <v>738400000</v>
      </c>
      <c r="K2155" s="29">
        <v>0</v>
      </c>
      <c r="L2155" s="29">
        <v>0</v>
      </c>
      <c r="M2155" s="29">
        <v>0</v>
      </c>
      <c r="N2155" s="29">
        <v>0</v>
      </c>
      <c r="O2155" s="29">
        <v>0</v>
      </c>
      <c r="P2155" s="29">
        <v>0</v>
      </c>
      <c r="Q2155" s="29">
        <v>0</v>
      </c>
      <c r="R2155" s="29">
        <v>0</v>
      </c>
      <c r="S2155" s="29">
        <v>738400000</v>
      </c>
      <c r="T2155" s="29">
        <v>0</v>
      </c>
      <c r="U2155" s="29">
        <v>0</v>
      </c>
      <c r="V2155" s="29">
        <v>0</v>
      </c>
    </row>
    <row r="2156" spans="1:22" ht="15" x14ac:dyDescent="0.25">
      <c r="A2156" s="3"/>
      <c r="B2156" s="21"/>
      <c r="C2156" s="28"/>
      <c r="D2156" s="28"/>
      <c r="E2156" s="21"/>
      <c r="F2156" s="21"/>
      <c r="G2156" s="21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</row>
    <row r="2157" spans="1:22" ht="15" x14ac:dyDescent="0.25">
      <c r="A2157" s="3"/>
      <c r="B2157" s="26" t="s">
        <v>664</v>
      </c>
      <c r="C2157" s="27" t="s">
        <v>1895</v>
      </c>
      <c r="D2157" s="28"/>
      <c r="E2157" s="21"/>
      <c r="F2157" s="21"/>
      <c r="G2157" s="21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</row>
    <row r="2158" spans="1:22" ht="15" x14ac:dyDescent="0.25">
      <c r="A2158" s="3"/>
      <c r="B2158" s="29" t="s">
        <v>1896</v>
      </c>
      <c r="C2158" s="32" t="s">
        <v>1897</v>
      </c>
      <c r="D2158" s="29" t="s">
        <v>56</v>
      </c>
      <c r="E2158" s="29">
        <v>418400000</v>
      </c>
      <c r="F2158" s="29">
        <v>0</v>
      </c>
      <c r="G2158" s="29">
        <v>0</v>
      </c>
      <c r="H2158" s="29">
        <v>0</v>
      </c>
      <c r="I2158" s="29">
        <v>0</v>
      </c>
      <c r="J2158" s="29">
        <v>418400000</v>
      </c>
      <c r="K2158" s="29">
        <v>0</v>
      </c>
      <c r="L2158" s="29">
        <v>0</v>
      </c>
      <c r="M2158" s="29">
        <v>0</v>
      </c>
      <c r="N2158" s="29">
        <v>0</v>
      </c>
      <c r="O2158" s="29">
        <v>0</v>
      </c>
      <c r="P2158" s="29">
        <v>0</v>
      </c>
      <c r="Q2158" s="29">
        <v>0</v>
      </c>
      <c r="R2158" s="29">
        <v>0</v>
      </c>
      <c r="S2158" s="29">
        <v>418400000</v>
      </c>
      <c r="T2158" s="29">
        <v>0</v>
      </c>
      <c r="U2158" s="29">
        <v>0</v>
      </c>
      <c r="V2158" s="29">
        <v>0</v>
      </c>
    </row>
    <row r="2159" spans="1:22" ht="15" x14ac:dyDescent="0.25">
      <c r="A2159" s="3"/>
      <c r="B2159" s="21"/>
      <c r="C2159" s="28"/>
      <c r="D2159" s="28"/>
      <c r="E2159" s="21"/>
      <c r="F2159" s="21"/>
      <c r="G2159" s="21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</row>
    <row r="2160" spans="1:22" ht="15" x14ac:dyDescent="0.25">
      <c r="A2160" s="3"/>
      <c r="B2160" s="26" t="s">
        <v>664</v>
      </c>
      <c r="C2160" s="27" t="s">
        <v>1898</v>
      </c>
      <c r="D2160" s="28"/>
      <c r="E2160" s="21"/>
      <c r="F2160" s="21"/>
      <c r="G2160" s="21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</row>
    <row r="2161" spans="1:22" ht="15" x14ac:dyDescent="0.25">
      <c r="A2161" s="3"/>
      <c r="B2161" s="29" t="s">
        <v>1899</v>
      </c>
      <c r="C2161" s="32" t="s">
        <v>1900</v>
      </c>
      <c r="D2161" s="29" t="s">
        <v>1901</v>
      </c>
      <c r="E2161" s="29">
        <v>2366782938</v>
      </c>
      <c r="F2161" s="29">
        <v>0</v>
      </c>
      <c r="G2161" s="29">
        <v>0</v>
      </c>
      <c r="H2161" s="29">
        <v>0</v>
      </c>
      <c r="I2161" s="29">
        <v>0</v>
      </c>
      <c r="J2161" s="29">
        <v>2366782938</v>
      </c>
      <c r="K2161" s="29">
        <v>0</v>
      </c>
      <c r="L2161" s="29">
        <v>0</v>
      </c>
      <c r="M2161" s="29">
        <v>0</v>
      </c>
      <c r="N2161" s="29">
        <v>0</v>
      </c>
      <c r="O2161" s="29">
        <v>0</v>
      </c>
      <c r="P2161" s="29">
        <v>0</v>
      </c>
      <c r="Q2161" s="29">
        <v>0</v>
      </c>
      <c r="R2161" s="29">
        <v>0</v>
      </c>
      <c r="S2161" s="29">
        <v>2366782938</v>
      </c>
      <c r="T2161" s="29">
        <v>0</v>
      </c>
      <c r="U2161" s="29">
        <v>0</v>
      </c>
      <c r="V2161" s="29">
        <v>0</v>
      </c>
    </row>
    <row r="2162" spans="1:22" ht="15" x14ac:dyDescent="0.25">
      <c r="A2162" s="3"/>
      <c r="B2162" s="29" t="s">
        <v>1902</v>
      </c>
      <c r="C2162" s="32" t="s">
        <v>1903</v>
      </c>
      <c r="D2162" s="29" t="s">
        <v>318</v>
      </c>
      <c r="E2162" s="29">
        <v>633688000</v>
      </c>
      <c r="F2162" s="29">
        <v>0</v>
      </c>
      <c r="G2162" s="29">
        <v>0</v>
      </c>
      <c r="H2162" s="29">
        <v>0</v>
      </c>
      <c r="I2162" s="29">
        <v>0</v>
      </c>
      <c r="J2162" s="29">
        <v>633688000</v>
      </c>
      <c r="K2162" s="29">
        <v>0</v>
      </c>
      <c r="L2162" s="29">
        <v>0</v>
      </c>
      <c r="M2162" s="29">
        <v>0</v>
      </c>
      <c r="N2162" s="29">
        <v>0</v>
      </c>
      <c r="O2162" s="29">
        <v>0</v>
      </c>
      <c r="P2162" s="29">
        <v>0</v>
      </c>
      <c r="Q2162" s="29">
        <v>0</v>
      </c>
      <c r="R2162" s="29">
        <v>0</v>
      </c>
      <c r="S2162" s="29">
        <v>633688000</v>
      </c>
      <c r="T2162" s="29">
        <v>0</v>
      </c>
      <c r="U2162" s="29">
        <v>0</v>
      </c>
      <c r="V2162" s="29">
        <v>0</v>
      </c>
    </row>
    <row r="2163" spans="1:22" ht="15" x14ac:dyDescent="0.25">
      <c r="A2163" s="3"/>
      <c r="B2163" s="26" t="s">
        <v>664</v>
      </c>
      <c r="C2163" s="27" t="s">
        <v>701</v>
      </c>
      <c r="D2163" s="28"/>
      <c r="E2163" s="21"/>
      <c r="F2163" s="21"/>
      <c r="G2163" s="21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</row>
    <row r="2164" spans="1:22" ht="15" x14ac:dyDescent="0.25">
      <c r="A2164" s="3"/>
      <c r="B2164" s="29" t="s">
        <v>1904</v>
      </c>
      <c r="C2164" s="32" t="s">
        <v>1905</v>
      </c>
      <c r="D2164" s="29" t="s">
        <v>318</v>
      </c>
      <c r="E2164" s="29">
        <v>132000000</v>
      </c>
      <c r="F2164" s="29">
        <v>0</v>
      </c>
      <c r="G2164" s="29">
        <v>0</v>
      </c>
      <c r="H2164" s="29">
        <v>0</v>
      </c>
      <c r="I2164" s="29">
        <v>0</v>
      </c>
      <c r="J2164" s="29">
        <v>132000000</v>
      </c>
      <c r="K2164" s="29">
        <v>0</v>
      </c>
      <c r="L2164" s="29">
        <v>0</v>
      </c>
      <c r="M2164" s="29">
        <v>0</v>
      </c>
      <c r="N2164" s="29">
        <v>0</v>
      </c>
      <c r="O2164" s="29">
        <v>0</v>
      </c>
      <c r="P2164" s="29">
        <v>0</v>
      </c>
      <c r="Q2164" s="29">
        <v>0</v>
      </c>
      <c r="R2164" s="29">
        <v>0</v>
      </c>
      <c r="S2164" s="29">
        <v>132000000</v>
      </c>
      <c r="T2164" s="29">
        <v>0</v>
      </c>
      <c r="U2164" s="29">
        <v>0</v>
      </c>
      <c r="V2164" s="29">
        <v>0</v>
      </c>
    </row>
    <row r="2165" spans="1:22" ht="26.25" x14ac:dyDescent="0.25">
      <c r="A2165" s="3"/>
      <c r="B2165" s="26" t="s">
        <v>664</v>
      </c>
      <c r="C2165" s="27" t="s">
        <v>1887</v>
      </c>
      <c r="D2165" s="28"/>
      <c r="E2165" s="21"/>
      <c r="F2165" s="21"/>
      <c r="G2165" s="21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</row>
    <row r="2166" spans="1:22" ht="15" x14ac:dyDescent="0.25">
      <c r="A2166" s="3"/>
      <c r="B2166" s="29" t="s">
        <v>1906</v>
      </c>
      <c r="C2166" s="32" t="s">
        <v>1891</v>
      </c>
      <c r="D2166" s="29" t="s">
        <v>318</v>
      </c>
      <c r="E2166" s="29">
        <v>786529062</v>
      </c>
      <c r="F2166" s="29">
        <v>0</v>
      </c>
      <c r="G2166" s="29">
        <v>0</v>
      </c>
      <c r="H2166" s="29">
        <v>0</v>
      </c>
      <c r="I2166" s="29">
        <v>0</v>
      </c>
      <c r="J2166" s="29">
        <v>786529062</v>
      </c>
      <c r="K2166" s="29">
        <v>0</v>
      </c>
      <c r="L2166" s="29">
        <v>0</v>
      </c>
      <c r="M2166" s="29">
        <v>0</v>
      </c>
      <c r="N2166" s="29">
        <v>0</v>
      </c>
      <c r="O2166" s="29">
        <v>0</v>
      </c>
      <c r="P2166" s="29">
        <v>0</v>
      </c>
      <c r="Q2166" s="29">
        <v>0</v>
      </c>
      <c r="R2166" s="29">
        <v>0</v>
      </c>
      <c r="S2166" s="29">
        <v>786529062</v>
      </c>
      <c r="T2166" s="29">
        <v>0</v>
      </c>
      <c r="U2166" s="29">
        <v>0</v>
      </c>
      <c r="V2166" s="29">
        <v>0</v>
      </c>
    </row>
    <row r="2167" spans="1:22" ht="15" x14ac:dyDescent="0.25">
      <c r="A2167" s="3"/>
      <c r="B2167" s="21"/>
      <c r="C2167" s="28"/>
      <c r="D2167" s="28"/>
      <c r="E2167" s="21"/>
      <c r="F2167" s="21"/>
      <c r="G2167" s="21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</row>
    <row r="2168" spans="1:22" ht="26.25" x14ac:dyDescent="0.25">
      <c r="A2168" s="3"/>
      <c r="B2168" s="26" t="s">
        <v>664</v>
      </c>
      <c r="C2168" s="27" t="s">
        <v>1336</v>
      </c>
      <c r="D2168" s="28"/>
      <c r="E2168" s="21"/>
      <c r="F2168" s="21"/>
      <c r="G2168" s="21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</row>
    <row r="2169" spans="1:22" ht="30" x14ac:dyDescent="0.25">
      <c r="A2169" s="3"/>
      <c r="B2169" s="29" t="s">
        <v>1907</v>
      </c>
      <c r="C2169" s="32" t="s">
        <v>1908</v>
      </c>
      <c r="D2169" s="29" t="s">
        <v>318</v>
      </c>
      <c r="E2169" s="29">
        <v>1000464171</v>
      </c>
      <c r="F2169" s="29">
        <v>0</v>
      </c>
      <c r="G2169" s="29">
        <v>0</v>
      </c>
      <c r="H2169" s="29">
        <v>0</v>
      </c>
      <c r="I2169" s="29">
        <v>0</v>
      </c>
      <c r="J2169" s="29">
        <v>1000464171</v>
      </c>
      <c r="K2169" s="29">
        <v>0</v>
      </c>
      <c r="L2169" s="29">
        <v>0</v>
      </c>
      <c r="M2169" s="29">
        <v>0</v>
      </c>
      <c r="N2169" s="29">
        <v>0</v>
      </c>
      <c r="O2169" s="29">
        <v>0</v>
      </c>
      <c r="P2169" s="29">
        <v>0</v>
      </c>
      <c r="Q2169" s="29">
        <v>0</v>
      </c>
      <c r="R2169" s="29">
        <v>0</v>
      </c>
      <c r="S2169" s="29">
        <v>1000464171</v>
      </c>
      <c r="T2169" s="29">
        <v>0</v>
      </c>
      <c r="U2169" s="29">
        <v>0</v>
      </c>
      <c r="V2169" s="29">
        <v>0</v>
      </c>
    </row>
    <row r="2170" spans="1:22" ht="15" x14ac:dyDescent="0.25">
      <c r="A2170" s="3"/>
      <c r="B2170" s="21"/>
      <c r="C2170" s="28"/>
      <c r="D2170" s="28"/>
      <c r="E2170" s="21"/>
      <c r="F2170" s="21"/>
      <c r="G2170" s="21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</row>
    <row r="2171" spans="1:22" ht="26.25" x14ac:dyDescent="0.25">
      <c r="A2171" s="3"/>
      <c r="B2171" s="26" t="s">
        <v>664</v>
      </c>
      <c r="C2171" s="27" t="s">
        <v>1887</v>
      </c>
      <c r="D2171" s="28"/>
      <c r="E2171" s="21"/>
      <c r="F2171" s="21"/>
      <c r="G2171" s="21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</row>
    <row r="2172" spans="1:22" ht="15" x14ac:dyDescent="0.25">
      <c r="A2172" s="3"/>
      <c r="B2172" s="29" t="s">
        <v>1909</v>
      </c>
      <c r="C2172" s="32" t="s">
        <v>1889</v>
      </c>
      <c r="D2172" s="29" t="s">
        <v>56</v>
      </c>
      <c r="E2172" s="29">
        <v>40000000</v>
      </c>
      <c r="F2172" s="29">
        <v>0</v>
      </c>
      <c r="G2172" s="29">
        <v>0</v>
      </c>
      <c r="H2172" s="29">
        <v>0</v>
      </c>
      <c r="I2172" s="29">
        <v>0</v>
      </c>
      <c r="J2172" s="29">
        <v>40000000</v>
      </c>
      <c r="K2172" s="29">
        <v>0</v>
      </c>
      <c r="L2172" s="29">
        <v>0</v>
      </c>
      <c r="M2172" s="29">
        <v>0</v>
      </c>
      <c r="N2172" s="29">
        <v>0</v>
      </c>
      <c r="O2172" s="29">
        <v>0</v>
      </c>
      <c r="P2172" s="29">
        <v>0</v>
      </c>
      <c r="Q2172" s="29">
        <v>0</v>
      </c>
      <c r="R2172" s="29">
        <v>0</v>
      </c>
      <c r="S2172" s="29">
        <v>40000000</v>
      </c>
      <c r="T2172" s="29">
        <v>0</v>
      </c>
      <c r="U2172" s="29">
        <v>0</v>
      </c>
      <c r="V2172" s="29">
        <v>0</v>
      </c>
    </row>
    <row r="2173" spans="1:22" ht="15" x14ac:dyDescent="0.25">
      <c r="A2173" s="3"/>
      <c r="B2173" s="21"/>
      <c r="C2173" s="28"/>
      <c r="D2173" s="28"/>
      <c r="E2173" s="21"/>
      <c r="F2173" s="21"/>
      <c r="G2173" s="21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</row>
    <row r="2174" spans="1:22" ht="26.25" x14ac:dyDescent="0.25">
      <c r="A2174" s="3"/>
      <c r="B2174" s="26" t="s">
        <v>664</v>
      </c>
      <c r="C2174" s="27" t="s">
        <v>1887</v>
      </c>
      <c r="D2174" s="28"/>
      <c r="E2174" s="21"/>
      <c r="F2174" s="21"/>
      <c r="G2174" s="21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</row>
    <row r="2175" spans="1:22" ht="15" x14ac:dyDescent="0.25">
      <c r="A2175" s="3"/>
      <c r="B2175" s="29" t="s">
        <v>1910</v>
      </c>
      <c r="C2175" s="32" t="s">
        <v>1889</v>
      </c>
      <c r="D2175" s="29" t="s">
        <v>56</v>
      </c>
      <c r="E2175" s="29">
        <v>1302400000</v>
      </c>
      <c r="F2175" s="29">
        <v>0</v>
      </c>
      <c r="G2175" s="29">
        <v>0</v>
      </c>
      <c r="H2175" s="29">
        <v>0</v>
      </c>
      <c r="I2175" s="29">
        <v>0</v>
      </c>
      <c r="J2175" s="29">
        <v>1302400000</v>
      </c>
      <c r="K2175" s="29">
        <v>0</v>
      </c>
      <c r="L2175" s="29">
        <v>0</v>
      </c>
      <c r="M2175" s="29">
        <v>0</v>
      </c>
      <c r="N2175" s="29">
        <v>0</v>
      </c>
      <c r="O2175" s="29">
        <v>0</v>
      </c>
      <c r="P2175" s="29">
        <v>0</v>
      </c>
      <c r="Q2175" s="29">
        <v>0</v>
      </c>
      <c r="R2175" s="29">
        <v>0</v>
      </c>
      <c r="S2175" s="29">
        <v>1302400000</v>
      </c>
      <c r="T2175" s="29">
        <v>0</v>
      </c>
      <c r="U2175" s="29">
        <v>0</v>
      </c>
      <c r="V2175" s="29">
        <v>0</v>
      </c>
    </row>
    <row r="2176" spans="1:22" ht="15" x14ac:dyDescent="0.25">
      <c r="A2176" s="3"/>
      <c r="B2176" s="26" t="s">
        <v>664</v>
      </c>
      <c r="C2176" s="27" t="s">
        <v>1911</v>
      </c>
      <c r="D2176" s="28"/>
      <c r="E2176" s="21"/>
      <c r="F2176" s="21"/>
      <c r="G2176" s="21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</row>
    <row r="2177" spans="1:22" ht="15" x14ac:dyDescent="0.25">
      <c r="A2177" s="3"/>
      <c r="B2177" s="29" t="s">
        <v>1912</v>
      </c>
      <c r="C2177" s="32" t="s">
        <v>1913</v>
      </c>
      <c r="D2177" s="29" t="s">
        <v>56</v>
      </c>
      <c r="E2177" s="29">
        <v>175200000</v>
      </c>
      <c r="F2177" s="29">
        <v>0</v>
      </c>
      <c r="G2177" s="29">
        <v>0</v>
      </c>
      <c r="H2177" s="29">
        <v>0</v>
      </c>
      <c r="I2177" s="29">
        <v>0</v>
      </c>
      <c r="J2177" s="29">
        <v>175200000</v>
      </c>
      <c r="K2177" s="29">
        <v>0</v>
      </c>
      <c r="L2177" s="29">
        <v>0</v>
      </c>
      <c r="M2177" s="29">
        <v>0</v>
      </c>
      <c r="N2177" s="29">
        <v>0</v>
      </c>
      <c r="O2177" s="29">
        <v>0</v>
      </c>
      <c r="P2177" s="29">
        <v>0</v>
      </c>
      <c r="Q2177" s="29">
        <v>0</v>
      </c>
      <c r="R2177" s="29">
        <v>0</v>
      </c>
      <c r="S2177" s="29">
        <v>175200000</v>
      </c>
      <c r="T2177" s="29">
        <v>0</v>
      </c>
      <c r="U2177" s="29">
        <v>0</v>
      </c>
      <c r="V2177" s="29">
        <v>0</v>
      </c>
    </row>
    <row r="2178" spans="1:22" ht="15" x14ac:dyDescent="0.25">
      <c r="A2178" s="3"/>
      <c r="B2178" s="21"/>
      <c r="C2178" s="28"/>
      <c r="D2178" s="28"/>
      <c r="E2178" s="21"/>
      <c r="F2178" s="21"/>
      <c r="G2178" s="21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</row>
    <row r="2179" spans="1:22" ht="15" x14ac:dyDescent="0.25">
      <c r="A2179" s="3"/>
      <c r="B2179" s="21"/>
      <c r="C2179" s="27" t="s">
        <v>660</v>
      </c>
      <c r="D2179" s="28"/>
      <c r="E2179" s="21"/>
      <c r="F2179" s="21"/>
      <c r="G2179" s="21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</row>
    <row r="2180" spans="1:22" ht="15" x14ac:dyDescent="0.25">
      <c r="A2180" s="3"/>
      <c r="B2180" s="21"/>
      <c r="C2180" s="27" t="s">
        <v>1914</v>
      </c>
      <c r="D2180" s="28"/>
      <c r="E2180" s="21"/>
      <c r="F2180" s="21"/>
      <c r="G2180" s="21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</row>
    <row r="2181" spans="1:22" ht="15" x14ac:dyDescent="0.25">
      <c r="A2181" s="3"/>
      <c r="B2181" s="21"/>
      <c r="C2181" s="27" t="s">
        <v>120</v>
      </c>
      <c r="D2181" s="28"/>
      <c r="E2181" s="21"/>
      <c r="F2181" s="21"/>
      <c r="G2181" s="21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</row>
    <row r="2182" spans="1:22" ht="15" x14ac:dyDescent="0.25">
      <c r="A2182" s="3"/>
      <c r="B2182" s="21"/>
      <c r="C2182" s="27" t="s">
        <v>146</v>
      </c>
      <c r="D2182" s="28"/>
      <c r="E2182" s="21"/>
      <c r="F2182" s="21"/>
      <c r="G2182" s="21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</row>
    <row r="2183" spans="1:22" ht="15" x14ac:dyDescent="0.25">
      <c r="A2183" s="3"/>
      <c r="B2183" s="21"/>
      <c r="C2183" s="27" t="s">
        <v>188</v>
      </c>
      <c r="D2183" s="28"/>
      <c r="E2183" s="21"/>
      <c r="F2183" s="21"/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</row>
    <row r="2184" spans="1:22" ht="26.25" x14ac:dyDescent="0.25">
      <c r="A2184" s="3"/>
      <c r="B2184" s="26" t="s">
        <v>664</v>
      </c>
      <c r="C2184" s="27" t="s">
        <v>1915</v>
      </c>
      <c r="D2184" s="28"/>
      <c r="E2184" s="21"/>
      <c r="F2184" s="21"/>
      <c r="G2184" s="21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</row>
    <row r="2185" spans="1:22" ht="15" x14ac:dyDescent="0.25">
      <c r="A2185" s="3"/>
      <c r="B2185" s="29" t="s">
        <v>1916</v>
      </c>
      <c r="C2185" s="32" t="s">
        <v>1917</v>
      </c>
      <c r="D2185" s="29" t="s">
        <v>56</v>
      </c>
      <c r="E2185" s="29">
        <v>15000000</v>
      </c>
      <c r="F2185" s="29">
        <v>0</v>
      </c>
      <c r="G2185" s="29">
        <v>0</v>
      </c>
      <c r="H2185" s="29">
        <v>0</v>
      </c>
      <c r="I2185" s="29">
        <v>0</v>
      </c>
      <c r="J2185" s="29">
        <v>15000000</v>
      </c>
      <c r="K2185" s="29">
        <v>0</v>
      </c>
      <c r="L2185" s="29">
        <v>0</v>
      </c>
      <c r="M2185" s="29">
        <v>0</v>
      </c>
      <c r="N2185" s="29">
        <v>0</v>
      </c>
      <c r="O2185" s="29">
        <v>0</v>
      </c>
      <c r="P2185" s="29">
        <v>0</v>
      </c>
      <c r="Q2185" s="29">
        <v>0</v>
      </c>
      <c r="R2185" s="29">
        <v>0</v>
      </c>
      <c r="S2185" s="29">
        <v>15000000</v>
      </c>
      <c r="T2185" s="29">
        <v>0</v>
      </c>
      <c r="U2185" s="29">
        <v>0</v>
      </c>
      <c r="V2185" s="29">
        <v>0</v>
      </c>
    </row>
    <row r="2186" spans="1:22" ht="15" x14ac:dyDescent="0.25">
      <c r="A2186" s="3"/>
      <c r="B2186" s="29" t="s">
        <v>1918</v>
      </c>
      <c r="C2186" s="32" t="s">
        <v>1917</v>
      </c>
      <c r="D2186" s="29" t="s">
        <v>56</v>
      </c>
      <c r="E2186" s="29">
        <v>2320808000</v>
      </c>
      <c r="F2186" s="29">
        <v>0</v>
      </c>
      <c r="G2186" s="29">
        <v>0</v>
      </c>
      <c r="H2186" s="29">
        <v>0</v>
      </c>
      <c r="I2186" s="29">
        <v>0</v>
      </c>
      <c r="J2186" s="29">
        <v>2320808000</v>
      </c>
      <c r="K2186" s="29">
        <v>0</v>
      </c>
      <c r="L2186" s="29">
        <v>0</v>
      </c>
      <c r="M2186" s="29">
        <v>0</v>
      </c>
      <c r="N2186" s="29">
        <v>0</v>
      </c>
      <c r="O2186" s="29">
        <v>0</v>
      </c>
      <c r="P2186" s="29">
        <v>0</v>
      </c>
      <c r="Q2186" s="29">
        <v>0</v>
      </c>
      <c r="R2186" s="29">
        <v>0</v>
      </c>
      <c r="S2186" s="29">
        <v>2320808000</v>
      </c>
      <c r="T2186" s="29">
        <v>0</v>
      </c>
      <c r="U2186" s="29">
        <v>0</v>
      </c>
      <c r="V2186" s="29">
        <v>0</v>
      </c>
    </row>
    <row r="2187" spans="1:22" ht="15" x14ac:dyDescent="0.25">
      <c r="A2187" s="3"/>
      <c r="B2187" s="29" t="s">
        <v>1919</v>
      </c>
      <c r="C2187" s="32" t="s">
        <v>1917</v>
      </c>
      <c r="D2187" s="29" t="s">
        <v>56</v>
      </c>
      <c r="E2187" s="29">
        <v>376000000</v>
      </c>
      <c r="F2187" s="29">
        <v>0</v>
      </c>
      <c r="G2187" s="29">
        <v>0</v>
      </c>
      <c r="H2187" s="29">
        <v>0</v>
      </c>
      <c r="I2187" s="29">
        <v>0</v>
      </c>
      <c r="J2187" s="29">
        <v>376000000</v>
      </c>
      <c r="K2187" s="29">
        <v>0</v>
      </c>
      <c r="L2187" s="29">
        <v>0</v>
      </c>
      <c r="M2187" s="29">
        <v>0</v>
      </c>
      <c r="N2187" s="29">
        <v>0</v>
      </c>
      <c r="O2187" s="29">
        <v>0</v>
      </c>
      <c r="P2187" s="29">
        <v>0</v>
      </c>
      <c r="Q2187" s="29">
        <v>0</v>
      </c>
      <c r="R2187" s="29">
        <v>0</v>
      </c>
      <c r="S2187" s="29">
        <v>376000000</v>
      </c>
      <c r="T2187" s="29">
        <v>0</v>
      </c>
      <c r="U2187" s="29">
        <v>0</v>
      </c>
      <c r="V2187" s="29">
        <v>0</v>
      </c>
    </row>
    <row r="2188" spans="1:22" ht="15" x14ac:dyDescent="0.25">
      <c r="A2188" s="3"/>
      <c r="B2188" s="21"/>
      <c r="C2188" s="28"/>
      <c r="D2188" s="28"/>
      <c r="E2188" s="21"/>
      <c r="F2188" s="21"/>
      <c r="G2188" s="21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</row>
    <row r="2189" spans="1:22" ht="26.25" x14ac:dyDescent="0.25">
      <c r="A2189" s="3"/>
      <c r="B2189" s="26" t="s">
        <v>664</v>
      </c>
      <c r="C2189" s="27" t="s">
        <v>1915</v>
      </c>
      <c r="D2189" s="28"/>
      <c r="E2189" s="21"/>
      <c r="F2189" s="21"/>
      <c r="G2189" s="21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</row>
    <row r="2190" spans="1:22" ht="15" x14ac:dyDescent="0.25">
      <c r="A2190" s="3"/>
      <c r="B2190" s="29" t="s">
        <v>1920</v>
      </c>
      <c r="C2190" s="32" t="s">
        <v>1917</v>
      </c>
      <c r="D2190" s="29" t="s">
        <v>56</v>
      </c>
      <c r="E2190" s="29">
        <v>108000000</v>
      </c>
      <c r="F2190" s="29">
        <v>0</v>
      </c>
      <c r="G2190" s="29">
        <v>0</v>
      </c>
      <c r="H2190" s="29">
        <v>0</v>
      </c>
      <c r="I2190" s="29">
        <v>0</v>
      </c>
      <c r="J2190" s="29">
        <v>108000000</v>
      </c>
      <c r="K2190" s="29">
        <v>0</v>
      </c>
      <c r="L2190" s="29">
        <v>0</v>
      </c>
      <c r="M2190" s="29">
        <v>0</v>
      </c>
      <c r="N2190" s="29">
        <v>0</v>
      </c>
      <c r="O2190" s="29">
        <v>0</v>
      </c>
      <c r="P2190" s="29">
        <v>0</v>
      </c>
      <c r="Q2190" s="29">
        <v>0</v>
      </c>
      <c r="R2190" s="29">
        <v>0</v>
      </c>
      <c r="S2190" s="29">
        <v>108000000</v>
      </c>
      <c r="T2190" s="29">
        <v>0</v>
      </c>
      <c r="U2190" s="29">
        <v>0</v>
      </c>
      <c r="V2190" s="29">
        <v>0</v>
      </c>
    </row>
    <row r="2191" spans="1:22" ht="15" x14ac:dyDescent="0.25">
      <c r="A2191" s="3"/>
      <c r="B2191" s="21"/>
      <c r="C2191" s="28"/>
      <c r="D2191" s="28"/>
      <c r="E2191" s="21"/>
      <c r="F2191" s="21"/>
      <c r="G2191" s="21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</row>
    <row r="2192" spans="1:22" ht="26.25" x14ac:dyDescent="0.25">
      <c r="A2192" s="3"/>
      <c r="B2192" s="26" t="s">
        <v>664</v>
      </c>
      <c r="C2192" s="27" t="s">
        <v>1915</v>
      </c>
      <c r="D2192" s="28"/>
      <c r="E2192" s="21"/>
      <c r="F2192" s="21"/>
      <c r="G2192" s="21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</row>
    <row r="2193" spans="1:22" ht="15" x14ac:dyDescent="0.25">
      <c r="A2193" s="3"/>
      <c r="B2193" s="29" t="s">
        <v>1921</v>
      </c>
      <c r="C2193" s="32" t="s">
        <v>1917</v>
      </c>
      <c r="D2193" s="29" t="s">
        <v>56</v>
      </c>
      <c r="E2193" s="29">
        <v>269400000</v>
      </c>
      <c r="F2193" s="29">
        <v>0</v>
      </c>
      <c r="G2193" s="29">
        <v>0</v>
      </c>
      <c r="H2193" s="29">
        <v>0</v>
      </c>
      <c r="I2193" s="29">
        <v>0</v>
      </c>
      <c r="J2193" s="29">
        <v>269400000</v>
      </c>
      <c r="K2193" s="29">
        <v>0</v>
      </c>
      <c r="L2193" s="29">
        <v>0</v>
      </c>
      <c r="M2193" s="29">
        <v>0</v>
      </c>
      <c r="N2193" s="29">
        <v>0</v>
      </c>
      <c r="O2193" s="29">
        <v>0</v>
      </c>
      <c r="P2193" s="29">
        <v>0</v>
      </c>
      <c r="Q2193" s="29">
        <v>0</v>
      </c>
      <c r="R2193" s="29">
        <v>0</v>
      </c>
      <c r="S2193" s="29">
        <v>269400000</v>
      </c>
      <c r="T2193" s="29">
        <v>0</v>
      </c>
      <c r="U2193" s="29">
        <v>0</v>
      </c>
      <c r="V2193" s="29">
        <v>0</v>
      </c>
    </row>
    <row r="2194" spans="1:22" ht="15" x14ac:dyDescent="0.25">
      <c r="A2194" s="3"/>
      <c r="B2194" s="21"/>
      <c r="C2194" s="28"/>
      <c r="D2194" s="28"/>
      <c r="E2194" s="21"/>
      <c r="F2194" s="21"/>
      <c r="G2194" s="21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</row>
    <row r="2195" spans="1:22" ht="15" x14ac:dyDescent="0.25">
      <c r="A2195" s="3"/>
      <c r="B2195" s="21"/>
      <c r="C2195" s="27" t="s">
        <v>683</v>
      </c>
      <c r="D2195" s="28"/>
      <c r="E2195" s="21"/>
      <c r="F2195" s="21"/>
      <c r="G2195" s="21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</row>
    <row r="2196" spans="1:22" ht="15" x14ac:dyDescent="0.25">
      <c r="A2196" s="3"/>
      <c r="B2196" s="21"/>
      <c r="C2196" s="27" t="s">
        <v>686</v>
      </c>
      <c r="D2196" s="28"/>
      <c r="E2196" s="21"/>
      <c r="F2196" s="21"/>
      <c r="G2196" s="21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</row>
    <row r="2197" spans="1:22" ht="15" x14ac:dyDescent="0.25">
      <c r="A2197" s="3"/>
      <c r="B2197" s="21"/>
      <c r="C2197" s="27" t="s">
        <v>120</v>
      </c>
      <c r="D2197" s="28"/>
      <c r="E2197" s="21"/>
      <c r="F2197" s="21"/>
      <c r="G2197" s="21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</row>
    <row r="2198" spans="1:22" ht="15" x14ac:dyDescent="0.25">
      <c r="A2198" s="3"/>
      <c r="B2198" s="21"/>
      <c r="C2198" s="27" t="s">
        <v>138</v>
      </c>
      <c r="D2198" s="28"/>
      <c r="E2198" s="21"/>
      <c r="F2198" s="21"/>
      <c r="G2198" s="21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</row>
    <row r="2199" spans="1:22" ht="26.25" x14ac:dyDescent="0.25">
      <c r="A2199" s="3"/>
      <c r="B2199" s="21"/>
      <c r="C2199" s="27" t="s">
        <v>687</v>
      </c>
      <c r="D2199" s="28"/>
      <c r="E2199" s="21"/>
      <c r="F2199" s="21"/>
      <c r="G2199" s="21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</row>
    <row r="2200" spans="1:22" ht="15" x14ac:dyDescent="0.25">
      <c r="A2200" s="3"/>
      <c r="B2200" s="21"/>
      <c r="C2200" s="27" t="s">
        <v>1713</v>
      </c>
      <c r="D2200" s="28"/>
      <c r="E2200" s="21"/>
      <c r="F2200" s="21"/>
      <c r="G2200" s="21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</row>
    <row r="2201" spans="1:22" ht="15" x14ac:dyDescent="0.25">
      <c r="A2201" s="3"/>
      <c r="B2201" s="21"/>
      <c r="C2201" s="27" t="s">
        <v>146</v>
      </c>
      <c r="D2201" s="28"/>
      <c r="E2201" s="21"/>
      <c r="F2201" s="21"/>
      <c r="G2201" s="21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</row>
    <row r="2202" spans="1:22" ht="15" x14ac:dyDescent="0.25">
      <c r="A2202" s="3"/>
      <c r="B2202" s="21"/>
      <c r="C2202" s="27" t="s">
        <v>188</v>
      </c>
      <c r="D2202" s="28"/>
      <c r="E2202" s="21"/>
      <c r="F2202" s="21"/>
      <c r="G2202" s="21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</row>
    <row r="2203" spans="1:22" ht="15" x14ac:dyDescent="0.25">
      <c r="A2203" s="3"/>
      <c r="B2203" s="26" t="s">
        <v>664</v>
      </c>
      <c r="C2203" s="27" t="s">
        <v>1922</v>
      </c>
      <c r="D2203" s="28"/>
      <c r="E2203" s="21"/>
      <c r="F2203" s="21"/>
      <c r="G2203" s="21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</row>
    <row r="2204" spans="1:22" ht="15" x14ac:dyDescent="0.25">
      <c r="A2204" s="3"/>
      <c r="B2204" s="29" t="s">
        <v>1923</v>
      </c>
      <c r="C2204" s="32" t="s">
        <v>1924</v>
      </c>
      <c r="D2204" s="29" t="s">
        <v>56</v>
      </c>
      <c r="E2204" s="29">
        <v>44250000</v>
      </c>
      <c r="F2204" s="29">
        <v>0</v>
      </c>
      <c r="G2204" s="29">
        <v>0</v>
      </c>
      <c r="H2204" s="29">
        <v>0</v>
      </c>
      <c r="I2204" s="29">
        <v>0</v>
      </c>
      <c r="J2204" s="29">
        <v>44250000</v>
      </c>
      <c r="K2204" s="29">
        <v>0</v>
      </c>
      <c r="L2204" s="29">
        <v>0</v>
      </c>
      <c r="M2204" s="29">
        <v>0</v>
      </c>
      <c r="N2204" s="29">
        <v>0</v>
      </c>
      <c r="O2204" s="29">
        <v>0</v>
      </c>
      <c r="P2204" s="29">
        <v>0</v>
      </c>
      <c r="Q2204" s="29">
        <v>0</v>
      </c>
      <c r="R2204" s="29">
        <v>0</v>
      </c>
      <c r="S2204" s="29">
        <v>44250000</v>
      </c>
      <c r="T2204" s="29">
        <v>0</v>
      </c>
      <c r="U2204" s="29">
        <v>0</v>
      </c>
      <c r="V2204" s="29">
        <v>0</v>
      </c>
    </row>
    <row r="2205" spans="1:22" ht="15" x14ac:dyDescent="0.25">
      <c r="A2205" s="3"/>
      <c r="B2205" s="21"/>
      <c r="C2205" s="28"/>
      <c r="D2205" s="28"/>
      <c r="E2205" s="21"/>
      <c r="F2205" s="21"/>
      <c r="G2205" s="21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</row>
    <row r="2206" spans="1:22" ht="15" x14ac:dyDescent="0.25">
      <c r="A2206" s="3"/>
      <c r="B2206" s="21"/>
      <c r="C2206" s="27" t="s">
        <v>1201</v>
      </c>
      <c r="D2206" s="28"/>
      <c r="E2206" s="21"/>
      <c r="F2206" s="21"/>
      <c r="G2206" s="21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</row>
    <row r="2207" spans="1:22" ht="15" x14ac:dyDescent="0.25">
      <c r="A2207" s="3"/>
      <c r="B2207" s="21"/>
      <c r="C2207" s="27" t="s">
        <v>1831</v>
      </c>
      <c r="D2207" s="28"/>
      <c r="E2207" s="21"/>
      <c r="F2207" s="21"/>
      <c r="G2207" s="21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</row>
    <row r="2208" spans="1:22" ht="15" x14ac:dyDescent="0.25">
      <c r="A2208" s="3"/>
      <c r="B2208" s="21"/>
      <c r="C2208" s="27" t="s">
        <v>120</v>
      </c>
      <c r="D2208" s="28"/>
      <c r="E2208" s="21"/>
      <c r="F2208" s="21"/>
      <c r="G2208" s="21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</row>
    <row r="2209" spans="1:22" ht="15" x14ac:dyDescent="0.25">
      <c r="A2209" s="3"/>
      <c r="B2209" s="21"/>
      <c r="C2209" s="27" t="s">
        <v>146</v>
      </c>
      <c r="D2209" s="28"/>
      <c r="E2209" s="21"/>
      <c r="F2209" s="21"/>
      <c r="G2209" s="21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</row>
    <row r="2210" spans="1:22" ht="15" x14ac:dyDescent="0.25">
      <c r="A2210" s="3"/>
      <c r="B2210" s="21"/>
      <c r="C2210" s="27" t="s">
        <v>164</v>
      </c>
      <c r="D2210" s="28"/>
      <c r="E2210" s="21"/>
      <c r="F2210" s="21"/>
      <c r="G2210" s="21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</row>
    <row r="2211" spans="1:22" ht="26.25" x14ac:dyDescent="0.25">
      <c r="A2211" s="3"/>
      <c r="B2211" s="26" t="s">
        <v>664</v>
      </c>
      <c r="C2211" s="27" t="s">
        <v>1871</v>
      </c>
      <c r="D2211" s="28"/>
      <c r="E2211" s="21"/>
      <c r="F2211" s="21"/>
      <c r="G2211" s="21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</row>
    <row r="2212" spans="1:22" ht="30" x14ac:dyDescent="0.25">
      <c r="A2212" s="3"/>
      <c r="B2212" s="29" t="s">
        <v>1925</v>
      </c>
      <c r="C2212" s="32" t="s">
        <v>1926</v>
      </c>
      <c r="D2212" s="29" t="s">
        <v>56</v>
      </c>
      <c r="E2212" s="29">
        <v>36000000</v>
      </c>
      <c r="F2212" s="29">
        <v>0</v>
      </c>
      <c r="G2212" s="29">
        <v>0</v>
      </c>
      <c r="H2212" s="29">
        <v>0</v>
      </c>
      <c r="I2212" s="29">
        <v>0</v>
      </c>
      <c r="J2212" s="29">
        <v>36000000</v>
      </c>
      <c r="K2212" s="29">
        <v>0</v>
      </c>
      <c r="L2212" s="29">
        <v>0</v>
      </c>
      <c r="M2212" s="29">
        <v>0</v>
      </c>
      <c r="N2212" s="29">
        <v>0</v>
      </c>
      <c r="O2212" s="29">
        <v>0</v>
      </c>
      <c r="P2212" s="29">
        <v>0</v>
      </c>
      <c r="Q2212" s="29">
        <v>0</v>
      </c>
      <c r="R2212" s="29">
        <v>0</v>
      </c>
      <c r="S2212" s="29">
        <v>36000000</v>
      </c>
      <c r="T2212" s="29">
        <v>0</v>
      </c>
      <c r="U2212" s="29">
        <v>0</v>
      </c>
      <c r="V2212" s="29">
        <v>0</v>
      </c>
    </row>
    <row r="2213" spans="1:22" ht="15" x14ac:dyDescent="0.25">
      <c r="A2213" s="3"/>
      <c r="B2213" s="21"/>
      <c r="C2213" s="28"/>
      <c r="D2213" s="28"/>
      <c r="E2213" s="21"/>
      <c r="F2213" s="21"/>
      <c r="G2213" s="21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</row>
    <row r="2214" spans="1:22" ht="15" x14ac:dyDescent="0.25">
      <c r="A2214" s="3"/>
      <c r="B2214" s="21"/>
      <c r="C2214" s="27" t="s">
        <v>188</v>
      </c>
      <c r="D2214" s="28"/>
      <c r="E2214" s="21"/>
      <c r="F2214" s="21"/>
      <c r="G2214" s="21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</row>
    <row r="2215" spans="1:22" ht="26.25" x14ac:dyDescent="0.25">
      <c r="A2215" s="3"/>
      <c r="B2215" s="26" t="s">
        <v>664</v>
      </c>
      <c r="C2215" s="27" t="s">
        <v>1887</v>
      </c>
      <c r="D2215" s="28"/>
      <c r="E2215" s="21"/>
      <c r="F2215" s="21"/>
      <c r="G2215" s="21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</row>
    <row r="2216" spans="1:22" ht="15" x14ac:dyDescent="0.25">
      <c r="A2216" s="3"/>
      <c r="B2216" s="29" t="s">
        <v>1927</v>
      </c>
      <c r="C2216" s="32" t="s">
        <v>1889</v>
      </c>
      <c r="D2216" s="29" t="s">
        <v>56</v>
      </c>
      <c r="E2216" s="29">
        <v>464000000</v>
      </c>
      <c r="F2216" s="29">
        <v>0</v>
      </c>
      <c r="G2216" s="29">
        <v>0</v>
      </c>
      <c r="H2216" s="29">
        <v>0</v>
      </c>
      <c r="I2216" s="29">
        <v>0</v>
      </c>
      <c r="J2216" s="29">
        <v>464000000</v>
      </c>
      <c r="K2216" s="29">
        <v>0</v>
      </c>
      <c r="L2216" s="29">
        <v>0</v>
      </c>
      <c r="M2216" s="29">
        <v>0</v>
      </c>
      <c r="N2216" s="29">
        <v>0</v>
      </c>
      <c r="O2216" s="29">
        <v>0</v>
      </c>
      <c r="P2216" s="29">
        <v>0</v>
      </c>
      <c r="Q2216" s="29">
        <v>0</v>
      </c>
      <c r="R2216" s="29">
        <v>0</v>
      </c>
      <c r="S2216" s="29">
        <v>464000000</v>
      </c>
      <c r="T2216" s="29">
        <v>0</v>
      </c>
      <c r="U2216" s="29">
        <v>0</v>
      </c>
      <c r="V2216" s="29">
        <v>0</v>
      </c>
    </row>
    <row r="2217" spans="1:22" ht="15" x14ac:dyDescent="0.25">
      <c r="A2217" s="3"/>
      <c r="B2217" s="26" t="s">
        <v>664</v>
      </c>
      <c r="C2217" s="27" t="s">
        <v>1312</v>
      </c>
      <c r="D2217" s="28"/>
      <c r="E2217" s="21"/>
      <c r="F2217" s="21"/>
      <c r="G2217" s="21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</row>
    <row r="2218" spans="1:22" ht="15" x14ac:dyDescent="0.25">
      <c r="A2218" s="3"/>
      <c r="B2218" s="29" t="s">
        <v>1928</v>
      </c>
      <c r="C2218" s="32" t="s">
        <v>1929</v>
      </c>
      <c r="D2218" s="29" t="s">
        <v>56</v>
      </c>
      <c r="E2218" s="29">
        <v>50000000</v>
      </c>
      <c r="F2218" s="29">
        <v>0</v>
      </c>
      <c r="G2218" s="29">
        <v>0</v>
      </c>
      <c r="H2218" s="29">
        <v>0</v>
      </c>
      <c r="I2218" s="29">
        <v>0</v>
      </c>
      <c r="J2218" s="29">
        <v>50000000</v>
      </c>
      <c r="K2218" s="29">
        <v>0</v>
      </c>
      <c r="L2218" s="29">
        <v>0</v>
      </c>
      <c r="M2218" s="29">
        <v>0</v>
      </c>
      <c r="N2218" s="29">
        <v>0</v>
      </c>
      <c r="O2218" s="29">
        <v>0</v>
      </c>
      <c r="P2218" s="29">
        <v>0</v>
      </c>
      <c r="Q2218" s="29">
        <v>0</v>
      </c>
      <c r="R2218" s="29">
        <v>0</v>
      </c>
      <c r="S2218" s="29">
        <v>50000000</v>
      </c>
      <c r="T2218" s="29">
        <v>0</v>
      </c>
      <c r="U2218" s="29">
        <v>0</v>
      </c>
      <c r="V2218" s="29">
        <v>0</v>
      </c>
    </row>
    <row r="2219" spans="1:22" ht="15" x14ac:dyDescent="0.25">
      <c r="A2219" s="3"/>
      <c r="B2219" s="21"/>
      <c r="C2219" s="28"/>
      <c r="D2219" s="28"/>
      <c r="E2219" s="21"/>
      <c r="F2219" s="21"/>
      <c r="G2219" s="21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</row>
    <row r="2220" spans="1:22" ht="26.25" x14ac:dyDescent="0.25">
      <c r="A2220" s="3"/>
      <c r="B2220" s="26" t="s">
        <v>664</v>
      </c>
      <c r="C2220" s="27" t="s">
        <v>1835</v>
      </c>
      <c r="D2220" s="28"/>
      <c r="E2220" s="21"/>
      <c r="F2220" s="21"/>
      <c r="G2220" s="21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</row>
    <row r="2221" spans="1:22" ht="30" x14ac:dyDescent="0.25">
      <c r="A2221" s="3"/>
      <c r="B2221" s="29" t="s">
        <v>1930</v>
      </c>
      <c r="C2221" s="32" t="s">
        <v>1837</v>
      </c>
      <c r="D2221" s="29" t="s">
        <v>56</v>
      </c>
      <c r="E2221" s="29">
        <v>40000000</v>
      </c>
      <c r="F2221" s="29">
        <v>0</v>
      </c>
      <c r="G2221" s="29">
        <v>0</v>
      </c>
      <c r="H2221" s="29">
        <v>0</v>
      </c>
      <c r="I2221" s="29">
        <v>0</v>
      </c>
      <c r="J2221" s="29">
        <v>40000000</v>
      </c>
      <c r="K2221" s="29">
        <v>0</v>
      </c>
      <c r="L2221" s="29">
        <v>0</v>
      </c>
      <c r="M2221" s="29">
        <v>0</v>
      </c>
      <c r="N2221" s="29">
        <v>0</v>
      </c>
      <c r="O2221" s="29">
        <v>0</v>
      </c>
      <c r="P2221" s="29">
        <v>0</v>
      </c>
      <c r="Q2221" s="29">
        <v>0</v>
      </c>
      <c r="R2221" s="29">
        <v>0</v>
      </c>
      <c r="S2221" s="29">
        <v>40000000</v>
      </c>
      <c r="T2221" s="29">
        <v>0</v>
      </c>
      <c r="U2221" s="29">
        <v>0</v>
      </c>
      <c r="V2221" s="29">
        <v>0</v>
      </c>
    </row>
    <row r="2222" spans="1:22" ht="15" x14ac:dyDescent="0.25">
      <c r="A2222" s="3"/>
      <c r="B2222" s="21"/>
      <c r="C2222" s="28"/>
      <c r="D2222" s="28"/>
      <c r="E2222" s="21"/>
      <c r="F2222" s="21"/>
      <c r="G2222" s="21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</row>
    <row r="2223" spans="1:22" ht="26.25" x14ac:dyDescent="0.25">
      <c r="A2223" s="3"/>
      <c r="B2223" s="26" t="s">
        <v>664</v>
      </c>
      <c r="C2223" s="27" t="s">
        <v>1838</v>
      </c>
      <c r="D2223" s="28"/>
      <c r="E2223" s="21"/>
      <c r="F2223" s="21"/>
      <c r="G2223" s="21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</row>
    <row r="2224" spans="1:22" ht="30" x14ac:dyDescent="0.25">
      <c r="A2224" s="3"/>
      <c r="B2224" s="29" t="s">
        <v>1931</v>
      </c>
      <c r="C2224" s="32" t="s">
        <v>1840</v>
      </c>
      <c r="D2224" s="29" t="s">
        <v>56</v>
      </c>
      <c r="E2224" s="29">
        <v>15216324</v>
      </c>
      <c r="F2224" s="29">
        <v>0</v>
      </c>
      <c r="G2224" s="29">
        <v>0</v>
      </c>
      <c r="H2224" s="29">
        <v>0</v>
      </c>
      <c r="I2224" s="29">
        <v>0</v>
      </c>
      <c r="J2224" s="29">
        <v>15216324</v>
      </c>
      <c r="K2224" s="29">
        <v>0</v>
      </c>
      <c r="L2224" s="29">
        <v>0</v>
      </c>
      <c r="M2224" s="29">
        <v>0</v>
      </c>
      <c r="N2224" s="29">
        <v>0</v>
      </c>
      <c r="O2224" s="29">
        <v>0</v>
      </c>
      <c r="P2224" s="29">
        <v>0</v>
      </c>
      <c r="Q2224" s="29">
        <v>0</v>
      </c>
      <c r="R2224" s="29">
        <v>0</v>
      </c>
      <c r="S2224" s="29">
        <v>15216324</v>
      </c>
      <c r="T2224" s="29">
        <v>0</v>
      </c>
      <c r="U2224" s="29">
        <v>0</v>
      </c>
      <c r="V2224" s="29">
        <v>0</v>
      </c>
    </row>
    <row r="2225" spans="1:22" ht="26.25" x14ac:dyDescent="0.25">
      <c r="A2225" s="3"/>
      <c r="B2225" s="26" t="s">
        <v>664</v>
      </c>
      <c r="C2225" s="27" t="s">
        <v>1932</v>
      </c>
      <c r="D2225" s="28"/>
      <c r="E2225" s="21"/>
      <c r="F2225" s="21"/>
      <c r="G2225" s="21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</row>
    <row r="2226" spans="1:22" ht="30" x14ac:dyDescent="0.25">
      <c r="A2226" s="3"/>
      <c r="B2226" s="29" t="s">
        <v>1933</v>
      </c>
      <c r="C2226" s="32" t="s">
        <v>1934</v>
      </c>
      <c r="D2226" s="29" t="s">
        <v>56</v>
      </c>
      <c r="E2226" s="29">
        <v>712669.87</v>
      </c>
      <c r="F2226" s="29">
        <v>0</v>
      </c>
      <c r="G2226" s="29">
        <v>0</v>
      </c>
      <c r="H2226" s="29">
        <v>0</v>
      </c>
      <c r="I2226" s="29">
        <v>0</v>
      </c>
      <c r="J2226" s="29">
        <v>712669.87</v>
      </c>
      <c r="K2226" s="29">
        <v>0</v>
      </c>
      <c r="L2226" s="29">
        <v>0</v>
      </c>
      <c r="M2226" s="29">
        <v>0</v>
      </c>
      <c r="N2226" s="29">
        <v>0</v>
      </c>
      <c r="O2226" s="29">
        <v>0</v>
      </c>
      <c r="P2226" s="29">
        <v>0</v>
      </c>
      <c r="Q2226" s="29">
        <v>0</v>
      </c>
      <c r="R2226" s="29">
        <v>0</v>
      </c>
      <c r="S2226" s="29">
        <v>712669.87</v>
      </c>
      <c r="T2226" s="29">
        <v>0</v>
      </c>
      <c r="U2226" s="29">
        <v>0</v>
      </c>
      <c r="V2226" s="29">
        <v>0</v>
      </c>
    </row>
    <row r="2227" spans="1:22" ht="26.25" x14ac:dyDescent="0.25">
      <c r="A2227" s="3"/>
      <c r="B2227" s="26" t="s">
        <v>664</v>
      </c>
      <c r="C2227" s="27" t="s">
        <v>1838</v>
      </c>
      <c r="D2227" s="28"/>
      <c r="E2227" s="21"/>
      <c r="F2227" s="21"/>
      <c r="G2227" s="21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</row>
    <row r="2228" spans="1:22" ht="30" x14ac:dyDescent="0.25">
      <c r="A2228" s="3"/>
      <c r="B2228" s="29" t="s">
        <v>1935</v>
      </c>
      <c r="C2228" s="32" t="s">
        <v>1840</v>
      </c>
      <c r="D2228" s="29" t="s">
        <v>56</v>
      </c>
      <c r="E2228" s="29">
        <v>125000000</v>
      </c>
      <c r="F2228" s="29">
        <v>0</v>
      </c>
      <c r="G2228" s="29">
        <v>0</v>
      </c>
      <c r="H2228" s="29">
        <v>0</v>
      </c>
      <c r="I2228" s="29">
        <v>0</v>
      </c>
      <c r="J2228" s="29">
        <v>125000000</v>
      </c>
      <c r="K2228" s="29">
        <v>0</v>
      </c>
      <c r="L2228" s="29">
        <v>0</v>
      </c>
      <c r="M2228" s="29">
        <v>0</v>
      </c>
      <c r="N2228" s="29">
        <v>0</v>
      </c>
      <c r="O2228" s="29">
        <v>0</v>
      </c>
      <c r="P2228" s="29">
        <v>0</v>
      </c>
      <c r="Q2228" s="29">
        <v>0</v>
      </c>
      <c r="R2228" s="29">
        <v>0</v>
      </c>
      <c r="S2228" s="29">
        <v>125000000</v>
      </c>
      <c r="T2228" s="29">
        <v>0</v>
      </c>
      <c r="U2228" s="29">
        <v>0</v>
      </c>
      <c r="V2228" s="29">
        <v>0</v>
      </c>
    </row>
    <row r="2229" spans="1:22" ht="15" x14ac:dyDescent="0.25">
      <c r="A2229" s="3"/>
      <c r="B2229" s="21"/>
      <c r="C2229" s="28"/>
      <c r="D2229" s="28"/>
      <c r="E2229" s="21"/>
      <c r="F2229" s="21"/>
      <c r="G2229" s="21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</row>
    <row r="2230" spans="1:22" ht="26.25" x14ac:dyDescent="0.25">
      <c r="A2230" s="3"/>
      <c r="B2230" s="26" t="s">
        <v>664</v>
      </c>
      <c r="C2230" s="27" t="s">
        <v>1838</v>
      </c>
      <c r="D2230" s="28"/>
      <c r="E2230" s="21"/>
      <c r="F2230" s="21"/>
      <c r="G2230" s="21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</row>
    <row r="2231" spans="1:22" ht="30" x14ac:dyDescent="0.25">
      <c r="A2231" s="3"/>
      <c r="B2231" s="29" t="s">
        <v>1936</v>
      </c>
      <c r="C2231" s="32" t="s">
        <v>1840</v>
      </c>
      <c r="D2231" s="29" t="s">
        <v>56</v>
      </c>
      <c r="E2231" s="29">
        <v>10000000</v>
      </c>
      <c r="F2231" s="29">
        <v>0</v>
      </c>
      <c r="G2231" s="29">
        <v>0</v>
      </c>
      <c r="H2231" s="29">
        <v>0</v>
      </c>
      <c r="I2231" s="29">
        <v>0</v>
      </c>
      <c r="J2231" s="29">
        <v>10000000</v>
      </c>
      <c r="K2231" s="29">
        <v>0</v>
      </c>
      <c r="L2231" s="29">
        <v>0</v>
      </c>
      <c r="M2231" s="29">
        <v>0</v>
      </c>
      <c r="N2231" s="29">
        <v>0</v>
      </c>
      <c r="O2231" s="29">
        <v>0</v>
      </c>
      <c r="P2231" s="29">
        <v>0</v>
      </c>
      <c r="Q2231" s="29">
        <v>0</v>
      </c>
      <c r="R2231" s="29">
        <v>0</v>
      </c>
      <c r="S2231" s="29">
        <v>10000000</v>
      </c>
      <c r="T2231" s="29">
        <v>0</v>
      </c>
      <c r="U2231" s="29">
        <v>0</v>
      </c>
      <c r="V2231" s="29">
        <v>0</v>
      </c>
    </row>
    <row r="2232" spans="1:22" ht="26.25" x14ac:dyDescent="0.25">
      <c r="A2232" s="3"/>
      <c r="B2232" s="26" t="s">
        <v>664</v>
      </c>
      <c r="C2232" s="27" t="s">
        <v>1937</v>
      </c>
      <c r="D2232" s="28"/>
      <c r="E2232" s="21"/>
      <c r="F2232" s="21"/>
      <c r="G2232" s="21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</row>
    <row r="2233" spans="1:22" ht="30" x14ac:dyDescent="0.25">
      <c r="A2233" s="3"/>
      <c r="B2233" s="29" t="s">
        <v>1938</v>
      </c>
      <c r="C2233" s="32" t="s">
        <v>1939</v>
      </c>
      <c r="D2233" s="29" t="s">
        <v>56</v>
      </c>
      <c r="E2233" s="29">
        <v>10000000</v>
      </c>
      <c r="F2233" s="29">
        <v>0</v>
      </c>
      <c r="G2233" s="29">
        <v>0</v>
      </c>
      <c r="H2233" s="29">
        <v>0</v>
      </c>
      <c r="I2233" s="29">
        <v>0</v>
      </c>
      <c r="J2233" s="29">
        <v>10000000</v>
      </c>
      <c r="K2233" s="29">
        <v>0</v>
      </c>
      <c r="L2233" s="29">
        <v>0</v>
      </c>
      <c r="M2233" s="29">
        <v>0</v>
      </c>
      <c r="N2233" s="29">
        <v>0</v>
      </c>
      <c r="O2233" s="29">
        <v>0</v>
      </c>
      <c r="P2233" s="29">
        <v>0</v>
      </c>
      <c r="Q2233" s="29">
        <v>0</v>
      </c>
      <c r="R2233" s="29">
        <v>0</v>
      </c>
      <c r="S2233" s="29">
        <v>10000000</v>
      </c>
      <c r="T2233" s="29">
        <v>0</v>
      </c>
      <c r="U2233" s="29">
        <v>0</v>
      </c>
      <c r="V2233" s="29">
        <v>0</v>
      </c>
    </row>
    <row r="2234" spans="1:22" ht="26.25" x14ac:dyDescent="0.25">
      <c r="A2234" s="3"/>
      <c r="B2234" s="26" t="s">
        <v>664</v>
      </c>
      <c r="C2234" s="27" t="s">
        <v>1940</v>
      </c>
      <c r="D2234" s="28"/>
      <c r="E2234" s="21"/>
      <c r="F2234" s="21"/>
      <c r="G2234" s="21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</row>
    <row r="2235" spans="1:22" ht="30" x14ac:dyDescent="0.25">
      <c r="A2235" s="3"/>
      <c r="B2235" s="29" t="s">
        <v>1941</v>
      </c>
      <c r="C2235" s="32" t="s">
        <v>1942</v>
      </c>
      <c r="D2235" s="29" t="s">
        <v>56</v>
      </c>
      <c r="E2235" s="29">
        <v>170000000</v>
      </c>
      <c r="F2235" s="29">
        <v>0</v>
      </c>
      <c r="G2235" s="29">
        <v>0</v>
      </c>
      <c r="H2235" s="29">
        <v>0</v>
      </c>
      <c r="I2235" s="29">
        <v>0</v>
      </c>
      <c r="J2235" s="29">
        <v>170000000</v>
      </c>
      <c r="K2235" s="29">
        <v>0</v>
      </c>
      <c r="L2235" s="29">
        <v>0</v>
      </c>
      <c r="M2235" s="29">
        <v>0</v>
      </c>
      <c r="N2235" s="29">
        <v>0</v>
      </c>
      <c r="O2235" s="29">
        <v>0</v>
      </c>
      <c r="P2235" s="29">
        <v>0</v>
      </c>
      <c r="Q2235" s="29">
        <v>0</v>
      </c>
      <c r="R2235" s="29">
        <v>0</v>
      </c>
      <c r="S2235" s="29">
        <v>170000000</v>
      </c>
      <c r="T2235" s="29">
        <v>0</v>
      </c>
      <c r="U2235" s="29">
        <v>0</v>
      </c>
      <c r="V2235" s="29">
        <v>0</v>
      </c>
    </row>
    <row r="2236" spans="1:22" ht="15" x14ac:dyDescent="0.25">
      <c r="A2236" s="3"/>
      <c r="B2236" s="26" t="s">
        <v>664</v>
      </c>
      <c r="C2236" s="27" t="s">
        <v>1848</v>
      </c>
      <c r="D2236" s="28"/>
      <c r="E2236" s="21"/>
      <c r="F2236" s="21"/>
      <c r="G2236" s="21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</row>
    <row r="2237" spans="1:22" ht="15" x14ac:dyDescent="0.25">
      <c r="A2237" s="3"/>
      <c r="B2237" s="29" t="s">
        <v>1943</v>
      </c>
      <c r="C2237" s="32" t="s">
        <v>1850</v>
      </c>
      <c r="D2237" s="29" t="s">
        <v>56</v>
      </c>
      <c r="E2237" s="29">
        <v>122400000</v>
      </c>
      <c r="F2237" s="29">
        <v>0</v>
      </c>
      <c r="G2237" s="29">
        <v>0</v>
      </c>
      <c r="H2237" s="29">
        <v>0</v>
      </c>
      <c r="I2237" s="29">
        <v>0</v>
      </c>
      <c r="J2237" s="29">
        <v>122400000</v>
      </c>
      <c r="K2237" s="29">
        <v>0</v>
      </c>
      <c r="L2237" s="29">
        <v>0</v>
      </c>
      <c r="M2237" s="29">
        <v>0</v>
      </c>
      <c r="N2237" s="29">
        <v>0</v>
      </c>
      <c r="O2237" s="29">
        <v>0</v>
      </c>
      <c r="P2237" s="29">
        <v>0</v>
      </c>
      <c r="Q2237" s="29">
        <v>0</v>
      </c>
      <c r="R2237" s="29">
        <v>0</v>
      </c>
      <c r="S2237" s="29">
        <v>122400000</v>
      </c>
      <c r="T2237" s="29">
        <v>0</v>
      </c>
      <c r="U2237" s="29">
        <v>0</v>
      </c>
      <c r="V2237" s="29">
        <v>0</v>
      </c>
    </row>
    <row r="2238" spans="1:22" ht="26.25" x14ac:dyDescent="0.25">
      <c r="A2238" s="3"/>
      <c r="B2238" s="26" t="s">
        <v>664</v>
      </c>
      <c r="C2238" s="27" t="s">
        <v>926</v>
      </c>
      <c r="D2238" s="28"/>
      <c r="E2238" s="21"/>
      <c r="F2238" s="21"/>
      <c r="G2238" s="21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</row>
    <row r="2239" spans="1:22" ht="30" x14ac:dyDescent="0.25">
      <c r="A2239" s="3"/>
      <c r="B2239" s="29" t="s">
        <v>1944</v>
      </c>
      <c r="C2239" s="32" t="s">
        <v>937</v>
      </c>
      <c r="D2239" s="29" t="s">
        <v>56</v>
      </c>
      <c r="E2239" s="29">
        <v>72000000</v>
      </c>
      <c r="F2239" s="29">
        <v>0</v>
      </c>
      <c r="G2239" s="29">
        <v>0</v>
      </c>
      <c r="H2239" s="29">
        <v>0</v>
      </c>
      <c r="I2239" s="29">
        <v>0</v>
      </c>
      <c r="J2239" s="29">
        <v>72000000</v>
      </c>
      <c r="K2239" s="29">
        <v>0</v>
      </c>
      <c r="L2239" s="29">
        <v>0</v>
      </c>
      <c r="M2239" s="29">
        <v>0</v>
      </c>
      <c r="N2239" s="29">
        <v>0</v>
      </c>
      <c r="O2239" s="29">
        <v>0</v>
      </c>
      <c r="P2239" s="29">
        <v>0</v>
      </c>
      <c r="Q2239" s="29">
        <v>0</v>
      </c>
      <c r="R2239" s="29">
        <v>0</v>
      </c>
      <c r="S2239" s="29">
        <v>72000000</v>
      </c>
      <c r="T2239" s="29">
        <v>0</v>
      </c>
      <c r="U2239" s="29">
        <v>0</v>
      </c>
      <c r="V2239" s="29">
        <v>0</v>
      </c>
    </row>
    <row r="2240" spans="1:22" ht="26.25" x14ac:dyDescent="0.25">
      <c r="A2240" s="3"/>
      <c r="B2240" s="26" t="s">
        <v>664</v>
      </c>
      <c r="C2240" s="27" t="s">
        <v>1945</v>
      </c>
      <c r="D2240" s="28"/>
      <c r="E2240" s="21"/>
      <c r="F2240" s="21"/>
      <c r="G2240" s="21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</row>
    <row r="2241" spans="1:22" ht="30" x14ac:dyDescent="0.25">
      <c r="A2241" s="3"/>
      <c r="B2241" s="29" t="s">
        <v>1946</v>
      </c>
      <c r="C2241" s="32" t="s">
        <v>1947</v>
      </c>
      <c r="D2241" s="29" t="s">
        <v>56</v>
      </c>
      <c r="E2241" s="29">
        <v>112000000</v>
      </c>
      <c r="F2241" s="29">
        <v>0</v>
      </c>
      <c r="G2241" s="29">
        <v>0</v>
      </c>
      <c r="H2241" s="29">
        <v>0</v>
      </c>
      <c r="I2241" s="29">
        <v>0</v>
      </c>
      <c r="J2241" s="29">
        <v>112000000</v>
      </c>
      <c r="K2241" s="29">
        <v>0</v>
      </c>
      <c r="L2241" s="29">
        <v>0</v>
      </c>
      <c r="M2241" s="29">
        <v>0</v>
      </c>
      <c r="N2241" s="29">
        <v>0</v>
      </c>
      <c r="O2241" s="29">
        <v>0</v>
      </c>
      <c r="P2241" s="29">
        <v>0</v>
      </c>
      <c r="Q2241" s="29">
        <v>0</v>
      </c>
      <c r="R2241" s="29">
        <v>0</v>
      </c>
      <c r="S2241" s="29">
        <v>112000000</v>
      </c>
      <c r="T2241" s="29">
        <v>0</v>
      </c>
      <c r="U2241" s="29">
        <v>0</v>
      </c>
      <c r="V2241" s="29">
        <v>0</v>
      </c>
    </row>
    <row r="2242" spans="1:22" ht="15" x14ac:dyDescent="0.25">
      <c r="A2242" s="3"/>
      <c r="B2242" s="21"/>
      <c r="C2242" s="28"/>
      <c r="D2242" s="28"/>
      <c r="E2242" s="21"/>
      <c r="F2242" s="21"/>
      <c r="G2242" s="21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</row>
    <row r="2243" spans="1:22" ht="26.25" x14ac:dyDescent="0.25">
      <c r="A2243" s="3"/>
      <c r="B2243" s="26" t="s">
        <v>664</v>
      </c>
      <c r="C2243" s="27" t="s">
        <v>1945</v>
      </c>
      <c r="D2243" s="28"/>
      <c r="E2243" s="21"/>
      <c r="F2243" s="21"/>
      <c r="G2243" s="21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</row>
    <row r="2244" spans="1:22" ht="30" x14ac:dyDescent="0.25">
      <c r="A2244" s="3"/>
      <c r="B2244" s="29" t="s">
        <v>1948</v>
      </c>
      <c r="C2244" s="32" t="s">
        <v>1947</v>
      </c>
      <c r="D2244" s="29" t="s">
        <v>56</v>
      </c>
      <c r="E2244" s="29">
        <v>40000000</v>
      </c>
      <c r="F2244" s="29">
        <v>0</v>
      </c>
      <c r="G2244" s="29">
        <v>0</v>
      </c>
      <c r="H2244" s="29">
        <v>0</v>
      </c>
      <c r="I2244" s="29">
        <v>0</v>
      </c>
      <c r="J2244" s="29">
        <v>40000000</v>
      </c>
      <c r="K2244" s="29">
        <v>0</v>
      </c>
      <c r="L2244" s="29">
        <v>0</v>
      </c>
      <c r="M2244" s="29">
        <v>0</v>
      </c>
      <c r="N2244" s="29">
        <v>0</v>
      </c>
      <c r="O2244" s="29">
        <v>0</v>
      </c>
      <c r="P2244" s="29">
        <v>0</v>
      </c>
      <c r="Q2244" s="29">
        <v>0</v>
      </c>
      <c r="R2244" s="29">
        <v>0</v>
      </c>
      <c r="S2244" s="29">
        <v>40000000</v>
      </c>
      <c r="T2244" s="29">
        <v>0</v>
      </c>
      <c r="U2244" s="29">
        <v>0</v>
      </c>
      <c r="V2244" s="29">
        <v>0</v>
      </c>
    </row>
    <row r="2245" spans="1:22" ht="15" x14ac:dyDescent="0.25">
      <c r="A2245" s="3"/>
      <c r="B2245" s="26" t="s">
        <v>664</v>
      </c>
      <c r="C2245" s="27" t="s">
        <v>1848</v>
      </c>
      <c r="D2245" s="28"/>
      <c r="E2245" s="21"/>
      <c r="F2245" s="21"/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</row>
    <row r="2246" spans="1:22" ht="15" x14ac:dyDescent="0.25">
      <c r="A2246" s="3"/>
      <c r="B2246" s="29" t="s">
        <v>1949</v>
      </c>
      <c r="C2246" s="32" t="s">
        <v>1850</v>
      </c>
      <c r="D2246" s="29" t="s">
        <v>56</v>
      </c>
      <c r="E2246" s="29">
        <v>106192000</v>
      </c>
      <c r="F2246" s="29">
        <v>0</v>
      </c>
      <c r="G2246" s="29">
        <v>0</v>
      </c>
      <c r="H2246" s="29">
        <v>0</v>
      </c>
      <c r="I2246" s="29">
        <v>0</v>
      </c>
      <c r="J2246" s="29">
        <v>106192000</v>
      </c>
      <c r="K2246" s="29">
        <v>0</v>
      </c>
      <c r="L2246" s="29">
        <v>0</v>
      </c>
      <c r="M2246" s="29">
        <v>0</v>
      </c>
      <c r="N2246" s="29">
        <v>0</v>
      </c>
      <c r="O2246" s="29">
        <v>0</v>
      </c>
      <c r="P2246" s="29">
        <v>0</v>
      </c>
      <c r="Q2246" s="29">
        <v>0</v>
      </c>
      <c r="R2246" s="29">
        <v>0</v>
      </c>
      <c r="S2246" s="29">
        <v>106192000</v>
      </c>
      <c r="T2246" s="29">
        <v>0</v>
      </c>
      <c r="U2246" s="29">
        <v>0</v>
      </c>
      <c r="V2246" s="29">
        <v>0</v>
      </c>
    </row>
    <row r="2247" spans="1:22" ht="26.25" x14ac:dyDescent="0.25">
      <c r="A2247" s="3"/>
      <c r="B2247" s="26" t="s">
        <v>664</v>
      </c>
      <c r="C2247" s="27" t="s">
        <v>1945</v>
      </c>
      <c r="D2247" s="28"/>
      <c r="E2247" s="21"/>
      <c r="F2247" s="21"/>
      <c r="G2247" s="21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</row>
    <row r="2248" spans="1:22" ht="30" x14ac:dyDescent="0.25">
      <c r="A2248" s="3"/>
      <c r="B2248" s="29" t="s">
        <v>1950</v>
      </c>
      <c r="C2248" s="32" t="s">
        <v>1947</v>
      </c>
      <c r="D2248" s="29" t="s">
        <v>56</v>
      </c>
      <c r="E2248" s="29">
        <v>64000000</v>
      </c>
      <c r="F2248" s="29">
        <v>0</v>
      </c>
      <c r="G2248" s="29">
        <v>0</v>
      </c>
      <c r="H2248" s="29">
        <v>0</v>
      </c>
      <c r="I2248" s="29">
        <v>0</v>
      </c>
      <c r="J2248" s="29">
        <v>64000000</v>
      </c>
      <c r="K2248" s="29">
        <v>0</v>
      </c>
      <c r="L2248" s="29">
        <v>0</v>
      </c>
      <c r="M2248" s="29">
        <v>0</v>
      </c>
      <c r="N2248" s="29">
        <v>0</v>
      </c>
      <c r="O2248" s="29">
        <v>0</v>
      </c>
      <c r="P2248" s="29">
        <v>0</v>
      </c>
      <c r="Q2248" s="29">
        <v>0</v>
      </c>
      <c r="R2248" s="29">
        <v>0</v>
      </c>
      <c r="S2248" s="29">
        <v>64000000</v>
      </c>
      <c r="T2248" s="29">
        <v>0</v>
      </c>
      <c r="U2248" s="29">
        <v>0</v>
      </c>
      <c r="V2248" s="29">
        <v>0</v>
      </c>
    </row>
    <row r="2249" spans="1:22" ht="26.25" x14ac:dyDescent="0.25">
      <c r="A2249" s="3"/>
      <c r="B2249" s="26" t="s">
        <v>664</v>
      </c>
      <c r="C2249" s="27" t="s">
        <v>1951</v>
      </c>
      <c r="D2249" s="28"/>
      <c r="E2249" s="21"/>
      <c r="F2249" s="21"/>
      <c r="G2249" s="21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</row>
    <row r="2250" spans="1:22" ht="30" x14ac:dyDescent="0.25">
      <c r="A2250" s="3"/>
      <c r="B2250" s="29" t="s">
        <v>1952</v>
      </c>
      <c r="C2250" s="32" t="s">
        <v>1953</v>
      </c>
      <c r="D2250" s="29" t="s">
        <v>329</v>
      </c>
      <c r="E2250" s="29">
        <v>71238095</v>
      </c>
      <c r="F2250" s="29">
        <v>0</v>
      </c>
      <c r="G2250" s="29">
        <v>0</v>
      </c>
      <c r="H2250" s="29">
        <v>0</v>
      </c>
      <c r="I2250" s="29">
        <v>0</v>
      </c>
      <c r="J2250" s="29">
        <v>71238095</v>
      </c>
      <c r="K2250" s="29">
        <v>0</v>
      </c>
      <c r="L2250" s="29">
        <v>0</v>
      </c>
      <c r="M2250" s="29">
        <v>0</v>
      </c>
      <c r="N2250" s="29">
        <v>0</v>
      </c>
      <c r="O2250" s="29">
        <v>0</v>
      </c>
      <c r="P2250" s="29">
        <v>0</v>
      </c>
      <c r="Q2250" s="29">
        <v>0</v>
      </c>
      <c r="R2250" s="29">
        <v>0</v>
      </c>
      <c r="S2250" s="29">
        <v>71238095</v>
      </c>
      <c r="T2250" s="29">
        <v>0</v>
      </c>
      <c r="U2250" s="29">
        <v>0</v>
      </c>
      <c r="V2250" s="29">
        <v>0</v>
      </c>
    </row>
    <row r="2251" spans="1:22" ht="26.25" x14ac:dyDescent="0.25">
      <c r="A2251" s="3"/>
      <c r="B2251" s="26" t="s">
        <v>664</v>
      </c>
      <c r="C2251" s="27" t="s">
        <v>1954</v>
      </c>
      <c r="D2251" s="28"/>
      <c r="E2251" s="21"/>
      <c r="F2251" s="21"/>
      <c r="G2251" s="21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</row>
    <row r="2252" spans="1:22" ht="30" x14ac:dyDescent="0.25">
      <c r="A2252" s="3"/>
      <c r="B2252" s="29" t="s">
        <v>1955</v>
      </c>
      <c r="C2252" s="32" t="s">
        <v>1956</v>
      </c>
      <c r="D2252" s="29" t="s">
        <v>329</v>
      </c>
      <c r="E2252" s="29">
        <v>300000000</v>
      </c>
      <c r="F2252" s="29">
        <v>0</v>
      </c>
      <c r="G2252" s="29">
        <v>0</v>
      </c>
      <c r="H2252" s="29">
        <v>0</v>
      </c>
      <c r="I2252" s="29">
        <v>0</v>
      </c>
      <c r="J2252" s="29">
        <v>300000000</v>
      </c>
      <c r="K2252" s="29">
        <v>0</v>
      </c>
      <c r="L2252" s="29">
        <v>0</v>
      </c>
      <c r="M2252" s="29">
        <v>0</v>
      </c>
      <c r="N2252" s="29">
        <v>0</v>
      </c>
      <c r="O2252" s="29">
        <v>0</v>
      </c>
      <c r="P2252" s="29">
        <v>0</v>
      </c>
      <c r="Q2252" s="29">
        <v>0</v>
      </c>
      <c r="R2252" s="29">
        <v>0</v>
      </c>
      <c r="S2252" s="29">
        <v>300000000</v>
      </c>
      <c r="T2252" s="29">
        <v>0</v>
      </c>
      <c r="U2252" s="29">
        <v>0</v>
      </c>
      <c r="V2252" s="29">
        <v>0</v>
      </c>
    </row>
    <row r="2253" spans="1:22" ht="15" x14ac:dyDescent="0.25">
      <c r="A2253" s="3"/>
      <c r="B2253" s="21"/>
      <c r="C2253" s="28"/>
      <c r="D2253" s="28"/>
      <c r="E2253" s="21"/>
      <c r="F2253" s="21"/>
      <c r="G2253" s="21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</row>
    <row r="2254" spans="1:22" ht="26.25" x14ac:dyDescent="0.25">
      <c r="A2254" s="3"/>
      <c r="B2254" s="26" t="s">
        <v>664</v>
      </c>
      <c r="C2254" s="27" t="s">
        <v>1887</v>
      </c>
      <c r="D2254" s="28"/>
      <c r="E2254" s="21"/>
      <c r="F2254" s="21"/>
      <c r="G2254" s="21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</row>
    <row r="2255" spans="1:22" ht="15" x14ac:dyDescent="0.25">
      <c r="A2255" s="3"/>
      <c r="B2255" s="29" t="s">
        <v>1957</v>
      </c>
      <c r="C2255" s="32" t="s">
        <v>1889</v>
      </c>
      <c r="D2255" s="29" t="s">
        <v>56</v>
      </c>
      <c r="E2255" s="29">
        <v>20000000</v>
      </c>
      <c r="F2255" s="29">
        <v>0</v>
      </c>
      <c r="G2255" s="29">
        <v>0</v>
      </c>
      <c r="H2255" s="29">
        <v>0</v>
      </c>
      <c r="I2255" s="29">
        <v>0</v>
      </c>
      <c r="J2255" s="29">
        <v>20000000</v>
      </c>
      <c r="K2255" s="29">
        <v>0</v>
      </c>
      <c r="L2255" s="29">
        <v>0</v>
      </c>
      <c r="M2255" s="29">
        <v>0</v>
      </c>
      <c r="N2255" s="29">
        <v>0</v>
      </c>
      <c r="O2255" s="29">
        <v>0</v>
      </c>
      <c r="P2255" s="29">
        <v>0</v>
      </c>
      <c r="Q2255" s="29">
        <v>0</v>
      </c>
      <c r="R2255" s="29">
        <v>0</v>
      </c>
      <c r="S2255" s="29">
        <v>20000000</v>
      </c>
      <c r="T2255" s="29">
        <v>0</v>
      </c>
      <c r="U2255" s="29">
        <v>0</v>
      </c>
      <c r="V2255" s="29">
        <v>0</v>
      </c>
    </row>
    <row r="2256" spans="1:22" ht="15" x14ac:dyDescent="0.25">
      <c r="A2256" s="3"/>
      <c r="B2256" s="26" t="s">
        <v>664</v>
      </c>
      <c r="C2256" s="27" t="s">
        <v>1312</v>
      </c>
      <c r="D2256" s="28"/>
      <c r="E2256" s="21"/>
      <c r="F2256" s="21"/>
      <c r="G2256" s="21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</row>
    <row r="2257" spans="1:22" ht="15" x14ac:dyDescent="0.25">
      <c r="A2257" s="3"/>
      <c r="B2257" s="29" t="s">
        <v>1958</v>
      </c>
      <c r="C2257" s="32" t="s">
        <v>1929</v>
      </c>
      <c r="D2257" s="29" t="s">
        <v>56</v>
      </c>
      <c r="E2257" s="29">
        <v>79750000</v>
      </c>
      <c r="F2257" s="29">
        <v>0</v>
      </c>
      <c r="G2257" s="29">
        <v>0</v>
      </c>
      <c r="H2257" s="29">
        <v>0</v>
      </c>
      <c r="I2257" s="29">
        <v>0</v>
      </c>
      <c r="J2257" s="29">
        <v>79750000</v>
      </c>
      <c r="K2257" s="29">
        <v>0</v>
      </c>
      <c r="L2257" s="29">
        <v>0</v>
      </c>
      <c r="M2257" s="29">
        <v>0</v>
      </c>
      <c r="N2257" s="29">
        <v>0</v>
      </c>
      <c r="O2257" s="29">
        <v>0</v>
      </c>
      <c r="P2257" s="29">
        <v>0</v>
      </c>
      <c r="Q2257" s="29">
        <v>0</v>
      </c>
      <c r="R2257" s="29">
        <v>0</v>
      </c>
      <c r="S2257" s="29">
        <v>79750000</v>
      </c>
      <c r="T2257" s="29">
        <v>0</v>
      </c>
      <c r="U2257" s="29">
        <v>0</v>
      </c>
      <c r="V2257" s="29">
        <v>0</v>
      </c>
    </row>
    <row r="2258" spans="1:22" ht="15" x14ac:dyDescent="0.25">
      <c r="A2258" s="3"/>
      <c r="B2258" s="26" t="s">
        <v>664</v>
      </c>
      <c r="C2258" s="27" t="s">
        <v>1822</v>
      </c>
      <c r="D2258" s="28"/>
      <c r="E2258" s="21"/>
      <c r="F2258" s="21"/>
      <c r="G2258" s="21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</row>
    <row r="2259" spans="1:22" ht="15" x14ac:dyDescent="0.25">
      <c r="A2259" s="3"/>
      <c r="B2259" s="29" t="s">
        <v>1959</v>
      </c>
      <c r="C2259" s="32" t="s">
        <v>1960</v>
      </c>
      <c r="D2259" s="29" t="s">
        <v>56</v>
      </c>
      <c r="E2259" s="29">
        <v>100000000</v>
      </c>
      <c r="F2259" s="29">
        <v>0</v>
      </c>
      <c r="G2259" s="29">
        <v>0</v>
      </c>
      <c r="H2259" s="29">
        <v>0</v>
      </c>
      <c r="I2259" s="29">
        <v>0</v>
      </c>
      <c r="J2259" s="29">
        <v>100000000</v>
      </c>
      <c r="K2259" s="29">
        <v>0</v>
      </c>
      <c r="L2259" s="29">
        <v>0</v>
      </c>
      <c r="M2259" s="29">
        <v>0</v>
      </c>
      <c r="N2259" s="29">
        <v>0</v>
      </c>
      <c r="O2259" s="29">
        <v>0</v>
      </c>
      <c r="P2259" s="29">
        <v>0</v>
      </c>
      <c r="Q2259" s="29">
        <v>0</v>
      </c>
      <c r="R2259" s="29">
        <v>0</v>
      </c>
      <c r="S2259" s="29">
        <v>100000000</v>
      </c>
      <c r="T2259" s="29">
        <v>0</v>
      </c>
      <c r="U2259" s="29">
        <v>0</v>
      </c>
      <c r="V2259" s="29">
        <v>0</v>
      </c>
    </row>
    <row r="2260" spans="1:22" ht="15" x14ac:dyDescent="0.25">
      <c r="A2260" s="3"/>
      <c r="B2260" s="21"/>
      <c r="C2260" s="28"/>
      <c r="D2260" s="28"/>
      <c r="E2260" s="21"/>
      <c r="F2260" s="21"/>
      <c r="G2260" s="21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</row>
    <row r="2261" spans="1:22" ht="15" x14ac:dyDescent="0.25">
      <c r="A2261" s="3"/>
      <c r="B2261" s="19"/>
      <c r="C2261" s="20" t="s">
        <v>1961</v>
      </c>
      <c r="D2261" s="28"/>
      <c r="E2261" s="22">
        <v>23476018590</v>
      </c>
      <c r="F2261" s="22">
        <v>0</v>
      </c>
      <c r="G2261" s="22">
        <v>0</v>
      </c>
      <c r="H2261" s="22">
        <v>0</v>
      </c>
      <c r="I2261" s="22">
        <v>0</v>
      </c>
      <c r="J2261" s="22">
        <v>23476018590</v>
      </c>
      <c r="K2261" s="22">
        <v>0</v>
      </c>
      <c r="L2261" s="22">
        <v>0</v>
      </c>
      <c r="M2261" s="22">
        <v>0</v>
      </c>
      <c r="N2261" s="22">
        <v>0</v>
      </c>
      <c r="O2261" s="22">
        <v>0</v>
      </c>
      <c r="P2261" s="22">
        <v>0</v>
      </c>
      <c r="Q2261" s="19"/>
      <c r="R2261" s="22">
        <v>0</v>
      </c>
      <c r="S2261" s="22">
        <v>23476018590</v>
      </c>
      <c r="T2261" s="22">
        <v>0</v>
      </c>
      <c r="U2261" s="22">
        <v>0</v>
      </c>
      <c r="V2261" s="22">
        <v>0</v>
      </c>
    </row>
    <row r="2262" spans="1:22" ht="15" x14ac:dyDescent="0.25">
      <c r="A2262" s="3"/>
      <c r="B2262" s="21"/>
      <c r="C2262" s="28"/>
      <c r="D2262" s="28"/>
      <c r="E2262" s="21"/>
      <c r="F2262" s="21"/>
      <c r="G2262" s="21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</row>
    <row r="2263" spans="1:22" ht="15" x14ac:dyDescent="0.25">
      <c r="A2263" s="3"/>
      <c r="B2263" s="19"/>
      <c r="C2263" s="20" t="s">
        <v>1962</v>
      </c>
      <c r="D2263" s="33"/>
      <c r="E2263" s="19"/>
      <c r="F2263" s="19"/>
      <c r="G2263" s="19"/>
      <c r="H2263" s="19"/>
      <c r="I2263" s="19"/>
      <c r="J2263" s="19"/>
      <c r="K2263" s="19"/>
      <c r="L2263" s="19"/>
      <c r="M2263" s="19"/>
      <c r="N2263" s="19"/>
      <c r="O2263" s="19"/>
      <c r="P2263" s="19"/>
      <c r="Q2263" s="19"/>
      <c r="R2263" s="19"/>
      <c r="S2263" s="19"/>
      <c r="T2263" s="19"/>
      <c r="U2263" s="19"/>
      <c r="V2263" s="19"/>
    </row>
    <row r="2264" spans="1:22" ht="15" x14ac:dyDescent="0.25">
      <c r="A2264" s="3"/>
      <c r="B2264" s="21"/>
      <c r="C2264" s="27" t="s">
        <v>660</v>
      </c>
      <c r="D2264" s="28"/>
      <c r="E2264" s="21"/>
      <c r="F2264" s="21"/>
      <c r="G2264" s="21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</row>
    <row r="2265" spans="1:22" ht="15" x14ac:dyDescent="0.25">
      <c r="A2265" s="3"/>
      <c r="B2265" s="21"/>
      <c r="C2265" s="27" t="s">
        <v>1120</v>
      </c>
      <c r="D2265" s="28"/>
      <c r="E2265" s="21"/>
      <c r="F2265" s="21"/>
      <c r="G2265" s="21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</row>
    <row r="2266" spans="1:22" ht="15" x14ac:dyDescent="0.25">
      <c r="A2266" s="3"/>
      <c r="B2266" s="21"/>
      <c r="C2266" s="27" t="s">
        <v>120</v>
      </c>
      <c r="D2266" s="28"/>
      <c r="E2266" s="21"/>
      <c r="F2266" s="21"/>
      <c r="G2266" s="21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</row>
    <row r="2267" spans="1:22" ht="15" x14ac:dyDescent="0.25">
      <c r="A2267" s="3"/>
      <c r="B2267" s="21"/>
      <c r="C2267" s="27" t="s">
        <v>146</v>
      </c>
      <c r="D2267" s="28"/>
      <c r="E2267" s="21"/>
      <c r="F2267" s="21"/>
      <c r="G2267" s="21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</row>
    <row r="2268" spans="1:22" ht="15" x14ac:dyDescent="0.25">
      <c r="A2268" s="3"/>
      <c r="B2268" s="21"/>
      <c r="C2268" s="27" t="s">
        <v>880</v>
      </c>
      <c r="D2268" s="28"/>
      <c r="E2268" s="21"/>
      <c r="F2268" s="21"/>
      <c r="G2268" s="21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</row>
    <row r="2269" spans="1:22" ht="26.25" x14ac:dyDescent="0.25">
      <c r="A2269" s="3"/>
      <c r="B2269" s="26" t="s">
        <v>664</v>
      </c>
      <c r="C2269" s="27" t="s">
        <v>1963</v>
      </c>
      <c r="D2269" s="28"/>
      <c r="E2269" s="21"/>
      <c r="F2269" s="21"/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</row>
    <row r="2270" spans="1:22" ht="30" x14ac:dyDescent="0.25">
      <c r="A2270" s="3"/>
      <c r="B2270" s="29" t="s">
        <v>1964</v>
      </c>
      <c r="C2270" s="32" t="s">
        <v>1963</v>
      </c>
      <c r="D2270" s="29" t="s">
        <v>56</v>
      </c>
      <c r="E2270" s="29">
        <v>350000000</v>
      </c>
      <c r="F2270" s="29">
        <v>0</v>
      </c>
      <c r="G2270" s="29">
        <v>0</v>
      </c>
      <c r="H2270" s="29">
        <v>0</v>
      </c>
      <c r="I2270" s="29">
        <v>0</v>
      </c>
      <c r="J2270" s="29">
        <v>350000000</v>
      </c>
      <c r="K2270" s="29">
        <v>0</v>
      </c>
      <c r="L2270" s="29">
        <v>0</v>
      </c>
      <c r="M2270" s="29">
        <v>0</v>
      </c>
      <c r="N2270" s="29">
        <v>0</v>
      </c>
      <c r="O2270" s="29">
        <v>0</v>
      </c>
      <c r="P2270" s="29">
        <v>0</v>
      </c>
      <c r="Q2270" s="29">
        <v>0</v>
      </c>
      <c r="R2270" s="29">
        <v>0</v>
      </c>
      <c r="S2270" s="29">
        <v>350000000</v>
      </c>
      <c r="T2270" s="29">
        <v>0</v>
      </c>
      <c r="U2270" s="29">
        <v>0</v>
      </c>
      <c r="V2270" s="29">
        <v>0</v>
      </c>
    </row>
    <row r="2271" spans="1:22" ht="30" x14ac:dyDescent="0.25">
      <c r="A2271" s="3"/>
      <c r="B2271" s="29" t="s">
        <v>1965</v>
      </c>
      <c r="C2271" s="32" t="s">
        <v>1966</v>
      </c>
      <c r="D2271" s="29" t="s">
        <v>56</v>
      </c>
      <c r="E2271" s="29">
        <v>750000000</v>
      </c>
      <c r="F2271" s="29">
        <v>0</v>
      </c>
      <c r="G2271" s="29">
        <v>0</v>
      </c>
      <c r="H2271" s="29">
        <v>0</v>
      </c>
      <c r="I2271" s="29">
        <v>0</v>
      </c>
      <c r="J2271" s="29">
        <v>750000000</v>
      </c>
      <c r="K2271" s="29">
        <v>0</v>
      </c>
      <c r="L2271" s="29">
        <v>0</v>
      </c>
      <c r="M2271" s="29">
        <v>0</v>
      </c>
      <c r="N2271" s="29">
        <v>0</v>
      </c>
      <c r="O2271" s="29">
        <v>0</v>
      </c>
      <c r="P2271" s="29">
        <v>0</v>
      </c>
      <c r="Q2271" s="29">
        <v>0</v>
      </c>
      <c r="R2271" s="29">
        <v>0</v>
      </c>
      <c r="S2271" s="29">
        <v>750000000</v>
      </c>
      <c r="T2271" s="29">
        <v>0</v>
      </c>
      <c r="U2271" s="29">
        <v>0</v>
      </c>
      <c r="V2271" s="29">
        <v>0</v>
      </c>
    </row>
    <row r="2272" spans="1:22" ht="26.25" x14ac:dyDescent="0.25">
      <c r="A2272" s="3"/>
      <c r="B2272" s="26" t="s">
        <v>664</v>
      </c>
      <c r="C2272" s="27" t="s">
        <v>1967</v>
      </c>
      <c r="D2272" s="28"/>
      <c r="E2272" s="21"/>
      <c r="F2272" s="21"/>
      <c r="G2272" s="21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</row>
    <row r="2273" spans="1:22" ht="30" x14ac:dyDescent="0.25">
      <c r="A2273" s="3"/>
      <c r="B2273" s="29" t="s">
        <v>1968</v>
      </c>
      <c r="C2273" s="32" t="s">
        <v>1967</v>
      </c>
      <c r="D2273" s="29" t="s">
        <v>56</v>
      </c>
      <c r="E2273" s="29">
        <v>350000000</v>
      </c>
      <c r="F2273" s="29">
        <v>0</v>
      </c>
      <c r="G2273" s="29">
        <v>0</v>
      </c>
      <c r="H2273" s="29">
        <v>0</v>
      </c>
      <c r="I2273" s="29">
        <v>0</v>
      </c>
      <c r="J2273" s="29">
        <v>350000000</v>
      </c>
      <c r="K2273" s="29">
        <v>0</v>
      </c>
      <c r="L2273" s="29">
        <v>0</v>
      </c>
      <c r="M2273" s="29">
        <v>0</v>
      </c>
      <c r="N2273" s="29">
        <v>0</v>
      </c>
      <c r="O2273" s="29">
        <v>0</v>
      </c>
      <c r="P2273" s="29">
        <v>0</v>
      </c>
      <c r="Q2273" s="29">
        <v>0</v>
      </c>
      <c r="R2273" s="29">
        <v>0</v>
      </c>
      <c r="S2273" s="29">
        <v>350000000</v>
      </c>
      <c r="T2273" s="29">
        <v>0</v>
      </c>
      <c r="U2273" s="29">
        <v>0</v>
      </c>
      <c r="V2273" s="29">
        <v>0</v>
      </c>
    </row>
    <row r="2274" spans="1:22" ht="30" x14ac:dyDescent="0.25">
      <c r="A2274" s="3"/>
      <c r="B2274" s="29" t="s">
        <v>1969</v>
      </c>
      <c r="C2274" s="32" t="s">
        <v>1970</v>
      </c>
      <c r="D2274" s="29" t="s">
        <v>56</v>
      </c>
      <c r="E2274" s="29">
        <v>797114365</v>
      </c>
      <c r="F2274" s="29">
        <v>0</v>
      </c>
      <c r="G2274" s="29">
        <v>0</v>
      </c>
      <c r="H2274" s="29">
        <v>0</v>
      </c>
      <c r="I2274" s="29">
        <v>0</v>
      </c>
      <c r="J2274" s="29">
        <v>797114365</v>
      </c>
      <c r="K2274" s="29">
        <v>0</v>
      </c>
      <c r="L2274" s="29">
        <v>0</v>
      </c>
      <c r="M2274" s="29">
        <v>0</v>
      </c>
      <c r="N2274" s="29">
        <v>0</v>
      </c>
      <c r="O2274" s="29">
        <v>0</v>
      </c>
      <c r="P2274" s="29">
        <v>0</v>
      </c>
      <c r="Q2274" s="29">
        <v>0</v>
      </c>
      <c r="R2274" s="29">
        <v>0</v>
      </c>
      <c r="S2274" s="29">
        <v>797114365</v>
      </c>
      <c r="T2274" s="29">
        <v>0</v>
      </c>
      <c r="U2274" s="29">
        <v>0</v>
      </c>
      <c r="V2274" s="29">
        <v>0</v>
      </c>
    </row>
    <row r="2275" spans="1:22" ht="15" x14ac:dyDescent="0.25">
      <c r="A2275" s="3"/>
      <c r="B2275" s="21"/>
      <c r="C2275" s="28"/>
      <c r="D2275" s="28"/>
      <c r="E2275" s="21"/>
      <c r="F2275" s="21"/>
      <c r="G2275" s="21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</row>
    <row r="2276" spans="1:22" ht="26.25" x14ac:dyDescent="0.25">
      <c r="A2276" s="3"/>
      <c r="B2276" s="26" t="s">
        <v>664</v>
      </c>
      <c r="C2276" s="27" t="s">
        <v>1963</v>
      </c>
      <c r="D2276" s="28"/>
      <c r="E2276" s="21"/>
      <c r="F2276" s="21"/>
      <c r="G2276" s="21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</row>
    <row r="2277" spans="1:22" ht="30" x14ac:dyDescent="0.25">
      <c r="A2277" s="3"/>
      <c r="B2277" s="29" t="s">
        <v>1971</v>
      </c>
      <c r="C2277" s="32" t="s">
        <v>1966</v>
      </c>
      <c r="D2277" s="29" t="s">
        <v>56</v>
      </c>
      <c r="E2277" s="29">
        <v>1428000000</v>
      </c>
      <c r="F2277" s="29">
        <v>0</v>
      </c>
      <c r="G2277" s="29">
        <v>0</v>
      </c>
      <c r="H2277" s="29">
        <v>0</v>
      </c>
      <c r="I2277" s="29">
        <v>0</v>
      </c>
      <c r="J2277" s="29">
        <v>1428000000</v>
      </c>
      <c r="K2277" s="29">
        <v>0</v>
      </c>
      <c r="L2277" s="29">
        <v>0</v>
      </c>
      <c r="M2277" s="29">
        <v>0</v>
      </c>
      <c r="N2277" s="29">
        <v>0</v>
      </c>
      <c r="O2277" s="29">
        <v>0</v>
      </c>
      <c r="P2277" s="29">
        <v>0</v>
      </c>
      <c r="Q2277" s="29">
        <v>0</v>
      </c>
      <c r="R2277" s="29">
        <v>0</v>
      </c>
      <c r="S2277" s="29">
        <v>1428000000</v>
      </c>
      <c r="T2277" s="29">
        <v>0</v>
      </c>
      <c r="U2277" s="29">
        <v>0</v>
      </c>
      <c r="V2277" s="29">
        <v>0</v>
      </c>
    </row>
    <row r="2278" spans="1:22" ht="15" x14ac:dyDescent="0.25">
      <c r="A2278" s="3"/>
      <c r="B2278" s="21"/>
      <c r="C2278" s="28"/>
      <c r="D2278" s="28"/>
      <c r="E2278" s="21"/>
      <c r="F2278" s="21"/>
      <c r="G2278" s="21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</row>
    <row r="2279" spans="1:22" ht="15" x14ac:dyDescent="0.25">
      <c r="A2279" s="3"/>
      <c r="B2279" s="21"/>
      <c r="C2279" s="27" t="s">
        <v>164</v>
      </c>
      <c r="D2279" s="28"/>
      <c r="E2279" s="21"/>
      <c r="F2279" s="21"/>
      <c r="G2279" s="21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</row>
    <row r="2280" spans="1:22" ht="15" x14ac:dyDescent="0.25">
      <c r="A2280" s="3"/>
      <c r="B2280" s="29" t="s">
        <v>1972</v>
      </c>
      <c r="C2280" s="32" t="s">
        <v>939</v>
      </c>
      <c r="D2280" s="29" t="s">
        <v>56</v>
      </c>
      <c r="E2280" s="29">
        <v>809000000</v>
      </c>
      <c r="F2280" s="29">
        <v>0</v>
      </c>
      <c r="G2280" s="29">
        <v>0</v>
      </c>
      <c r="H2280" s="29">
        <v>0</v>
      </c>
      <c r="I2280" s="29">
        <v>0</v>
      </c>
      <c r="J2280" s="29">
        <v>809000000</v>
      </c>
      <c r="K2280" s="29">
        <v>0</v>
      </c>
      <c r="L2280" s="29">
        <v>0</v>
      </c>
      <c r="M2280" s="29">
        <v>0</v>
      </c>
      <c r="N2280" s="29">
        <v>0</v>
      </c>
      <c r="O2280" s="29">
        <v>0</v>
      </c>
      <c r="P2280" s="29">
        <v>0</v>
      </c>
      <c r="Q2280" s="29">
        <v>0</v>
      </c>
      <c r="R2280" s="29">
        <v>0</v>
      </c>
      <c r="S2280" s="29">
        <v>809000000</v>
      </c>
      <c r="T2280" s="29">
        <v>0</v>
      </c>
      <c r="U2280" s="29">
        <v>0</v>
      </c>
      <c r="V2280" s="29">
        <v>0</v>
      </c>
    </row>
    <row r="2281" spans="1:22" ht="26.25" x14ac:dyDescent="0.25">
      <c r="A2281" s="3"/>
      <c r="B2281" s="26" t="s">
        <v>664</v>
      </c>
      <c r="C2281" s="27" t="s">
        <v>926</v>
      </c>
      <c r="D2281" s="28"/>
      <c r="E2281" s="21"/>
      <c r="F2281" s="21"/>
      <c r="G2281" s="21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</row>
    <row r="2282" spans="1:22" ht="30" x14ac:dyDescent="0.25">
      <c r="A2282" s="3"/>
      <c r="B2282" s="29" t="s">
        <v>1973</v>
      </c>
      <c r="C2282" s="32" t="s">
        <v>926</v>
      </c>
      <c r="D2282" s="29" t="s">
        <v>56</v>
      </c>
      <c r="E2282" s="29">
        <v>752000000</v>
      </c>
      <c r="F2282" s="29">
        <v>0</v>
      </c>
      <c r="G2282" s="29">
        <v>0</v>
      </c>
      <c r="H2282" s="29">
        <v>0</v>
      </c>
      <c r="I2282" s="29">
        <v>0</v>
      </c>
      <c r="J2282" s="29">
        <v>752000000</v>
      </c>
      <c r="K2282" s="29">
        <v>0</v>
      </c>
      <c r="L2282" s="29">
        <v>0</v>
      </c>
      <c r="M2282" s="29">
        <v>0</v>
      </c>
      <c r="N2282" s="29">
        <v>0</v>
      </c>
      <c r="O2282" s="29">
        <v>0</v>
      </c>
      <c r="P2282" s="29">
        <v>0</v>
      </c>
      <c r="Q2282" s="29">
        <v>0</v>
      </c>
      <c r="R2282" s="29">
        <v>0</v>
      </c>
      <c r="S2282" s="29">
        <v>752000000</v>
      </c>
      <c r="T2282" s="29">
        <v>0</v>
      </c>
      <c r="U2282" s="29">
        <v>0</v>
      </c>
      <c r="V2282" s="29">
        <v>0</v>
      </c>
    </row>
    <row r="2283" spans="1:22" ht="30" x14ac:dyDescent="0.25">
      <c r="A2283" s="3"/>
      <c r="B2283" s="29" t="s">
        <v>1974</v>
      </c>
      <c r="C2283" s="32" t="s">
        <v>937</v>
      </c>
      <c r="D2283" s="29" t="s">
        <v>56</v>
      </c>
      <c r="E2283" s="29">
        <v>512400000</v>
      </c>
      <c r="F2283" s="29">
        <v>0</v>
      </c>
      <c r="G2283" s="29">
        <v>0</v>
      </c>
      <c r="H2283" s="29">
        <v>0</v>
      </c>
      <c r="I2283" s="29">
        <v>0</v>
      </c>
      <c r="J2283" s="29">
        <v>512400000</v>
      </c>
      <c r="K2283" s="29">
        <v>0</v>
      </c>
      <c r="L2283" s="29">
        <v>0</v>
      </c>
      <c r="M2283" s="29">
        <v>0</v>
      </c>
      <c r="N2283" s="29">
        <v>0</v>
      </c>
      <c r="O2283" s="29">
        <v>0</v>
      </c>
      <c r="P2283" s="29">
        <v>0</v>
      </c>
      <c r="Q2283" s="29">
        <v>0</v>
      </c>
      <c r="R2283" s="29">
        <v>0</v>
      </c>
      <c r="S2283" s="29">
        <v>512400000</v>
      </c>
      <c r="T2283" s="29">
        <v>0</v>
      </c>
      <c r="U2283" s="29">
        <v>0</v>
      </c>
      <c r="V2283" s="29">
        <v>0</v>
      </c>
    </row>
    <row r="2284" spans="1:22" ht="15" x14ac:dyDescent="0.25">
      <c r="A2284" s="3"/>
      <c r="B2284" s="21"/>
      <c r="C2284" s="28"/>
      <c r="D2284" s="28"/>
      <c r="E2284" s="21"/>
      <c r="F2284" s="21"/>
      <c r="G2284" s="21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</row>
    <row r="2285" spans="1:22" ht="26.25" x14ac:dyDescent="0.25">
      <c r="A2285" s="3"/>
      <c r="B2285" s="26" t="s">
        <v>664</v>
      </c>
      <c r="C2285" s="27" t="s">
        <v>926</v>
      </c>
      <c r="D2285" s="28"/>
      <c r="E2285" s="21"/>
      <c r="F2285" s="21"/>
      <c r="G2285" s="21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</row>
    <row r="2286" spans="1:22" ht="30" x14ac:dyDescent="0.25">
      <c r="A2286" s="3"/>
      <c r="B2286" s="29" t="s">
        <v>1975</v>
      </c>
      <c r="C2286" s="32" t="s">
        <v>926</v>
      </c>
      <c r="D2286" s="29" t="s">
        <v>56</v>
      </c>
      <c r="E2286" s="29">
        <v>835000000</v>
      </c>
      <c r="F2286" s="29">
        <v>0</v>
      </c>
      <c r="G2286" s="29">
        <v>0</v>
      </c>
      <c r="H2286" s="29">
        <v>0</v>
      </c>
      <c r="I2286" s="29">
        <v>0</v>
      </c>
      <c r="J2286" s="29">
        <v>835000000</v>
      </c>
      <c r="K2286" s="29">
        <v>0</v>
      </c>
      <c r="L2286" s="29">
        <v>0</v>
      </c>
      <c r="M2286" s="29">
        <v>0</v>
      </c>
      <c r="N2286" s="29">
        <v>0</v>
      </c>
      <c r="O2286" s="29">
        <v>0</v>
      </c>
      <c r="P2286" s="29">
        <v>0</v>
      </c>
      <c r="Q2286" s="29">
        <v>0</v>
      </c>
      <c r="R2286" s="29">
        <v>0</v>
      </c>
      <c r="S2286" s="29">
        <v>835000000</v>
      </c>
      <c r="T2286" s="29">
        <v>0</v>
      </c>
      <c r="U2286" s="29">
        <v>0</v>
      </c>
      <c r="V2286" s="29">
        <v>0</v>
      </c>
    </row>
    <row r="2287" spans="1:22" ht="15" x14ac:dyDescent="0.25">
      <c r="A2287" s="3"/>
      <c r="B2287" s="26" t="s">
        <v>664</v>
      </c>
      <c r="C2287" s="27" t="s">
        <v>668</v>
      </c>
      <c r="D2287" s="28"/>
      <c r="E2287" s="21"/>
      <c r="F2287" s="21"/>
      <c r="G2287" s="21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</row>
    <row r="2288" spans="1:22" ht="15" x14ac:dyDescent="0.25">
      <c r="A2288" s="3"/>
      <c r="B2288" s="29" t="s">
        <v>1976</v>
      </c>
      <c r="C2288" s="32" t="s">
        <v>668</v>
      </c>
      <c r="D2288" s="29" t="s">
        <v>56</v>
      </c>
      <c r="E2288" s="29">
        <v>1572783180</v>
      </c>
      <c r="F2288" s="29">
        <v>0</v>
      </c>
      <c r="G2288" s="29">
        <v>0</v>
      </c>
      <c r="H2288" s="29">
        <v>0</v>
      </c>
      <c r="I2288" s="29">
        <v>0</v>
      </c>
      <c r="J2288" s="29">
        <v>1572783180</v>
      </c>
      <c r="K2288" s="29">
        <v>0</v>
      </c>
      <c r="L2288" s="29">
        <v>0</v>
      </c>
      <c r="M2288" s="29">
        <v>0</v>
      </c>
      <c r="N2288" s="29">
        <v>0</v>
      </c>
      <c r="O2288" s="29">
        <v>0</v>
      </c>
      <c r="P2288" s="29">
        <v>0</v>
      </c>
      <c r="Q2288" s="29">
        <v>0</v>
      </c>
      <c r="R2288" s="29">
        <v>0</v>
      </c>
      <c r="S2288" s="29">
        <v>1572783180</v>
      </c>
      <c r="T2288" s="29">
        <v>0</v>
      </c>
      <c r="U2288" s="29">
        <v>0</v>
      </c>
      <c r="V2288" s="29">
        <v>0</v>
      </c>
    </row>
    <row r="2289" spans="1:22" ht="15" x14ac:dyDescent="0.25">
      <c r="A2289" s="3"/>
      <c r="B2289" s="29" t="s">
        <v>1977</v>
      </c>
      <c r="C2289" s="32" t="s">
        <v>668</v>
      </c>
      <c r="D2289" s="29" t="s">
        <v>56</v>
      </c>
      <c r="E2289" s="29">
        <v>1300000000</v>
      </c>
      <c r="F2289" s="29">
        <v>0</v>
      </c>
      <c r="G2289" s="29">
        <v>0</v>
      </c>
      <c r="H2289" s="29">
        <v>0</v>
      </c>
      <c r="I2289" s="29">
        <v>0</v>
      </c>
      <c r="J2289" s="29">
        <v>1300000000</v>
      </c>
      <c r="K2289" s="29">
        <v>0</v>
      </c>
      <c r="L2289" s="29">
        <v>0</v>
      </c>
      <c r="M2289" s="29">
        <v>0</v>
      </c>
      <c r="N2289" s="29">
        <v>0</v>
      </c>
      <c r="O2289" s="29">
        <v>0</v>
      </c>
      <c r="P2289" s="29">
        <v>0</v>
      </c>
      <c r="Q2289" s="29">
        <v>0</v>
      </c>
      <c r="R2289" s="29">
        <v>0</v>
      </c>
      <c r="S2289" s="29">
        <v>1300000000</v>
      </c>
      <c r="T2289" s="29">
        <v>0</v>
      </c>
      <c r="U2289" s="29">
        <v>0</v>
      </c>
      <c r="V2289" s="29">
        <v>0</v>
      </c>
    </row>
    <row r="2290" spans="1:22" ht="15" x14ac:dyDescent="0.25">
      <c r="A2290" s="3"/>
      <c r="B2290" s="21"/>
      <c r="C2290" s="28"/>
      <c r="D2290" s="28"/>
      <c r="E2290" s="21"/>
      <c r="F2290" s="21"/>
      <c r="G2290" s="21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</row>
    <row r="2291" spans="1:22" ht="15" x14ac:dyDescent="0.25">
      <c r="A2291" s="3"/>
      <c r="B2291" s="26" t="s">
        <v>664</v>
      </c>
      <c r="C2291" s="27" t="s">
        <v>668</v>
      </c>
      <c r="D2291" s="28"/>
      <c r="E2291" s="21"/>
      <c r="F2291" s="21"/>
      <c r="G2291" s="21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</row>
    <row r="2292" spans="1:22" ht="15" x14ac:dyDescent="0.25">
      <c r="A2292" s="3"/>
      <c r="B2292" s="29" t="s">
        <v>1978</v>
      </c>
      <c r="C2292" s="32" t="s">
        <v>670</v>
      </c>
      <c r="D2292" s="29" t="s">
        <v>56</v>
      </c>
      <c r="E2292" s="29">
        <v>300000000</v>
      </c>
      <c r="F2292" s="29">
        <v>0</v>
      </c>
      <c r="G2292" s="29">
        <v>0</v>
      </c>
      <c r="H2292" s="29">
        <v>0</v>
      </c>
      <c r="I2292" s="29">
        <v>0</v>
      </c>
      <c r="J2292" s="29">
        <v>300000000</v>
      </c>
      <c r="K2292" s="29">
        <v>0</v>
      </c>
      <c r="L2292" s="29">
        <v>0</v>
      </c>
      <c r="M2292" s="29">
        <v>0</v>
      </c>
      <c r="N2292" s="29">
        <v>0</v>
      </c>
      <c r="O2292" s="29">
        <v>0</v>
      </c>
      <c r="P2292" s="29">
        <v>0</v>
      </c>
      <c r="Q2292" s="29">
        <v>0</v>
      </c>
      <c r="R2292" s="29">
        <v>0</v>
      </c>
      <c r="S2292" s="29">
        <v>300000000</v>
      </c>
      <c r="T2292" s="29">
        <v>0</v>
      </c>
      <c r="U2292" s="29">
        <v>0</v>
      </c>
      <c r="V2292" s="29">
        <v>0</v>
      </c>
    </row>
    <row r="2293" spans="1:22" ht="15" x14ac:dyDescent="0.25">
      <c r="A2293" s="3"/>
      <c r="B2293" s="21"/>
      <c r="C2293" s="28"/>
      <c r="D2293" s="28"/>
      <c r="E2293" s="21"/>
      <c r="F2293" s="21"/>
      <c r="G2293" s="21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</row>
    <row r="2294" spans="1:22" ht="15" x14ac:dyDescent="0.25">
      <c r="A2294" s="3"/>
      <c r="B2294" s="26" t="s">
        <v>664</v>
      </c>
      <c r="C2294" s="27" t="s">
        <v>668</v>
      </c>
      <c r="D2294" s="28"/>
      <c r="E2294" s="21"/>
      <c r="F2294" s="21"/>
      <c r="G2294" s="21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</row>
    <row r="2295" spans="1:22" ht="15" x14ac:dyDescent="0.25">
      <c r="A2295" s="3"/>
      <c r="B2295" s="29" t="s">
        <v>1979</v>
      </c>
      <c r="C2295" s="32" t="s">
        <v>668</v>
      </c>
      <c r="D2295" s="29" t="s">
        <v>56</v>
      </c>
      <c r="E2295" s="29">
        <v>340000000</v>
      </c>
      <c r="F2295" s="29">
        <v>0</v>
      </c>
      <c r="G2295" s="29">
        <v>0</v>
      </c>
      <c r="H2295" s="29">
        <v>0</v>
      </c>
      <c r="I2295" s="29">
        <v>0</v>
      </c>
      <c r="J2295" s="29">
        <v>340000000</v>
      </c>
      <c r="K2295" s="29">
        <v>0</v>
      </c>
      <c r="L2295" s="29">
        <v>0</v>
      </c>
      <c r="M2295" s="29">
        <v>0</v>
      </c>
      <c r="N2295" s="29">
        <v>0</v>
      </c>
      <c r="O2295" s="29">
        <v>0</v>
      </c>
      <c r="P2295" s="29">
        <v>0</v>
      </c>
      <c r="Q2295" s="29">
        <v>0</v>
      </c>
      <c r="R2295" s="29">
        <v>0</v>
      </c>
      <c r="S2295" s="29">
        <v>340000000</v>
      </c>
      <c r="T2295" s="29">
        <v>0</v>
      </c>
      <c r="U2295" s="29">
        <v>0</v>
      </c>
      <c r="V2295" s="29">
        <v>0</v>
      </c>
    </row>
    <row r="2296" spans="1:22" ht="15" x14ac:dyDescent="0.25">
      <c r="A2296" s="3"/>
      <c r="B2296" s="21"/>
      <c r="C2296" s="28"/>
      <c r="D2296" s="28"/>
      <c r="E2296" s="21"/>
      <c r="F2296" s="21"/>
      <c r="G2296" s="21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</row>
    <row r="2297" spans="1:22" ht="15" x14ac:dyDescent="0.25">
      <c r="A2297" s="3"/>
      <c r="B2297" s="21"/>
      <c r="C2297" s="27" t="s">
        <v>188</v>
      </c>
      <c r="D2297" s="28"/>
      <c r="E2297" s="21"/>
      <c r="F2297" s="21"/>
      <c r="G2297" s="21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</row>
    <row r="2298" spans="1:22" ht="15" x14ac:dyDescent="0.25">
      <c r="A2298" s="3"/>
      <c r="B2298" s="26" t="s">
        <v>664</v>
      </c>
      <c r="C2298" s="27" t="s">
        <v>668</v>
      </c>
      <c r="D2298" s="28"/>
      <c r="E2298" s="21"/>
      <c r="F2298" s="21"/>
      <c r="G2298" s="21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</row>
    <row r="2299" spans="1:22" ht="15" x14ac:dyDescent="0.25">
      <c r="A2299" s="3"/>
      <c r="B2299" s="29" t="s">
        <v>1980</v>
      </c>
      <c r="C2299" s="32" t="s">
        <v>670</v>
      </c>
      <c r="D2299" s="29" t="s">
        <v>56</v>
      </c>
      <c r="E2299" s="29">
        <v>800000000</v>
      </c>
      <c r="F2299" s="29">
        <v>0</v>
      </c>
      <c r="G2299" s="29">
        <v>0</v>
      </c>
      <c r="H2299" s="29">
        <v>0</v>
      </c>
      <c r="I2299" s="29">
        <v>0</v>
      </c>
      <c r="J2299" s="29">
        <v>800000000</v>
      </c>
      <c r="K2299" s="29">
        <v>0</v>
      </c>
      <c r="L2299" s="29">
        <v>0</v>
      </c>
      <c r="M2299" s="29">
        <v>0</v>
      </c>
      <c r="N2299" s="29">
        <v>0</v>
      </c>
      <c r="O2299" s="29">
        <v>0</v>
      </c>
      <c r="P2299" s="29">
        <v>0</v>
      </c>
      <c r="Q2299" s="29">
        <v>0</v>
      </c>
      <c r="R2299" s="29">
        <v>0</v>
      </c>
      <c r="S2299" s="29">
        <v>800000000</v>
      </c>
      <c r="T2299" s="29">
        <v>0</v>
      </c>
      <c r="U2299" s="29">
        <v>0</v>
      </c>
      <c r="V2299" s="29">
        <v>0</v>
      </c>
    </row>
    <row r="2300" spans="1:22" ht="15" x14ac:dyDescent="0.25">
      <c r="A2300" s="3"/>
      <c r="B2300" s="21"/>
      <c r="C2300" s="28"/>
      <c r="D2300" s="28"/>
      <c r="E2300" s="21"/>
      <c r="F2300" s="21"/>
      <c r="G2300" s="21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</row>
    <row r="2301" spans="1:22" ht="15" x14ac:dyDescent="0.25">
      <c r="A2301" s="3"/>
      <c r="B2301" s="19"/>
      <c r="C2301" s="20" t="s">
        <v>1981</v>
      </c>
      <c r="D2301" s="28"/>
      <c r="E2301" s="22">
        <v>10896297545</v>
      </c>
      <c r="F2301" s="22">
        <v>0</v>
      </c>
      <c r="G2301" s="22">
        <v>0</v>
      </c>
      <c r="H2301" s="22">
        <v>0</v>
      </c>
      <c r="I2301" s="22">
        <v>0</v>
      </c>
      <c r="J2301" s="22">
        <v>10896297545</v>
      </c>
      <c r="K2301" s="22">
        <v>0</v>
      </c>
      <c r="L2301" s="22">
        <v>0</v>
      </c>
      <c r="M2301" s="22">
        <v>0</v>
      </c>
      <c r="N2301" s="22">
        <v>0</v>
      </c>
      <c r="O2301" s="22">
        <v>0</v>
      </c>
      <c r="P2301" s="22">
        <v>0</v>
      </c>
      <c r="Q2301" s="19"/>
      <c r="R2301" s="22">
        <v>0</v>
      </c>
      <c r="S2301" s="22">
        <v>10896297545</v>
      </c>
      <c r="T2301" s="22">
        <v>0</v>
      </c>
      <c r="U2301" s="22">
        <v>0</v>
      </c>
      <c r="V2301" s="22">
        <v>0</v>
      </c>
    </row>
    <row r="2302" spans="1:22" ht="15" x14ac:dyDescent="0.25">
      <c r="A2302" s="3"/>
      <c r="B2302" s="21"/>
      <c r="C2302" s="28"/>
      <c r="D2302" s="28"/>
      <c r="E2302" s="21"/>
      <c r="F2302" s="21"/>
      <c r="G2302" s="21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</row>
    <row r="2303" spans="1:22" ht="15" x14ac:dyDescent="0.25">
      <c r="A2303" s="3"/>
      <c r="B2303" s="19"/>
      <c r="C2303" s="20" t="s">
        <v>1982</v>
      </c>
      <c r="D2303" s="28"/>
      <c r="E2303" s="19"/>
      <c r="F2303" s="19"/>
      <c r="G2303" s="19"/>
      <c r="H2303" s="19"/>
      <c r="I2303" s="19"/>
      <c r="J2303" s="19"/>
      <c r="K2303" s="19"/>
      <c r="L2303" s="19"/>
      <c r="M2303" s="19"/>
      <c r="N2303" s="19"/>
      <c r="O2303" s="19"/>
      <c r="P2303" s="19"/>
      <c r="Q2303" s="19"/>
      <c r="R2303" s="19"/>
      <c r="S2303" s="19"/>
      <c r="T2303" s="19"/>
      <c r="U2303" s="19"/>
      <c r="V2303" s="19"/>
    </row>
    <row r="2304" spans="1:22" ht="15" x14ac:dyDescent="0.25">
      <c r="A2304" s="3"/>
      <c r="B2304" s="21"/>
      <c r="C2304" s="27" t="s">
        <v>683</v>
      </c>
      <c r="D2304" s="28"/>
      <c r="E2304" s="21"/>
      <c r="F2304" s="21"/>
      <c r="G2304" s="21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</row>
    <row r="2305" spans="1:22" ht="26.25" x14ac:dyDescent="0.25">
      <c r="A2305" s="3"/>
      <c r="B2305" s="26" t="s">
        <v>664</v>
      </c>
      <c r="C2305" s="27" t="s">
        <v>926</v>
      </c>
      <c r="D2305" s="28"/>
      <c r="E2305" s="21"/>
      <c r="F2305" s="21"/>
      <c r="G2305" s="21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</row>
    <row r="2306" spans="1:22" ht="30" x14ac:dyDescent="0.25">
      <c r="A2306" s="3"/>
      <c r="B2306" s="29" t="s">
        <v>1983</v>
      </c>
      <c r="C2306" s="32" t="s">
        <v>926</v>
      </c>
      <c r="D2306" s="29" t="s">
        <v>56</v>
      </c>
      <c r="E2306" s="29">
        <v>307040000</v>
      </c>
      <c r="F2306" s="29">
        <v>0</v>
      </c>
      <c r="G2306" s="29">
        <v>0</v>
      </c>
      <c r="H2306" s="29">
        <v>0</v>
      </c>
      <c r="I2306" s="29">
        <v>0</v>
      </c>
      <c r="J2306" s="29">
        <v>307040000</v>
      </c>
      <c r="K2306" s="29">
        <v>307039999.99000001</v>
      </c>
      <c r="L2306" s="29">
        <v>307039999.99000001</v>
      </c>
      <c r="M2306" s="29">
        <v>244039999.99000001</v>
      </c>
      <c r="N2306" s="29">
        <v>244039999.99000001</v>
      </c>
      <c r="O2306" s="29">
        <v>10560000</v>
      </c>
      <c r="P2306" s="29">
        <v>10560000</v>
      </c>
      <c r="Q2306" s="29">
        <v>0</v>
      </c>
      <c r="R2306" s="29">
        <v>0</v>
      </c>
      <c r="S2306" s="29">
        <v>0.01</v>
      </c>
      <c r="T2306" s="29">
        <v>63000000</v>
      </c>
      <c r="U2306" s="29">
        <v>233479999.99000001</v>
      </c>
      <c r="V2306" s="29">
        <v>79.48</v>
      </c>
    </row>
    <row r="2307" spans="1:22" ht="15" x14ac:dyDescent="0.25">
      <c r="A2307" s="3"/>
      <c r="B2307" s="21"/>
      <c r="C2307" s="28"/>
      <c r="D2307" s="28"/>
      <c r="E2307" s="21"/>
      <c r="F2307" s="21"/>
      <c r="G2307" s="21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</row>
    <row r="2308" spans="1:22" ht="15" x14ac:dyDescent="0.25">
      <c r="A2308" s="3"/>
      <c r="B2308" s="21"/>
      <c r="C2308" s="27" t="s">
        <v>1984</v>
      </c>
      <c r="D2308" s="28"/>
      <c r="E2308" s="21"/>
      <c r="F2308" s="21"/>
      <c r="G2308" s="21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</row>
    <row r="2309" spans="1:22" ht="15" x14ac:dyDescent="0.25">
      <c r="A2309" s="3"/>
      <c r="B2309" s="21"/>
      <c r="C2309" s="27" t="s">
        <v>120</v>
      </c>
      <c r="D2309" s="28"/>
      <c r="E2309" s="21"/>
      <c r="F2309" s="21"/>
      <c r="G2309" s="21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</row>
    <row r="2310" spans="1:22" ht="26.25" x14ac:dyDescent="0.25">
      <c r="A2310" s="3"/>
      <c r="B2310" s="26" t="s">
        <v>664</v>
      </c>
      <c r="C2310" s="27" t="s">
        <v>1985</v>
      </c>
      <c r="D2310" s="28"/>
      <c r="E2310" s="21"/>
      <c r="F2310" s="21"/>
      <c r="G2310" s="21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</row>
    <row r="2311" spans="1:22" ht="30" x14ac:dyDescent="0.25">
      <c r="A2311" s="3"/>
      <c r="B2311" s="29" t="s">
        <v>1986</v>
      </c>
      <c r="C2311" s="32" t="s">
        <v>926</v>
      </c>
      <c r="D2311" s="29" t="s">
        <v>56</v>
      </c>
      <c r="E2311" s="29">
        <v>209664000</v>
      </c>
      <c r="F2311" s="29">
        <v>0</v>
      </c>
      <c r="G2311" s="29">
        <v>0</v>
      </c>
      <c r="H2311" s="29">
        <v>0</v>
      </c>
      <c r="I2311" s="29">
        <v>0</v>
      </c>
      <c r="J2311" s="29">
        <v>209664000</v>
      </c>
      <c r="K2311" s="29">
        <v>209664000</v>
      </c>
      <c r="L2311" s="29">
        <v>209664000</v>
      </c>
      <c r="M2311" s="29">
        <v>209560000</v>
      </c>
      <c r="N2311" s="29">
        <v>209560000</v>
      </c>
      <c r="O2311" s="29">
        <v>9408923.0800000001</v>
      </c>
      <c r="P2311" s="29">
        <v>9408923.0800000001</v>
      </c>
      <c r="Q2311" s="29">
        <v>0</v>
      </c>
      <c r="R2311" s="29">
        <v>0</v>
      </c>
      <c r="S2311" s="29">
        <v>0</v>
      </c>
      <c r="T2311" s="29">
        <v>104000</v>
      </c>
      <c r="U2311" s="29">
        <v>200151076.91999999</v>
      </c>
      <c r="V2311" s="29">
        <v>99.95</v>
      </c>
    </row>
    <row r="2312" spans="1:22" ht="26.25" x14ac:dyDescent="0.25">
      <c r="A2312" s="3"/>
      <c r="B2312" s="26" t="s">
        <v>664</v>
      </c>
      <c r="C2312" s="27" t="s">
        <v>1987</v>
      </c>
      <c r="D2312" s="28"/>
      <c r="E2312" s="21"/>
      <c r="F2312" s="21"/>
      <c r="G2312" s="21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</row>
    <row r="2313" spans="1:22" ht="15" x14ac:dyDescent="0.25">
      <c r="A2313" s="3"/>
      <c r="B2313" s="29" t="s">
        <v>1988</v>
      </c>
      <c r="C2313" s="32" t="s">
        <v>668</v>
      </c>
      <c r="D2313" s="29" t="s">
        <v>56</v>
      </c>
      <c r="E2313" s="29">
        <v>134400000</v>
      </c>
      <c r="F2313" s="29">
        <v>0</v>
      </c>
      <c r="G2313" s="29">
        <v>0</v>
      </c>
      <c r="H2313" s="29">
        <v>0</v>
      </c>
      <c r="I2313" s="29">
        <v>0</v>
      </c>
      <c r="J2313" s="29">
        <v>134400000</v>
      </c>
      <c r="K2313" s="29">
        <v>134400000</v>
      </c>
      <c r="L2313" s="29">
        <v>134400000</v>
      </c>
      <c r="M2313" s="29">
        <v>134160000</v>
      </c>
      <c r="N2313" s="29">
        <v>134160000</v>
      </c>
      <c r="O2313" s="29">
        <v>4016666.67</v>
      </c>
      <c r="P2313" s="29">
        <v>4016666.67</v>
      </c>
      <c r="Q2313" s="29">
        <v>0</v>
      </c>
      <c r="R2313" s="29">
        <v>0</v>
      </c>
      <c r="S2313" s="29">
        <v>0</v>
      </c>
      <c r="T2313" s="29">
        <v>240000</v>
      </c>
      <c r="U2313" s="29">
        <v>130143333.33</v>
      </c>
      <c r="V2313" s="29">
        <v>99.82</v>
      </c>
    </row>
    <row r="2314" spans="1:22" ht="15" x14ac:dyDescent="0.25">
      <c r="A2314" s="3"/>
      <c r="B2314" s="21"/>
      <c r="C2314" s="28"/>
      <c r="D2314" s="28"/>
      <c r="E2314" s="21"/>
      <c r="F2314" s="21"/>
      <c r="G2314" s="21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</row>
    <row r="2315" spans="1:22" ht="26.25" x14ac:dyDescent="0.25">
      <c r="A2315" s="3"/>
      <c r="B2315" s="26" t="s">
        <v>664</v>
      </c>
      <c r="C2315" s="27" t="s">
        <v>926</v>
      </c>
      <c r="D2315" s="28"/>
      <c r="E2315" s="21"/>
      <c r="F2315" s="21"/>
      <c r="G2315" s="21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</row>
    <row r="2316" spans="1:22" ht="30" x14ac:dyDescent="0.25">
      <c r="A2316" s="3"/>
      <c r="B2316" s="29" t="s">
        <v>1989</v>
      </c>
      <c r="C2316" s="32" t="s">
        <v>926</v>
      </c>
      <c r="D2316" s="29" t="s">
        <v>56</v>
      </c>
      <c r="E2316" s="29">
        <v>575334400</v>
      </c>
      <c r="F2316" s="29">
        <v>0</v>
      </c>
      <c r="G2316" s="29">
        <v>0</v>
      </c>
      <c r="H2316" s="29">
        <v>0</v>
      </c>
      <c r="I2316" s="29">
        <v>0</v>
      </c>
      <c r="J2316" s="29">
        <v>575334400</v>
      </c>
      <c r="K2316" s="29">
        <v>575334400</v>
      </c>
      <c r="L2316" s="29">
        <v>575334400</v>
      </c>
      <c r="M2316" s="29">
        <v>554226666.67999995</v>
      </c>
      <c r="N2316" s="29">
        <v>554226666.67999995</v>
      </c>
      <c r="O2316" s="29">
        <v>32120000</v>
      </c>
      <c r="P2316" s="29">
        <v>32120000</v>
      </c>
      <c r="Q2316" s="29">
        <v>0</v>
      </c>
      <c r="R2316" s="29">
        <v>0</v>
      </c>
      <c r="S2316" s="29">
        <v>0</v>
      </c>
      <c r="T2316" s="29">
        <v>21107733.32</v>
      </c>
      <c r="U2316" s="29">
        <v>522106666.68000001</v>
      </c>
      <c r="V2316" s="29">
        <v>96.33</v>
      </c>
    </row>
    <row r="2317" spans="1:22" ht="15" x14ac:dyDescent="0.25">
      <c r="A2317" s="3"/>
      <c r="B2317" s="26" t="s">
        <v>664</v>
      </c>
      <c r="C2317" s="27" t="s">
        <v>1990</v>
      </c>
      <c r="D2317" s="28"/>
      <c r="E2317" s="21"/>
      <c r="F2317" s="21"/>
      <c r="G2317" s="21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</row>
    <row r="2318" spans="1:22" ht="15" x14ac:dyDescent="0.25">
      <c r="A2318" s="3"/>
      <c r="B2318" s="29" t="s">
        <v>1991</v>
      </c>
      <c r="C2318" s="32" t="s">
        <v>1992</v>
      </c>
      <c r="D2318" s="29" t="s">
        <v>56</v>
      </c>
      <c r="E2318" s="29">
        <v>23561600</v>
      </c>
      <c r="F2318" s="29">
        <v>0</v>
      </c>
      <c r="G2318" s="29">
        <v>0</v>
      </c>
      <c r="H2318" s="29">
        <v>0</v>
      </c>
      <c r="I2318" s="29">
        <v>0</v>
      </c>
      <c r="J2318" s="29">
        <v>23561600</v>
      </c>
      <c r="K2318" s="29">
        <v>15977400</v>
      </c>
      <c r="L2318" s="29">
        <v>15977400</v>
      </c>
      <c r="M2318" s="29">
        <v>15977400</v>
      </c>
      <c r="N2318" s="29">
        <v>15977400</v>
      </c>
      <c r="O2318" s="29">
        <v>0</v>
      </c>
      <c r="P2318" s="29">
        <v>0</v>
      </c>
      <c r="Q2318" s="29">
        <v>0</v>
      </c>
      <c r="R2318" s="29">
        <v>0</v>
      </c>
      <c r="S2318" s="29">
        <v>7584200</v>
      </c>
      <c r="T2318" s="29">
        <v>0</v>
      </c>
      <c r="U2318" s="29">
        <v>15977400</v>
      </c>
      <c r="V2318" s="29">
        <v>67.81</v>
      </c>
    </row>
    <row r="2319" spans="1:22" ht="15" x14ac:dyDescent="0.25">
      <c r="A2319" s="3"/>
      <c r="B2319" s="21"/>
      <c r="C2319" s="28"/>
      <c r="D2319" s="28"/>
      <c r="E2319" s="21"/>
      <c r="F2319" s="21"/>
      <c r="G2319" s="21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</row>
    <row r="2320" spans="1:22" ht="15" x14ac:dyDescent="0.25">
      <c r="A2320" s="3"/>
      <c r="B2320" s="19"/>
      <c r="C2320" s="20" t="s">
        <v>1993</v>
      </c>
      <c r="D2320" s="28"/>
      <c r="E2320" s="22">
        <v>1250000000</v>
      </c>
      <c r="F2320" s="22">
        <v>0</v>
      </c>
      <c r="G2320" s="22">
        <v>0</v>
      </c>
      <c r="H2320" s="22">
        <v>0</v>
      </c>
      <c r="I2320" s="22">
        <v>0</v>
      </c>
      <c r="J2320" s="22">
        <v>1250000000</v>
      </c>
      <c r="K2320" s="22">
        <v>1242415799.99</v>
      </c>
      <c r="L2320" s="22">
        <v>1242415799.99</v>
      </c>
      <c r="M2320" s="22">
        <v>1157964066.6700001</v>
      </c>
      <c r="N2320" s="22">
        <v>1157964066.6700001</v>
      </c>
      <c r="O2320" s="22">
        <v>56105589.75</v>
      </c>
      <c r="P2320" s="22">
        <v>56105589.75</v>
      </c>
      <c r="Q2320" s="19"/>
      <c r="R2320" s="22">
        <v>0</v>
      </c>
      <c r="S2320" s="22">
        <v>7584200.0099999998</v>
      </c>
      <c r="T2320" s="22">
        <v>84451733.319999993</v>
      </c>
      <c r="U2320" s="22">
        <v>1101858476.9200001</v>
      </c>
      <c r="V2320" s="22">
        <v>92.637125333599997</v>
      </c>
    </row>
    <row r="2321" spans="1:22" ht="15" x14ac:dyDescent="0.25">
      <c r="A2321" s="3"/>
      <c r="B2321" s="21"/>
      <c r="C2321" s="28"/>
      <c r="D2321" s="28"/>
      <c r="E2321" s="21"/>
      <c r="F2321" s="21"/>
      <c r="G2321" s="21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</row>
    <row r="2322" spans="1:22" ht="15" x14ac:dyDescent="0.25">
      <c r="A2322" s="3"/>
      <c r="B2322" s="19"/>
      <c r="C2322" s="20" t="s">
        <v>1994</v>
      </c>
      <c r="D2322" s="33"/>
      <c r="E2322" s="19"/>
      <c r="F2322" s="19"/>
      <c r="G2322" s="19"/>
      <c r="H2322" s="19"/>
      <c r="I2322" s="19"/>
      <c r="J2322" s="19"/>
      <c r="K2322" s="19"/>
      <c r="L2322" s="19"/>
      <c r="M2322" s="19"/>
      <c r="N2322" s="19"/>
      <c r="O2322" s="19"/>
      <c r="P2322" s="19"/>
      <c r="Q2322" s="19"/>
      <c r="R2322" s="19"/>
      <c r="S2322" s="19"/>
      <c r="T2322" s="19"/>
      <c r="U2322" s="19"/>
      <c r="V2322" s="19"/>
    </row>
    <row r="2323" spans="1:22" ht="15" x14ac:dyDescent="0.25">
      <c r="A2323" s="3"/>
      <c r="B2323" s="21"/>
      <c r="C2323" s="27" t="s">
        <v>660</v>
      </c>
      <c r="D2323" s="28"/>
      <c r="E2323" s="21"/>
      <c r="F2323" s="21"/>
      <c r="G2323" s="21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</row>
    <row r="2324" spans="1:22" ht="15" x14ac:dyDescent="0.25">
      <c r="A2324" s="3"/>
      <c r="B2324" s="21"/>
      <c r="C2324" s="27" t="s">
        <v>1914</v>
      </c>
      <c r="D2324" s="28"/>
      <c r="E2324" s="21"/>
      <c r="F2324" s="21"/>
      <c r="G2324" s="21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</row>
    <row r="2325" spans="1:22" ht="15" x14ac:dyDescent="0.25">
      <c r="A2325" s="3"/>
      <c r="B2325" s="21"/>
      <c r="C2325" s="27" t="s">
        <v>120</v>
      </c>
      <c r="D2325" s="28"/>
      <c r="E2325" s="21"/>
      <c r="F2325" s="21"/>
      <c r="G2325" s="21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</row>
    <row r="2326" spans="1:22" ht="15" x14ac:dyDescent="0.25">
      <c r="A2326" s="3"/>
      <c r="B2326" s="21"/>
      <c r="C2326" s="27" t="s">
        <v>146</v>
      </c>
      <c r="D2326" s="28"/>
      <c r="E2326" s="21"/>
      <c r="F2326" s="21"/>
      <c r="G2326" s="21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</row>
    <row r="2327" spans="1:22" ht="15" x14ac:dyDescent="0.25">
      <c r="A2327" s="3"/>
      <c r="B2327" s="21"/>
      <c r="C2327" s="27" t="s">
        <v>164</v>
      </c>
      <c r="D2327" s="28"/>
      <c r="E2327" s="21"/>
      <c r="F2327" s="21"/>
      <c r="G2327" s="21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</row>
    <row r="2328" spans="1:22" ht="15" x14ac:dyDescent="0.25">
      <c r="A2328" s="3"/>
      <c r="B2328" s="26" t="s">
        <v>664</v>
      </c>
      <c r="C2328" s="27" t="s">
        <v>668</v>
      </c>
      <c r="D2328" s="28"/>
      <c r="E2328" s="21"/>
      <c r="F2328" s="21"/>
      <c r="G2328" s="21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</row>
    <row r="2329" spans="1:22" ht="15" x14ac:dyDescent="0.25">
      <c r="A2329" s="3"/>
      <c r="B2329" s="29" t="s">
        <v>1995</v>
      </c>
      <c r="C2329" s="32" t="s">
        <v>1749</v>
      </c>
      <c r="D2329" s="29" t="s">
        <v>56</v>
      </c>
      <c r="E2329" s="29">
        <v>450000000</v>
      </c>
      <c r="F2329" s="29">
        <v>0</v>
      </c>
      <c r="G2329" s="29">
        <v>0</v>
      </c>
      <c r="H2329" s="29">
        <v>0</v>
      </c>
      <c r="I2329" s="29">
        <v>0</v>
      </c>
      <c r="J2329" s="29">
        <v>450000000</v>
      </c>
      <c r="K2329" s="29">
        <v>0</v>
      </c>
      <c r="L2329" s="29">
        <v>0</v>
      </c>
      <c r="M2329" s="29">
        <v>0</v>
      </c>
      <c r="N2329" s="29">
        <v>0</v>
      </c>
      <c r="O2329" s="29">
        <v>0</v>
      </c>
      <c r="P2329" s="29">
        <v>0</v>
      </c>
      <c r="Q2329" s="29">
        <v>0</v>
      </c>
      <c r="R2329" s="29">
        <v>0</v>
      </c>
      <c r="S2329" s="29">
        <v>450000000</v>
      </c>
      <c r="T2329" s="29">
        <v>0</v>
      </c>
      <c r="U2329" s="29">
        <v>0</v>
      </c>
      <c r="V2329" s="29">
        <v>0</v>
      </c>
    </row>
    <row r="2330" spans="1:22" ht="15" x14ac:dyDescent="0.25">
      <c r="A2330" s="3"/>
      <c r="B2330" s="29" t="s">
        <v>1996</v>
      </c>
      <c r="C2330" s="32" t="s">
        <v>670</v>
      </c>
      <c r="D2330" s="29" t="s">
        <v>56</v>
      </c>
      <c r="E2330" s="29">
        <v>4018288000</v>
      </c>
      <c r="F2330" s="29">
        <v>0</v>
      </c>
      <c r="G2330" s="29">
        <v>0</v>
      </c>
      <c r="H2330" s="29">
        <v>0</v>
      </c>
      <c r="I2330" s="29">
        <v>0</v>
      </c>
      <c r="J2330" s="29">
        <v>4018288000</v>
      </c>
      <c r="K2330" s="29">
        <v>0</v>
      </c>
      <c r="L2330" s="29">
        <v>0</v>
      </c>
      <c r="M2330" s="29">
        <v>0</v>
      </c>
      <c r="N2330" s="29">
        <v>0</v>
      </c>
      <c r="O2330" s="29">
        <v>0</v>
      </c>
      <c r="P2330" s="29">
        <v>0</v>
      </c>
      <c r="Q2330" s="29">
        <v>0</v>
      </c>
      <c r="R2330" s="29">
        <v>0</v>
      </c>
      <c r="S2330" s="29">
        <v>4018288000</v>
      </c>
      <c r="T2330" s="29">
        <v>0</v>
      </c>
      <c r="U2330" s="29">
        <v>0</v>
      </c>
      <c r="V2330" s="29">
        <v>0</v>
      </c>
    </row>
    <row r="2331" spans="1:22" ht="15" x14ac:dyDescent="0.25">
      <c r="A2331" s="3"/>
      <c r="B2331" s="21"/>
      <c r="C2331" s="28"/>
      <c r="D2331" s="28"/>
      <c r="E2331" s="21"/>
      <c r="F2331" s="21"/>
      <c r="G2331" s="21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</row>
    <row r="2332" spans="1:22" ht="15" x14ac:dyDescent="0.25">
      <c r="A2332" s="3"/>
      <c r="B2332" s="26" t="s">
        <v>664</v>
      </c>
      <c r="C2332" s="27" t="s">
        <v>1997</v>
      </c>
      <c r="D2332" s="28"/>
      <c r="E2332" s="21"/>
      <c r="F2332" s="21"/>
      <c r="G2332" s="21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</row>
    <row r="2333" spans="1:22" ht="15" x14ac:dyDescent="0.25">
      <c r="A2333" s="3"/>
      <c r="B2333" s="29" t="s">
        <v>1998</v>
      </c>
      <c r="C2333" s="32" t="s">
        <v>1999</v>
      </c>
      <c r="D2333" s="29" t="s">
        <v>56</v>
      </c>
      <c r="E2333" s="29">
        <v>1250000000</v>
      </c>
      <c r="F2333" s="29">
        <v>0</v>
      </c>
      <c r="G2333" s="29">
        <v>0</v>
      </c>
      <c r="H2333" s="29">
        <v>0</v>
      </c>
      <c r="I2333" s="29">
        <v>0</v>
      </c>
      <c r="J2333" s="29">
        <v>1250000000</v>
      </c>
      <c r="K2333" s="29">
        <v>0</v>
      </c>
      <c r="L2333" s="29">
        <v>0</v>
      </c>
      <c r="M2333" s="29">
        <v>0</v>
      </c>
      <c r="N2333" s="29">
        <v>0</v>
      </c>
      <c r="O2333" s="29">
        <v>0</v>
      </c>
      <c r="P2333" s="29">
        <v>0</v>
      </c>
      <c r="Q2333" s="29">
        <v>0</v>
      </c>
      <c r="R2333" s="29">
        <v>0</v>
      </c>
      <c r="S2333" s="29">
        <v>1250000000</v>
      </c>
      <c r="T2333" s="29">
        <v>0</v>
      </c>
      <c r="U2333" s="29">
        <v>0</v>
      </c>
      <c r="V2333" s="29">
        <v>0</v>
      </c>
    </row>
    <row r="2334" spans="1:22" ht="15" x14ac:dyDescent="0.25">
      <c r="A2334" s="3"/>
      <c r="B2334" s="21"/>
      <c r="C2334" s="28"/>
      <c r="D2334" s="28"/>
      <c r="E2334" s="21"/>
      <c r="F2334" s="21"/>
      <c r="G2334" s="21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</row>
    <row r="2335" spans="1:22" ht="15" x14ac:dyDescent="0.25">
      <c r="A2335" s="3"/>
      <c r="B2335" s="26" t="s">
        <v>664</v>
      </c>
      <c r="C2335" s="27" t="s">
        <v>1997</v>
      </c>
      <c r="D2335" s="28"/>
      <c r="E2335" s="21"/>
      <c r="F2335" s="21"/>
      <c r="G2335" s="21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</row>
    <row r="2336" spans="1:22" ht="15" x14ac:dyDescent="0.25">
      <c r="A2336" s="3"/>
      <c r="B2336" s="29" t="s">
        <v>2000</v>
      </c>
      <c r="C2336" s="32" t="s">
        <v>1999</v>
      </c>
      <c r="D2336" s="29" t="s">
        <v>56</v>
      </c>
      <c r="E2336" s="29">
        <v>300000000</v>
      </c>
      <c r="F2336" s="29">
        <v>0</v>
      </c>
      <c r="G2336" s="29">
        <v>0</v>
      </c>
      <c r="H2336" s="29">
        <v>0</v>
      </c>
      <c r="I2336" s="29">
        <v>0</v>
      </c>
      <c r="J2336" s="29">
        <v>300000000</v>
      </c>
      <c r="K2336" s="29">
        <v>0</v>
      </c>
      <c r="L2336" s="29">
        <v>0</v>
      </c>
      <c r="M2336" s="29">
        <v>0</v>
      </c>
      <c r="N2336" s="29">
        <v>0</v>
      </c>
      <c r="O2336" s="29">
        <v>0</v>
      </c>
      <c r="P2336" s="29">
        <v>0</v>
      </c>
      <c r="Q2336" s="29">
        <v>0</v>
      </c>
      <c r="R2336" s="29">
        <v>0</v>
      </c>
      <c r="S2336" s="29">
        <v>300000000</v>
      </c>
      <c r="T2336" s="29">
        <v>0</v>
      </c>
      <c r="U2336" s="29">
        <v>0</v>
      </c>
      <c r="V2336" s="29">
        <v>0</v>
      </c>
    </row>
    <row r="2337" spans="1:22" ht="15" x14ac:dyDescent="0.25">
      <c r="A2337" s="3"/>
      <c r="B2337" s="21"/>
      <c r="C2337" s="28"/>
      <c r="D2337" s="28"/>
      <c r="E2337" s="21"/>
      <c r="F2337" s="21"/>
      <c r="G2337" s="21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</row>
    <row r="2338" spans="1:22" ht="15" x14ac:dyDescent="0.25">
      <c r="A2338" s="3"/>
      <c r="B2338" s="26" t="s">
        <v>664</v>
      </c>
      <c r="C2338" s="27" t="s">
        <v>1997</v>
      </c>
      <c r="D2338" s="28"/>
      <c r="E2338" s="21"/>
      <c r="F2338" s="21"/>
      <c r="G2338" s="21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</row>
    <row r="2339" spans="1:22" ht="15" x14ac:dyDescent="0.25">
      <c r="A2339" s="3"/>
      <c r="B2339" s="29" t="s">
        <v>2001</v>
      </c>
      <c r="C2339" s="32" t="s">
        <v>1999</v>
      </c>
      <c r="D2339" s="29" t="s">
        <v>56</v>
      </c>
      <c r="E2339" s="37">
        <v>350869090.91000003</v>
      </c>
      <c r="F2339" s="29">
        <v>0</v>
      </c>
      <c r="G2339" s="29">
        <v>0</v>
      </c>
      <c r="H2339" s="29">
        <v>0</v>
      </c>
      <c r="I2339" s="29">
        <v>0</v>
      </c>
      <c r="J2339" s="29">
        <v>350869090.91000003</v>
      </c>
      <c r="K2339" s="29">
        <v>0</v>
      </c>
      <c r="L2339" s="29">
        <v>0</v>
      </c>
      <c r="M2339" s="29">
        <v>0</v>
      </c>
      <c r="N2339" s="29">
        <v>0</v>
      </c>
      <c r="O2339" s="29">
        <v>0</v>
      </c>
      <c r="P2339" s="29">
        <v>0</v>
      </c>
      <c r="Q2339" s="29">
        <v>0</v>
      </c>
      <c r="R2339" s="29">
        <v>0</v>
      </c>
      <c r="S2339" s="29">
        <v>350869090.91000003</v>
      </c>
      <c r="T2339" s="29">
        <v>0</v>
      </c>
      <c r="U2339" s="29">
        <v>0</v>
      </c>
      <c r="V2339" s="29">
        <v>0</v>
      </c>
    </row>
    <row r="2340" spans="1:22" ht="15" x14ac:dyDescent="0.25">
      <c r="A2340" s="3"/>
      <c r="B2340" s="21"/>
      <c r="C2340" s="28"/>
      <c r="D2340" s="28"/>
      <c r="E2340" s="21"/>
      <c r="F2340" s="21"/>
      <c r="G2340" s="21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</row>
    <row r="2341" spans="1:22" ht="15" x14ac:dyDescent="0.25">
      <c r="A2341" s="3"/>
      <c r="B2341" s="21"/>
      <c r="C2341" s="27" t="s">
        <v>1436</v>
      </c>
      <c r="D2341" s="28"/>
      <c r="E2341" s="21"/>
      <c r="F2341" s="21"/>
      <c r="G2341" s="21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</row>
    <row r="2342" spans="1:22" ht="15" x14ac:dyDescent="0.25">
      <c r="A2342" s="3"/>
      <c r="B2342" s="21"/>
      <c r="C2342" s="27" t="s">
        <v>36</v>
      </c>
      <c r="D2342" s="28"/>
      <c r="E2342" s="21"/>
      <c r="F2342" s="21"/>
      <c r="G2342" s="21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</row>
    <row r="2343" spans="1:22" ht="15" x14ac:dyDescent="0.25">
      <c r="A2343" s="3"/>
      <c r="B2343" s="21"/>
      <c r="C2343" s="27" t="s">
        <v>146</v>
      </c>
      <c r="D2343" s="28"/>
      <c r="E2343" s="21"/>
      <c r="F2343" s="21"/>
      <c r="G2343" s="21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</row>
    <row r="2344" spans="1:22" ht="15" x14ac:dyDescent="0.25">
      <c r="A2344" s="3"/>
      <c r="B2344" s="21"/>
      <c r="C2344" s="27" t="s">
        <v>164</v>
      </c>
      <c r="D2344" s="28"/>
      <c r="E2344" s="21"/>
      <c r="F2344" s="21"/>
      <c r="G2344" s="21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</row>
    <row r="2345" spans="1:22" ht="15" x14ac:dyDescent="0.25">
      <c r="A2345" s="3"/>
      <c r="B2345" s="26" t="s">
        <v>664</v>
      </c>
      <c r="C2345" s="27" t="s">
        <v>1997</v>
      </c>
      <c r="D2345" s="28"/>
      <c r="E2345" s="21"/>
      <c r="F2345" s="21"/>
      <c r="G2345" s="21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</row>
    <row r="2346" spans="1:22" ht="15" x14ac:dyDescent="0.25">
      <c r="A2346" s="3"/>
      <c r="B2346" s="29" t="s">
        <v>2002</v>
      </c>
      <c r="C2346" s="32" t="s">
        <v>2003</v>
      </c>
      <c r="D2346" s="29" t="s">
        <v>56</v>
      </c>
      <c r="E2346" s="29">
        <v>250000000</v>
      </c>
      <c r="F2346" s="29">
        <v>0</v>
      </c>
      <c r="G2346" s="29">
        <v>0</v>
      </c>
      <c r="H2346" s="29">
        <v>0</v>
      </c>
      <c r="I2346" s="29">
        <v>0</v>
      </c>
      <c r="J2346" s="29">
        <v>250000000</v>
      </c>
      <c r="K2346" s="29">
        <v>0</v>
      </c>
      <c r="L2346" s="29">
        <v>0</v>
      </c>
      <c r="M2346" s="29">
        <v>0</v>
      </c>
      <c r="N2346" s="29">
        <v>0</v>
      </c>
      <c r="O2346" s="29">
        <v>0</v>
      </c>
      <c r="P2346" s="29">
        <v>0</v>
      </c>
      <c r="Q2346" s="29">
        <v>0</v>
      </c>
      <c r="R2346" s="29">
        <v>0</v>
      </c>
      <c r="S2346" s="29">
        <v>250000000</v>
      </c>
      <c r="T2346" s="29">
        <v>0</v>
      </c>
      <c r="U2346" s="29">
        <v>0</v>
      </c>
      <c r="V2346" s="29">
        <v>0</v>
      </c>
    </row>
    <row r="2347" spans="1:22" ht="15" x14ac:dyDescent="0.25">
      <c r="A2347" s="3"/>
      <c r="B2347" s="21"/>
      <c r="C2347" s="28"/>
      <c r="D2347" s="28"/>
      <c r="E2347" s="21"/>
      <c r="F2347" s="21"/>
      <c r="G2347" s="21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</row>
    <row r="2348" spans="1:22" ht="15" x14ac:dyDescent="0.25">
      <c r="A2348" s="3"/>
      <c r="B2348" s="26" t="s">
        <v>664</v>
      </c>
      <c r="C2348" s="27" t="s">
        <v>668</v>
      </c>
      <c r="D2348" s="28"/>
      <c r="E2348" s="21"/>
      <c r="F2348" s="21"/>
      <c r="G2348" s="21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</row>
    <row r="2349" spans="1:22" ht="15" x14ac:dyDescent="0.25">
      <c r="A2349" s="3"/>
      <c r="B2349" s="29" t="s">
        <v>2004</v>
      </c>
      <c r="C2349" s="32" t="s">
        <v>1749</v>
      </c>
      <c r="D2349" s="29" t="s">
        <v>56</v>
      </c>
      <c r="E2349" s="29">
        <v>675000000</v>
      </c>
      <c r="F2349" s="29">
        <v>0</v>
      </c>
      <c r="G2349" s="29">
        <v>0</v>
      </c>
      <c r="H2349" s="29">
        <v>0</v>
      </c>
      <c r="I2349" s="29">
        <v>0</v>
      </c>
      <c r="J2349" s="29">
        <v>675000000</v>
      </c>
      <c r="K2349" s="29">
        <v>0</v>
      </c>
      <c r="L2349" s="29">
        <v>0</v>
      </c>
      <c r="M2349" s="29">
        <v>0</v>
      </c>
      <c r="N2349" s="29">
        <v>0</v>
      </c>
      <c r="O2349" s="29">
        <v>0</v>
      </c>
      <c r="P2349" s="29">
        <v>0</v>
      </c>
      <c r="Q2349" s="29">
        <v>0</v>
      </c>
      <c r="R2349" s="29">
        <v>0</v>
      </c>
      <c r="S2349" s="29">
        <v>675000000</v>
      </c>
      <c r="T2349" s="29">
        <v>0</v>
      </c>
      <c r="U2349" s="29">
        <v>0</v>
      </c>
      <c r="V2349" s="29">
        <v>0</v>
      </c>
    </row>
    <row r="2350" spans="1:22" ht="15" x14ac:dyDescent="0.25">
      <c r="A2350" s="3"/>
      <c r="B2350" s="21"/>
      <c r="C2350" s="28"/>
      <c r="D2350" s="28"/>
      <c r="E2350" s="21"/>
      <c r="F2350" s="21"/>
      <c r="G2350" s="21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</row>
    <row r="2351" spans="1:22" ht="15" x14ac:dyDescent="0.25">
      <c r="A2351" s="3"/>
      <c r="B2351" s="26" t="s">
        <v>664</v>
      </c>
      <c r="C2351" s="27" t="s">
        <v>668</v>
      </c>
      <c r="D2351" s="28"/>
      <c r="E2351" s="21"/>
      <c r="F2351" s="21"/>
      <c r="G2351" s="21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</row>
    <row r="2352" spans="1:22" ht="15" x14ac:dyDescent="0.25">
      <c r="A2352" s="3"/>
      <c r="B2352" s="29" t="s">
        <v>2005</v>
      </c>
      <c r="C2352" s="32" t="s">
        <v>670</v>
      </c>
      <c r="D2352" s="29" t="s">
        <v>56</v>
      </c>
      <c r="E2352" s="29">
        <v>33152000</v>
      </c>
      <c r="F2352" s="29">
        <v>0</v>
      </c>
      <c r="G2352" s="29">
        <v>0</v>
      </c>
      <c r="H2352" s="29">
        <v>0</v>
      </c>
      <c r="I2352" s="29">
        <v>0</v>
      </c>
      <c r="J2352" s="29">
        <v>33152000</v>
      </c>
      <c r="K2352" s="29">
        <v>0</v>
      </c>
      <c r="L2352" s="29">
        <v>0</v>
      </c>
      <c r="M2352" s="29">
        <v>0</v>
      </c>
      <c r="N2352" s="29">
        <v>0</v>
      </c>
      <c r="O2352" s="29">
        <v>0</v>
      </c>
      <c r="P2352" s="29">
        <v>0</v>
      </c>
      <c r="Q2352" s="29">
        <v>0</v>
      </c>
      <c r="R2352" s="29">
        <v>0</v>
      </c>
      <c r="S2352" s="29">
        <v>33152000</v>
      </c>
      <c r="T2352" s="29">
        <v>0</v>
      </c>
      <c r="U2352" s="29">
        <v>0</v>
      </c>
      <c r="V2352" s="29">
        <v>0</v>
      </c>
    </row>
    <row r="2353" spans="1:23" ht="15" x14ac:dyDescent="0.25">
      <c r="A2353" s="3"/>
      <c r="B2353" s="21"/>
      <c r="C2353" s="28"/>
      <c r="D2353" s="28"/>
      <c r="E2353" s="21"/>
      <c r="F2353" s="21"/>
      <c r="G2353" s="21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</row>
    <row r="2354" spans="1:23" ht="15" x14ac:dyDescent="0.25">
      <c r="A2354" s="3"/>
      <c r="B2354" s="26" t="s">
        <v>664</v>
      </c>
      <c r="C2354" s="27" t="s">
        <v>668</v>
      </c>
      <c r="D2354" s="28"/>
      <c r="E2354" s="21"/>
      <c r="F2354" s="21"/>
      <c r="G2354" s="21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</row>
    <row r="2355" spans="1:23" ht="15" x14ac:dyDescent="0.25">
      <c r="A2355" s="3"/>
      <c r="B2355" s="29" t="s">
        <v>2006</v>
      </c>
      <c r="C2355" s="32" t="s">
        <v>670</v>
      </c>
      <c r="D2355" s="29" t="s">
        <v>56</v>
      </c>
      <c r="E2355" s="37">
        <v>181818181.81999999</v>
      </c>
      <c r="F2355" s="29">
        <v>0</v>
      </c>
      <c r="G2355" s="29">
        <v>0</v>
      </c>
      <c r="H2355" s="29">
        <v>0</v>
      </c>
      <c r="I2355" s="29">
        <v>0</v>
      </c>
      <c r="J2355" s="29">
        <v>181818181.81999999</v>
      </c>
      <c r="K2355" s="29">
        <v>0</v>
      </c>
      <c r="L2355" s="29">
        <v>0</v>
      </c>
      <c r="M2355" s="29">
        <v>0</v>
      </c>
      <c r="N2355" s="29">
        <v>0</v>
      </c>
      <c r="O2355" s="29">
        <v>0</v>
      </c>
      <c r="P2355" s="29">
        <v>0</v>
      </c>
      <c r="Q2355" s="29">
        <v>0</v>
      </c>
      <c r="R2355" s="29">
        <v>0</v>
      </c>
      <c r="S2355" s="29">
        <v>181818181.81999999</v>
      </c>
      <c r="T2355" s="29">
        <v>0</v>
      </c>
      <c r="U2355" s="29">
        <v>0</v>
      </c>
      <c r="V2355" s="29">
        <v>0</v>
      </c>
    </row>
    <row r="2356" spans="1:23" ht="15" x14ac:dyDescent="0.25">
      <c r="A2356" s="3"/>
      <c r="B2356" s="26" t="s">
        <v>664</v>
      </c>
      <c r="C2356" s="27" t="s">
        <v>2007</v>
      </c>
      <c r="D2356" s="28"/>
      <c r="E2356" s="21"/>
      <c r="F2356" s="21"/>
      <c r="G2356" s="21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</row>
    <row r="2357" spans="1:23" ht="15" x14ac:dyDescent="0.25">
      <c r="A2357" s="3"/>
      <c r="B2357" s="29" t="s">
        <v>2008</v>
      </c>
      <c r="C2357" s="32" t="s">
        <v>2009</v>
      </c>
      <c r="D2357" s="29" t="s">
        <v>56</v>
      </c>
      <c r="E2357" s="29">
        <v>150000000</v>
      </c>
      <c r="F2357" s="29">
        <v>0</v>
      </c>
      <c r="G2357" s="29">
        <v>0</v>
      </c>
      <c r="H2357" s="29">
        <v>0</v>
      </c>
      <c r="I2357" s="29">
        <v>0</v>
      </c>
      <c r="J2357" s="29">
        <v>150000000</v>
      </c>
      <c r="K2357" s="29">
        <v>0</v>
      </c>
      <c r="L2357" s="29">
        <v>0</v>
      </c>
      <c r="M2357" s="29">
        <v>0</v>
      </c>
      <c r="N2357" s="29">
        <v>0</v>
      </c>
      <c r="O2357" s="29">
        <v>0</v>
      </c>
      <c r="P2357" s="29">
        <v>0</v>
      </c>
      <c r="Q2357" s="29">
        <v>0</v>
      </c>
      <c r="R2357" s="29">
        <v>0</v>
      </c>
      <c r="S2357" s="29">
        <v>150000000</v>
      </c>
      <c r="T2357" s="29">
        <v>0</v>
      </c>
      <c r="U2357" s="29">
        <v>0</v>
      </c>
      <c r="V2357" s="29">
        <v>0</v>
      </c>
    </row>
    <row r="2358" spans="1:23" ht="15" x14ac:dyDescent="0.25">
      <c r="A2358" s="3"/>
      <c r="B2358" s="26" t="s">
        <v>664</v>
      </c>
      <c r="C2358" s="27" t="s">
        <v>1997</v>
      </c>
      <c r="D2358" s="28"/>
      <c r="E2358" s="21"/>
      <c r="F2358" s="21"/>
      <c r="G2358" s="21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</row>
    <row r="2359" spans="1:23" ht="15" x14ac:dyDescent="0.25">
      <c r="A2359" s="3"/>
      <c r="B2359" s="29" t="s">
        <v>2010</v>
      </c>
      <c r="C2359" s="32" t="s">
        <v>2003</v>
      </c>
      <c r="D2359" s="29" t="s">
        <v>56</v>
      </c>
      <c r="E2359" s="37">
        <v>627272727.26999998</v>
      </c>
      <c r="F2359" s="29">
        <v>0</v>
      </c>
      <c r="G2359" s="29">
        <v>0</v>
      </c>
      <c r="H2359" s="29">
        <v>0</v>
      </c>
      <c r="I2359" s="29">
        <v>0</v>
      </c>
      <c r="J2359" s="29">
        <v>627272727.26999998</v>
      </c>
      <c r="K2359" s="29">
        <v>0</v>
      </c>
      <c r="L2359" s="29">
        <v>0</v>
      </c>
      <c r="M2359" s="29">
        <v>0</v>
      </c>
      <c r="N2359" s="29">
        <v>0</v>
      </c>
      <c r="O2359" s="29">
        <v>0</v>
      </c>
      <c r="P2359" s="29">
        <v>0</v>
      </c>
      <c r="Q2359" s="29">
        <v>0</v>
      </c>
      <c r="R2359" s="29">
        <v>0</v>
      </c>
      <c r="S2359" s="29">
        <v>627272727.26999998</v>
      </c>
      <c r="T2359" s="29">
        <v>0</v>
      </c>
      <c r="U2359" s="29">
        <v>0</v>
      </c>
      <c r="V2359" s="29">
        <v>0</v>
      </c>
    </row>
    <row r="2360" spans="1:23" ht="15" x14ac:dyDescent="0.25">
      <c r="A2360" s="3"/>
      <c r="B2360" s="21"/>
      <c r="C2360" s="28"/>
      <c r="D2360" s="28"/>
      <c r="E2360" s="21"/>
      <c r="F2360" s="21"/>
      <c r="G2360" s="21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</row>
    <row r="2361" spans="1:23" ht="15" x14ac:dyDescent="0.25">
      <c r="A2361" s="3"/>
      <c r="B2361" s="19"/>
      <c r="C2361" s="20" t="s">
        <v>2011</v>
      </c>
      <c r="D2361" s="28"/>
      <c r="E2361" s="22">
        <f>SUM(E2325:E2359)</f>
        <v>8286400000</v>
      </c>
      <c r="F2361" s="22">
        <f t="shared" ref="F2361:V2361" si="1">SUM(F2325:F2359)</f>
        <v>0</v>
      </c>
      <c r="G2361" s="22">
        <f t="shared" si="1"/>
        <v>0</v>
      </c>
      <c r="H2361" s="22">
        <f t="shared" si="1"/>
        <v>0</v>
      </c>
      <c r="I2361" s="22">
        <f t="shared" si="1"/>
        <v>0</v>
      </c>
      <c r="J2361" s="22">
        <f t="shared" si="1"/>
        <v>8286400000</v>
      </c>
      <c r="K2361" s="22">
        <f t="shared" si="1"/>
        <v>0</v>
      </c>
      <c r="L2361" s="22">
        <f t="shared" si="1"/>
        <v>0</v>
      </c>
      <c r="M2361" s="22">
        <f t="shared" si="1"/>
        <v>0</v>
      </c>
      <c r="N2361" s="22">
        <f t="shared" si="1"/>
        <v>0</v>
      </c>
      <c r="O2361" s="22">
        <f t="shared" si="1"/>
        <v>0</v>
      </c>
      <c r="P2361" s="22">
        <f t="shared" si="1"/>
        <v>0</v>
      </c>
      <c r="Q2361" s="22">
        <f t="shared" si="1"/>
        <v>0</v>
      </c>
      <c r="R2361" s="22">
        <f t="shared" si="1"/>
        <v>0</v>
      </c>
      <c r="S2361" s="22">
        <f t="shared" si="1"/>
        <v>8286400000</v>
      </c>
      <c r="T2361" s="22">
        <f t="shared" si="1"/>
        <v>0</v>
      </c>
      <c r="U2361" s="22">
        <f t="shared" si="1"/>
        <v>0</v>
      </c>
      <c r="V2361" s="22">
        <f t="shared" si="1"/>
        <v>0</v>
      </c>
      <c r="W2361" s="38"/>
    </row>
    <row r="2362" spans="1:23" ht="15" x14ac:dyDescent="0.25">
      <c r="A2362" s="3"/>
      <c r="B2362" s="21"/>
      <c r="C2362" s="28"/>
      <c r="D2362" s="28"/>
      <c r="E2362" s="21"/>
      <c r="F2362" s="21"/>
      <c r="G2362" s="21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</row>
    <row r="2363" spans="1:23" ht="15" x14ac:dyDescent="0.25">
      <c r="A2363" s="3"/>
      <c r="B2363" s="19"/>
      <c r="C2363" s="20" t="s">
        <v>2012</v>
      </c>
      <c r="D2363" s="33"/>
      <c r="E2363" s="19"/>
      <c r="F2363" s="19"/>
      <c r="G2363" s="19"/>
      <c r="H2363" s="19"/>
      <c r="I2363" s="19"/>
      <c r="J2363" s="19"/>
      <c r="K2363" s="19"/>
      <c r="L2363" s="19"/>
      <c r="M2363" s="19"/>
      <c r="N2363" s="19"/>
      <c r="O2363" s="19"/>
      <c r="P2363" s="19"/>
      <c r="Q2363" s="19"/>
      <c r="R2363" s="19"/>
      <c r="S2363" s="19"/>
      <c r="T2363" s="19"/>
      <c r="U2363" s="19"/>
      <c r="V2363" s="19"/>
    </row>
    <row r="2364" spans="1:23" ht="15" x14ac:dyDescent="0.25">
      <c r="A2364" s="3"/>
      <c r="B2364" s="21"/>
      <c r="C2364" s="28"/>
      <c r="D2364" s="28"/>
      <c r="E2364" s="21"/>
      <c r="F2364" s="21"/>
      <c r="G2364" s="21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</row>
    <row r="2365" spans="1:23" ht="15" x14ac:dyDescent="0.25">
      <c r="A2365" s="3"/>
      <c r="B2365" s="21"/>
      <c r="C2365" s="34" t="s">
        <v>2013</v>
      </c>
      <c r="D2365" s="28"/>
      <c r="E2365" s="21"/>
      <c r="F2365" s="21"/>
      <c r="G2365" s="21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</row>
    <row r="2366" spans="1:23" ht="15" x14ac:dyDescent="0.25">
      <c r="A2366" s="3"/>
      <c r="B2366" s="21"/>
      <c r="C2366" s="27" t="s">
        <v>2012</v>
      </c>
      <c r="D2366" s="28"/>
      <c r="E2366" s="21"/>
      <c r="F2366" s="21"/>
      <c r="G2366" s="21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</row>
    <row r="2367" spans="1:23" ht="15" x14ac:dyDescent="0.25">
      <c r="A2367" s="3"/>
      <c r="B2367" s="21"/>
      <c r="C2367" s="27" t="s">
        <v>2014</v>
      </c>
      <c r="D2367" s="28"/>
      <c r="E2367" s="21"/>
      <c r="F2367" s="21"/>
      <c r="G2367" s="21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</row>
    <row r="2368" spans="1:23" ht="15" x14ac:dyDescent="0.25">
      <c r="A2368" s="3"/>
      <c r="B2368" s="21"/>
      <c r="C2368" s="27" t="s">
        <v>2015</v>
      </c>
      <c r="D2368" s="28"/>
      <c r="E2368" s="21"/>
      <c r="F2368" s="21"/>
      <c r="G2368" s="21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</row>
    <row r="2369" spans="1:22" ht="15" x14ac:dyDescent="0.25">
      <c r="A2369" s="3"/>
      <c r="B2369" s="21"/>
      <c r="C2369" s="27" t="s">
        <v>2016</v>
      </c>
      <c r="D2369" s="28"/>
      <c r="E2369" s="21"/>
      <c r="F2369" s="21"/>
      <c r="G2369" s="21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</row>
    <row r="2370" spans="1:22" ht="15" x14ac:dyDescent="0.25">
      <c r="A2370" s="3"/>
      <c r="B2370" s="21"/>
      <c r="C2370" s="27" t="s">
        <v>207</v>
      </c>
      <c r="D2370" s="28"/>
      <c r="E2370" s="21"/>
      <c r="F2370" s="21"/>
      <c r="G2370" s="21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</row>
    <row r="2371" spans="1:22" ht="15" x14ac:dyDescent="0.25">
      <c r="A2371" s="3"/>
      <c r="B2371" s="21"/>
      <c r="C2371" s="27" t="s">
        <v>2017</v>
      </c>
      <c r="D2371" s="28"/>
      <c r="E2371" s="21"/>
      <c r="F2371" s="21"/>
      <c r="G2371" s="21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</row>
    <row r="2372" spans="1:22" ht="15" x14ac:dyDescent="0.25">
      <c r="A2372" s="3"/>
      <c r="B2372" s="26" t="s">
        <v>664</v>
      </c>
      <c r="C2372" s="27" t="s">
        <v>2018</v>
      </c>
      <c r="D2372" s="28"/>
      <c r="E2372" s="21"/>
      <c r="F2372" s="21"/>
      <c r="G2372" s="21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</row>
    <row r="2373" spans="1:22" ht="15" x14ac:dyDescent="0.25">
      <c r="A2373" s="3"/>
      <c r="B2373" s="29" t="s">
        <v>2019</v>
      </c>
      <c r="C2373" s="32" t="s">
        <v>2020</v>
      </c>
      <c r="D2373" s="29" t="s">
        <v>2021</v>
      </c>
      <c r="E2373" s="29">
        <v>1822616950.8599999</v>
      </c>
      <c r="F2373" s="29">
        <v>0</v>
      </c>
      <c r="G2373" s="29">
        <v>0</v>
      </c>
      <c r="H2373" s="29">
        <v>0</v>
      </c>
      <c r="I2373" s="29">
        <v>0</v>
      </c>
      <c r="J2373" s="29">
        <v>1822616950.8599999</v>
      </c>
      <c r="K2373" s="29">
        <v>0</v>
      </c>
      <c r="L2373" s="29">
        <v>0</v>
      </c>
      <c r="M2373" s="29">
        <v>0</v>
      </c>
      <c r="N2373" s="29">
        <v>0</v>
      </c>
      <c r="O2373" s="29">
        <v>0</v>
      </c>
      <c r="P2373" s="29">
        <v>0</v>
      </c>
      <c r="Q2373" s="29">
        <v>0</v>
      </c>
      <c r="R2373" s="29">
        <v>0</v>
      </c>
      <c r="S2373" s="29">
        <v>1822616950.8599999</v>
      </c>
      <c r="T2373" s="29">
        <v>0</v>
      </c>
      <c r="U2373" s="29">
        <v>0</v>
      </c>
      <c r="V2373" s="29">
        <v>0</v>
      </c>
    </row>
    <row r="2374" spans="1:22" ht="15" x14ac:dyDescent="0.25">
      <c r="A2374" s="3"/>
      <c r="B2374" s="21"/>
      <c r="C2374" s="27" t="s">
        <v>136</v>
      </c>
      <c r="D2374" s="28"/>
      <c r="E2374" s="21"/>
      <c r="F2374" s="21"/>
      <c r="G2374" s="21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</row>
    <row r="2375" spans="1:22" ht="26.25" x14ac:dyDescent="0.25">
      <c r="A2375" s="3"/>
      <c r="B2375" s="21"/>
      <c r="C2375" s="27" t="s">
        <v>834</v>
      </c>
      <c r="D2375" s="28"/>
      <c r="E2375" s="21"/>
      <c r="F2375" s="21"/>
      <c r="G2375" s="21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</row>
    <row r="2376" spans="1:22" ht="15" x14ac:dyDescent="0.25">
      <c r="A2376" s="3"/>
      <c r="B2376" s="26" t="s">
        <v>664</v>
      </c>
      <c r="C2376" s="27" t="s">
        <v>2022</v>
      </c>
      <c r="D2376" s="28"/>
      <c r="E2376" s="21"/>
      <c r="F2376" s="21"/>
      <c r="G2376" s="21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</row>
    <row r="2377" spans="1:22" ht="15" x14ac:dyDescent="0.25">
      <c r="A2377" s="3"/>
      <c r="B2377" s="29" t="s">
        <v>2023</v>
      </c>
      <c r="C2377" s="32" t="s">
        <v>2024</v>
      </c>
      <c r="D2377" s="29" t="s">
        <v>56</v>
      </c>
      <c r="E2377" s="29">
        <v>100000000</v>
      </c>
      <c r="F2377" s="29">
        <v>0</v>
      </c>
      <c r="G2377" s="29">
        <v>0</v>
      </c>
      <c r="H2377" s="29">
        <v>0</v>
      </c>
      <c r="I2377" s="29">
        <v>0</v>
      </c>
      <c r="J2377" s="29">
        <v>100000000</v>
      </c>
      <c r="K2377" s="29">
        <v>0</v>
      </c>
      <c r="L2377" s="29">
        <v>0</v>
      </c>
      <c r="M2377" s="29">
        <v>0</v>
      </c>
      <c r="N2377" s="29">
        <v>0</v>
      </c>
      <c r="O2377" s="29">
        <v>0</v>
      </c>
      <c r="P2377" s="29">
        <v>0</v>
      </c>
      <c r="Q2377" s="29">
        <v>0</v>
      </c>
      <c r="R2377" s="29">
        <v>0</v>
      </c>
      <c r="S2377" s="29">
        <v>100000000</v>
      </c>
      <c r="T2377" s="29">
        <v>0</v>
      </c>
      <c r="U2377" s="29">
        <v>0</v>
      </c>
      <c r="V2377" s="29">
        <v>0</v>
      </c>
    </row>
    <row r="2378" spans="1:22" ht="26.25" x14ac:dyDescent="0.25">
      <c r="A2378" s="3"/>
      <c r="B2378" s="21"/>
      <c r="C2378" s="27" t="s">
        <v>687</v>
      </c>
      <c r="D2378" s="28"/>
      <c r="E2378" s="21"/>
      <c r="F2378" s="21"/>
      <c r="G2378" s="21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</row>
    <row r="2379" spans="1:22" ht="15" x14ac:dyDescent="0.25">
      <c r="A2379" s="3"/>
      <c r="B2379" s="26" t="s">
        <v>664</v>
      </c>
      <c r="C2379" s="27" t="s">
        <v>2025</v>
      </c>
      <c r="D2379" s="28"/>
      <c r="E2379" s="21"/>
      <c r="F2379" s="21"/>
      <c r="G2379" s="21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</row>
    <row r="2380" spans="1:22" ht="15" x14ac:dyDescent="0.25">
      <c r="A2380" s="3"/>
      <c r="B2380" s="29" t="s">
        <v>2026</v>
      </c>
      <c r="C2380" s="32" t="s">
        <v>2027</v>
      </c>
      <c r="D2380" s="29" t="s">
        <v>56</v>
      </c>
      <c r="E2380" s="29">
        <v>150000000</v>
      </c>
      <c r="F2380" s="29">
        <v>0</v>
      </c>
      <c r="G2380" s="29">
        <v>0</v>
      </c>
      <c r="H2380" s="29">
        <v>0</v>
      </c>
      <c r="I2380" s="29">
        <v>0</v>
      </c>
      <c r="J2380" s="29">
        <v>150000000</v>
      </c>
      <c r="K2380" s="29">
        <v>0</v>
      </c>
      <c r="L2380" s="29">
        <v>0</v>
      </c>
      <c r="M2380" s="29">
        <v>0</v>
      </c>
      <c r="N2380" s="29">
        <v>0</v>
      </c>
      <c r="O2380" s="29">
        <v>0</v>
      </c>
      <c r="P2380" s="29">
        <v>0</v>
      </c>
      <c r="Q2380" s="29">
        <v>0</v>
      </c>
      <c r="R2380" s="29">
        <v>0</v>
      </c>
      <c r="S2380" s="29">
        <v>150000000</v>
      </c>
      <c r="T2380" s="29">
        <v>0</v>
      </c>
      <c r="U2380" s="29">
        <v>0</v>
      </c>
      <c r="V2380" s="29">
        <v>0</v>
      </c>
    </row>
    <row r="2381" spans="1:22" ht="15" x14ac:dyDescent="0.25">
      <c r="A2381" s="3"/>
      <c r="B2381" s="21"/>
      <c r="C2381" s="27" t="s">
        <v>146</v>
      </c>
      <c r="D2381" s="28"/>
      <c r="E2381" s="21"/>
      <c r="F2381" s="21"/>
      <c r="G2381" s="21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</row>
    <row r="2382" spans="1:22" ht="15" x14ac:dyDescent="0.25">
      <c r="A2382" s="3"/>
      <c r="B2382" s="26" t="s">
        <v>664</v>
      </c>
      <c r="C2382" s="27" t="s">
        <v>2018</v>
      </c>
      <c r="D2382" s="28"/>
      <c r="E2382" s="21"/>
      <c r="F2382" s="21"/>
      <c r="G2382" s="21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</row>
    <row r="2383" spans="1:22" ht="15" x14ac:dyDescent="0.25">
      <c r="A2383" s="3"/>
      <c r="B2383" s="29" t="s">
        <v>2028</v>
      </c>
      <c r="C2383" s="32" t="s">
        <v>2029</v>
      </c>
      <c r="D2383" s="29" t="s">
        <v>56</v>
      </c>
      <c r="E2383" s="29">
        <v>500000000</v>
      </c>
      <c r="F2383" s="29">
        <v>0</v>
      </c>
      <c r="G2383" s="29">
        <v>0</v>
      </c>
      <c r="H2383" s="29">
        <v>0</v>
      </c>
      <c r="I2383" s="29">
        <v>0</v>
      </c>
      <c r="J2383" s="29">
        <v>500000000</v>
      </c>
      <c r="K2383" s="29">
        <v>500000000</v>
      </c>
      <c r="L2383" s="29">
        <v>500000000</v>
      </c>
      <c r="M2383" s="29">
        <v>378000000</v>
      </c>
      <c r="N2383" s="29">
        <v>378000000</v>
      </c>
      <c r="O2383" s="29">
        <v>2730000</v>
      </c>
      <c r="P2383" s="29">
        <v>2730000</v>
      </c>
      <c r="Q2383" s="29">
        <v>0</v>
      </c>
      <c r="R2383" s="29">
        <v>0</v>
      </c>
      <c r="S2383" s="29">
        <v>0</v>
      </c>
      <c r="T2383" s="29">
        <v>122000000</v>
      </c>
      <c r="U2383" s="29">
        <v>375270000</v>
      </c>
      <c r="V2383" s="29">
        <v>75.599999999999994</v>
      </c>
    </row>
    <row r="2384" spans="1:22" ht="15" x14ac:dyDescent="0.25">
      <c r="A2384" s="3"/>
      <c r="B2384" s="29" t="s">
        <v>2030</v>
      </c>
      <c r="C2384" s="32" t="s">
        <v>2031</v>
      </c>
      <c r="D2384" s="29" t="s">
        <v>2032</v>
      </c>
      <c r="E2384" s="29">
        <v>448000000</v>
      </c>
      <c r="F2384" s="29">
        <v>0</v>
      </c>
      <c r="G2384" s="29">
        <v>0</v>
      </c>
      <c r="H2384" s="29">
        <v>0</v>
      </c>
      <c r="I2384" s="29">
        <v>0</v>
      </c>
      <c r="J2384" s="29">
        <v>448000000</v>
      </c>
      <c r="K2384" s="29">
        <v>448000000</v>
      </c>
      <c r="L2384" s="29">
        <v>448000000</v>
      </c>
      <c r="M2384" s="29">
        <v>200100000</v>
      </c>
      <c r="N2384" s="29">
        <v>200100000</v>
      </c>
      <c r="O2384" s="29">
        <v>2635500</v>
      </c>
      <c r="P2384" s="29">
        <v>2635500</v>
      </c>
      <c r="Q2384" s="29">
        <v>0</v>
      </c>
      <c r="R2384" s="29">
        <v>0</v>
      </c>
      <c r="S2384" s="29">
        <v>0</v>
      </c>
      <c r="T2384" s="29">
        <v>247900000</v>
      </c>
      <c r="U2384" s="29">
        <v>197464500</v>
      </c>
      <c r="V2384" s="29">
        <v>44.66</v>
      </c>
    </row>
    <row r="2385" spans="1:22" ht="15" x14ac:dyDescent="0.25">
      <c r="A2385" s="3"/>
      <c r="B2385" s="26" t="s">
        <v>664</v>
      </c>
      <c r="C2385" s="27" t="s">
        <v>2018</v>
      </c>
      <c r="D2385" s="28"/>
      <c r="E2385" s="21"/>
      <c r="F2385" s="21"/>
      <c r="G2385" s="21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</row>
    <row r="2386" spans="1:22" ht="15" x14ac:dyDescent="0.25">
      <c r="A2386" s="3"/>
      <c r="B2386" s="29" t="s">
        <v>2033</v>
      </c>
      <c r="C2386" s="32" t="s">
        <v>2018</v>
      </c>
      <c r="D2386" s="29" t="s">
        <v>2034</v>
      </c>
      <c r="E2386" s="29">
        <v>960000000</v>
      </c>
      <c r="F2386" s="29">
        <v>0</v>
      </c>
      <c r="G2386" s="29">
        <v>0</v>
      </c>
      <c r="H2386" s="29">
        <v>0</v>
      </c>
      <c r="I2386" s="29">
        <v>0</v>
      </c>
      <c r="J2386" s="29">
        <v>960000000</v>
      </c>
      <c r="K2386" s="29">
        <v>960000000</v>
      </c>
      <c r="L2386" s="29">
        <v>960000000</v>
      </c>
      <c r="M2386" s="29">
        <v>210150000</v>
      </c>
      <c r="N2386" s="29">
        <v>210150000</v>
      </c>
      <c r="O2386" s="29">
        <v>2445500</v>
      </c>
      <c r="P2386" s="29">
        <v>2445500</v>
      </c>
      <c r="Q2386" s="29">
        <v>0</v>
      </c>
      <c r="R2386" s="29">
        <v>0</v>
      </c>
      <c r="S2386" s="29">
        <v>0</v>
      </c>
      <c r="T2386" s="29">
        <v>749850000</v>
      </c>
      <c r="U2386" s="29">
        <v>207704500</v>
      </c>
      <c r="V2386" s="29">
        <v>21.89</v>
      </c>
    </row>
    <row r="2387" spans="1:22" ht="15" x14ac:dyDescent="0.25">
      <c r="A2387" s="3"/>
      <c r="B2387" s="26" t="s">
        <v>664</v>
      </c>
      <c r="C2387" s="27" t="s">
        <v>2018</v>
      </c>
      <c r="D2387" s="28"/>
      <c r="E2387" s="21"/>
      <c r="F2387" s="21"/>
      <c r="G2387" s="21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</row>
    <row r="2388" spans="1:22" ht="15" x14ac:dyDescent="0.25">
      <c r="A2388" s="3"/>
      <c r="B2388" s="29" t="s">
        <v>2035</v>
      </c>
      <c r="C2388" s="32" t="s">
        <v>2029</v>
      </c>
      <c r="D2388" s="29" t="s">
        <v>56</v>
      </c>
      <c r="E2388" s="29">
        <v>64000000</v>
      </c>
      <c r="F2388" s="29">
        <v>0</v>
      </c>
      <c r="G2388" s="29">
        <v>0</v>
      </c>
      <c r="H2388" s="29">
        <v>0</v>
      </c>
      <c r="I2388" s="29">
        <v>0</v>
      </c>
      <c r="J2388" s="29">
        <v>64000000</v>
      </c>
      <c r="K2388" s="29">
        <v>64000000</v>
      </c>
      <c r="L2388" s="29">
        <v>64000000</v>
      </c>
      <c r="M2388" s="29">
        <v>0</v>
      </c>
      <c r="N2388" s="29">
        <v>0</v>
      </c>
      <c r="O2388" s="29">
        <v>0</v>
      </c>
      <c r="P2388" s="29">
        <v>0</v>
      </c>
      <c r="Q2388" s="29">
        <v>0</v>
      </c>
      <c r="R2388" s="29">
        <v>0</v>
      </c>
      <c r="S2388" s="29">
        <v>0</v>
      </c>
      <c r="T2388" s="29">
        <v>64000000</v>
      </c>
      <c r="U2388" s="29">
        <v>0</v>
      </c>
      <c r="V2388" s="29">
        <v>0</v>
      </c>
    </row>
    <row r="2389" spans="1:22" ht="15" x14ac:dyDescent="0.25">
      <c r="A2389" s="3"/>
      <c r="B2389" s="29" t="s">
        <v>2036</v>
      </c>
      <c r="C2389" s="32" t="s">
        <v>2018</v>
      </c>
      <c r="D2389" s="29" t="s">
        <v>2032</v>
      </c>
      <c r="E2389" s="29">
        <v>870000000</v>
      </c>
      <c r="F2389" s="29">
        <v>0</v>
      </c>
      <c r="G2389" s="29">
        <v>0</v>
      </c>
      <c r="H2389" s="29">
        <v>0</v>
      </c>
      <c r="I2389" s="29">
        <v>0</v>
      </c>
      <c r="J2389" s="29">
        <v>870000000</v>
      </c>
      <c r="K2389" s="29">
        <v>870000000</v>
      </c>
      <c r="L2389" s="29">
        <v>870000000</v>
      </c>
      <c r="M2389" s="29">
        <v>469660000</v>
      </c>
      <c r="N2389" s="29">
        <v>469660000</v>
      </c>
      <c r="O2389" s="29">
        <v>6322333.3399999999</v>
      </c>
      <c r="P2389" s="29">
        <v>6322333.3399999999</v>
      </c>
      <c r="Q2389" s="29">
        <v>0</v>
      </c>
      <c r="R2389" s="29">
        <v>0</v>
      </c>
      <c r="S2389" s="29">
        <v>0</v>
      </c>
      <c r="T2389" s="29">
        <v>400340000</v>
      </c>
      <c r="U2389" s="29">
        <v>463337666.66000003</v>
      </c>
      <c r="V2389" s="29">
        <v>53.98</v>
      </c>
    </row>
    <row r="2390" spans="1:22" ht="15" x14ac:dyDescent="0.25">
      <c r="A2390" s="3"/>
      <c r="B2390" s="26" t="s">
        <v>664</v>
      </c>
      <c r="C2390" s="27" t="s">
        <v>2018</v>
      </c>
      <c r="D2390" s="28"/>
      <c r="E2390" s="21"/>
      <c r="F2390" s="21"/>
      <c r="G2390" s="21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</row>
    <row r="2391" spans="1:22" ht="15" x14ac:dyDescent="0.25">
      <c r="A2391" s="3"/>
      <c r="B2391" s="29" t="s">
        <v>2037</v>
      </c>
      <c r="C2391" s="32" t="s">
        <v>2018</v>
      </c>
      <c r="D2391" s="29" t="s">
        <v>2034</v>
      </c>
      <c r="E2391" s="29">
        <v>240000000</v>
      </c>
      <c r="F2391" s="29">
        <v>0</v>
      </c>
      <c r="G2391" s="29">
        <v>0</v>
      </c>
      <c r="H2391" s="29">
        <v>0</v>
      </c>
      <c r="I2391" s="29">
        <v>0</v>
      </c>
      <c r="J2391" s="29">
        <v>240000000</v>
      </c>
      <c r="K2391" s="29">
        <v>240000000</v>
      </c>
      <c r="L2391" s="29">
        <v>240000000</v>
      </c>
      <c r="M2391" s="29">
        <v>240000000</v>
      </c>
      <c r="N2391" s="29">
        <v>240000000</v>
      </c>
      <c r="O2391" s="29">
        <v>0</v>
      </c>
      <c r="P2391" s="29">
        <v>0</v>
      </c>
      <c r="Q2391" s="29">
        <v>0</v>
      </c>
      <c r="R2391" s="29">
        <v>0</v>
      </c>
      <c r="S2391" s="29">
        <v>0</v>
      </c>
      <c r="T2391" s="29">
        <v>0</v>
      </c>
      <c r="U2391" s="29">
        <v>240000000</v>
      </c>
      <c r="V2391" s="29">
        <v>100</v>
      </c>
    </row>
    <row r="2392" spans="1:22" ht="15" x14ac:dyDescent="0.25">
      <c r="A2392" s="3"/>
      <c r="B2392" s="29" t="s">
        <v>2038</v>
      </c>
      <c r="C2392" s="32" t="s">
        <v>2018</v>
      </c>
      <c r="D2392" s="29" t="s">
        <v>2034</v>
      </c>
      <c r="E2392" s="29">
        <v>1150000000</v>
      </c>
      <c r="F2392" s="29">
        <v>0</v>
      </c>
      <c r="G2392" s="29">
        <v>0</v>
      </c>
      <c r="H2392" s="29">
        <v>0</v>
      </c>
      <c r="I2392" s="29">
        <v>0</v>
      </c>
      <c r="J2392" s="29">
        <v>1150000000</v>
      </c>
      <c r="K2392" s="29">
        <v>1150000000</v>
      </c>
      <c r="L2392" s="29">
        <v>1150000000</v>
      </c>
      <c r="M2392" s="29">
        <v>1150000000</v>
      </c>
      <c r="N2392" s="29">
        <v>1150000000</v>
      </c>
      <c r="O2392" s="29">
        <v>0</v>
      </c>
      <c r="P2392" s="29">
        <v>0</v>
      </c>
      <c r="Q2392" s="29">
        <v>0</v>
      </c>
      <c r="R2392" s="29">
        <v>0</v>
      </c>
      <c r="S2392" s="29">
        <v>0</v>
      </c>
      <c r="T2392" s="29">
        <v>0</v>
      </c>
      <c r="U2392" s="29">
        <v>1150000000</v>
      </c>
      <c r="V2392" s="29">
        <v>100</v>
      </c>
    </row>
    <row r="2393" spans="1:22" ht="15" x14ac:dyDescent="0.25">
      <c r="A2393" s="3"/>
      <c r="B2393" s="29" t="s">
        <v>2039</v>
      </c>
      <c r="C2393" s="32" t="s">
        <v>2018</v>
      </c>
      <c r="D2393" s="29" t="s">
        <v>2034</v>
      </c>
      <c r="E2393" s="29">
        <v>240000000</v>
      </c>
      <c r="F2393" s="29">
        <v>0</v>
      </c>
      <c r="G2393" s="29">
        <v>0</v>
      </c>
      <c r="H2393" s="29">
        <v>0</v>
      </c>
      <c r="I2393" s="29">
        <v>0</v>
      </c>
      <c r="J2393" s="29">
        <v>240000000</v>
      </c>
      <c r="K2393" s="29">
        <v>240000000</v>
      </c>
      <c r="L2393" s="29">
        <v>240000000</v>
      </c>
      <c r="M2393" s="29">
        <v>240000000</v>
      </c>
      <c r="N2393" s="29">
        <v>240000000</v>
      </c>
      <c r="O2393" s="29">
        <v>0</v>
      </c>
      <c r="P2393" s="29">
        <v>0</v>
      </c>
      <c r="Q2393" s="29">
        <v>0</v>
      </c>
      <c r="R2393" s="29">
        <v>0</v>
      </c>
      <c r="S2393" s="29">
        <v>0</v>
      </c>
      <c r="T2393" s="29">
        <v>0</v>
      </c>
      <c r="U2393" s="29">
        <v>240000000</v>
      </c>
      <c r="V2393" s="29">
        <v>100</v>
      </c>
    </row>
    <row r="2394" spans="1:22" ht="15" x14ac:dyDescent="0.25">
      <c r="A2394" s="3"/>
      <c r="B2394" s="29" t="s">
        <v>2040</v>
      </c>
      <c r="C2394" s="32" t="s">
        <v>2018</v>
      </c>
      <c r="D2394" s="29" t="s">
        <v>2034</v>
      </c>
      <c r="E2394" s="29">
        <v>240000000</v>
      </c>
      <c r="F2394" s="29">
        <v>0</v>
      </c>
      <c r="G2394" s="29">
        <v>0</v>
      </c>
      <c r="H2394" s="29">
        <v>0</v>
      </c>
      <c r="I2394" s="29">
        <v>0</v>
      </c>
      <c r="J2394" s="29">
        <v>240000000</v>
      </c>
      <c r="K2394" s="29">
        <v>240000000</v>
      </c>
      <c r="L2394" s="29">
        <v>240000000</v>
      </c>
      <c r="M2394" s="29">
        <v>240000000</v>
      </c>
      <c r="N2394" s="29">
        <v>240000000</v>
      </c>
      <c r="O2394" s="29">
        <v>0</v>
      </c>
      <c r="P2394" s="29">
        <v>0</v>
      </c>
      <c r="Q2394" s="29">
        <v>0</v>
      </c>
      <c r="R2394" s="29">
        <v>0</v>
      </c>
      <c r="S2394" s="29">
        <v>0</v>
      </c>
      <c r="T2394" s="29">
        <v>0</v>
      </c>
      <c r="U2394" s="29">
        <v>240000000</v>
      </c>
      <c r="V2394" s="29">
        <v>100</v>
      </c>
    </row>
    <row r="2395" spans="1:22" ht="15" x14ac:dyDescent="0.25">
      <c r="A2395" s="3"/>
      <c r="B2395" s="29" t="s">
        <v>2041</v>
      </c>
      <c r="C2395" s="32" t="s">
        <v>2042</v>
      </c>
      <c r="D2395" s="29" t="s">
        <v>2034</v>
      </c>
      <c r="E2395" s="29">
        <v>555788000</v>
      </c>
      <c r="F2395" s="29">
        <v>0</v>
      </c>
      <c r="G2395" s="29">
        <v>0</v>
      </c>
      <c r="H2395" s="29">
        <v>0</v>
      </c>
      <c r="I2395" s="29">
        <v>0</v>
      </c>
      <c r="J2395" s="29">
        <v>555788000</v>
      </c>
      <c r="K2395" s="29">
        <v>555788000</v>
      </c>
      <c r="L2395" s="29">
        <v>555788000</v>
      </c>
      <c r="M2395" s="29">
        <v>555788000</v>
      </c>
      <c r="N2395" s="29">
        <v>555788000</v>
      </c>
      <c r="O2395" s="29">
        <v>0</v>
      </c>
      <c r="P2395" s="29">
        <v>0</v>
      </c>
      <c r="Q2395" s="29">
        <v>0</v>
      </c>
      <c r="R2395" s="29">
        <v>0</v>
      </c>
      <c r="S2395" s="29">
        <v>0</v>
      </c>
      <c r="T2395" s="29">
        <v>0</v>
      </c>
      <c r="U2395" s="29">
        <v>555788000</v>
      </c>
      <c r="V2395" s="29">
        <v>100</v>
      </c>
    </row>
    <row r="2396" spans="1:22" ht="15" x14ac:dyDescent="0.25">
      <c r="A2396" s="3"/>
      <c r="B2396" s="29" t="s">
        <v>2043</v>
      </c>
      <c r="C2396" s="32" t="s">
        <v>2018</v>
      </c>
      <c r="D2396" s="29" t="s">
        <v>2034</v>
      </c>
      <c r="E2396" s="29">
        <v>750000000</v>
      </c>
      <c r="F2396" s="29">
        <v>0</v>
      </c>
      <c r="G2396" s="29">
        <v>0</v>
      </c>
      <c r="H2396" s="29">
        <v>0</v>
      </c>
      <c r="I2396" s="29">
        <v>0</v>
      </c>
      <c r="J2396" s="29">
        <v>750000000</v>
      </c>
      <c r="K2396" s="29">
        <v>750000000</v>
      </c>
      <c r="L2396" s="29">
        <v>750000000</v>
      </c>
      <c r="M2396" s="29">
        <v>750000000</v>
      </c>
      <c r="N2396" s="29">
        <v>750000000</v>
      </c>
      <c r="O2396" s="29">
        <v>0</v>
      </c>
      <c r="P2396" s="29">
        <v>0</v>
      </c>
      <c r="Q2396" s="29">
        <v>0</v>
      </c>
      <c r="R2396" s="29">
        <v>0</v>
      </c>
      <c r="S2396" s="29">
        <v>0</v>
      </c>
      <c r="T2396" s="29">
        <v>0</v>
      </c>
      <c r="U2396" s="29">
        <v>750000000</v>
      </c>
      <c r="V2396" s="29">
        <v>100</v>
      </c>
    </row>
    <row r="2397" spans="1:22" ht="15" x14ac:dyDescent="0.25">
      <c r="A2397" s="3"/>
      <c r="B2397" s="26" t="s">
        <v>664</v>
      </c>
      <c r="C2397" s="27" t="s">
        <v>2018</v>
      </c>
      <c r="D2397" s="28"/>
      <c r="E2397" s="21"/>
      <c r="F2397" s="21"/>
      <c r="G2397" s="21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</row>
    <row r="2398" spans="1:22" ht="15" x14ac:dyDescent="0.25">
      <c r="A2398" s="3"/>
      <c r="B2398" s="29" t="s">
        <v>2044</v>
      </c>
      <c r="C2398" s="32" t="s">
        <v>2018</v>
      </c>
      <c r="D2398" s="29" t="s">
        <v>2034</v>
      </c>
      <c r="E2398" s="29">
        <v>810000000</v>
      </c>
      <c r="F2398" s="29">
        <v>0</v>
      </c>
      <c r="G2398" s="29">
        <v>0</v>
      </c>
      <c r="H2398" s="29">
        <v>0</v>
      </c>
      <c r="I2398" s="29">
        <v>0</v>
      </c>
      <c r="J2398" s="29">
        <v>810000000</v>
      </c>
      <c r="K2398" s="29">
        <v>809999999.99000001</v>
      </c>
      <c r="L2398" s="29">
        <v>809999999.99000001</v>
      </c>
      <c r="M2398" s="29">
        <v>444190890</v>
      </c>
      <c r="N2398" s="29">
        <v>444190890</v>
      </c>
      <c r="O2398" s="29">
        <v>7800605.6799999997</v>
      </c>
      <c r="P2398" s="29">
        <v>7800605.6799999997</v>
      </c>
      <c r="Q2398" s="29">
        <v>0</v>
      </c>
      <c r="R2398" s="29">
        <v>0</v>
      </c>
      <c r="S2398" s="29">
        <v>0.01</v>
      </c>
      <c r="T2398" s="29">
        <v>365809109.99000001</v>
      </c>
      <c r="U2398" s="29">
        <v>436390284.31999999</v>
      </c>
      <c r="V2398" s="29">
        <v>54.83</v>
      </c>
    </row>
    <row r="2399" spans="1:22" ht="15" x14ac:dyDescent="0.25">
      <c r="A2399" s="3"/>
      <c r="B2399" s="26" t="s">
        <v>664</v>
      </c>
      <c r="C2399" s="27" t="s">
        <v>2018</v>
      </c>
      <c r="D2399" s="28"/>
      <c r="E2399" s="21"/>
      <c r="F2399" s="21"/>
      <c r="G2399" s="21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</row>
    <row r="2400" spans="1:22" ht="15" x14ac:dyDescent="0.25">
      <c r="A2400" s="3"/>
      <c r="B2400" s="29" t="s">
        <v>2045</v>
      </c>
      <c r="C2400" s="32" t="s">
        <v>2018</v>
      </c>
      <c r="D2400" s="29" t="s">
        <v>2034</v>
      </c>
      <c r="E2400" s="29">
        <v>438000000</v>
      </c>
      <c r="F2400" s="29">
        <v>0</v>
      </c>
      <c r="G2400" s="29">
        <v>0</v>
      </c>
      <c r="H2400" s="29">
        <v>0</v>
      </c>
      <c r="I2400" s="29">
        <v>0</v>
      </c>
      <c r="J2400" s="29">
        <v>438000000</v>
      </c>
      <c r="K2400" s="29">
        <v>438000000</v>
      </c>
      <c r="L2400" s="29">
        <v>438000000</v>
      </c>
      <c r="M2400" s="29">
        <v>81900000</v>
      </c>
      <c r="N2400" s="29">
        <v>81900000</v>
      </c>
      <c r="O2400" s="29">
        <v>1365000</v>
      </c>
      <c r="P2400" s="29">
        <v>1365000</v>
      </c>
      <c r="Q2400" s="29">
        <v>0</v>
      </c>
      <c r="R2400" s="29">
        <v>0</v>
      </c>
      <c r="S2400" s="29">
        <v>0</v>
      </c>
      <c r="T2400" s="29">
        <v>356100000</v>
      </c>
      <c r="U2400" s="29">
        <v>80535000</v>
      </c>
      <c r="V2400" s="29">
        <v>18.690000000000001</v>
      </c>
    </row>
    <row r="2401" spans="1:22" ht="15" x14ac:dyDescent="0.25">
      <c r="A2401" s="3"/>
      <c r="B2401" s="29" t="s">
        <v>2046</v>
      </c>
      <c r="C2401" s="32" t="s">
        <v>2018</v>
      </c>
      <c r="D2401" s="29" t="s">
        <v>2032</v>
      </c>
      <c r="E2401" s="29">
        <v>137000000</v>
      </c>
      <c r="F2401" s="29">
        <v>0</v>
      </c>
      <c r="G2401" s="29">
        <v>0</v>
      </c>
      <c r="H2401" s="29">
        <v>0</v>
      </c>
      <c r="I2401" s="29">
        <v>0</v>
      </c>
      <c r="J2401" s="29">
        <v>137000000</v>
      </c>
      <c r="K2401" s="29">
        <v>137000000</v>
      </c>
      <c r="L2401" s="29">
        <v>137000000</v>
      </c>
      <c r="M2401" s="29">
        <v>67500000</v>
      </c>
      <c r="N2401" s="29">
        <v>67500000</v>
      </c>
      <c r="O2401" s="29">
        <v>350000</v>
      </c>
      <c r="P2401" s="29">
        <v>350000</v>
      </c>
      <c r="Q2401" s="29">
        <v>0</v>
      </c>
      <c r="R2401" s="29">
        <v>0</v>
      </c>
      <c r="S2401" s="29">
        <v>0</v>
      </c>
      <c r="T2401" s="29">
        <v>69500000</v>
      </c>
      <c r="U2401" s="29">
        <v>67150000</v>
      </c>
      <c r="V2401" s="29">
        <v>49.27</v>
      </c>
    </row>
    <row r="2402" spans="1:22" ht="15" x14ac:dyDescent="0.25">
      <c r="A2402" s="3"/>
      <c r="B2402" s="26" t="s">
        <v>664</v>
      </c>
      <c r="C2402" s="27" t="s">
        <v>2018</v>
      </c>
      <c r="D2402" s="28"/>
      <c r="E2402" s="21"/>
      <c r="F2402" s="21"/>
      <c r="G2402" s="21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</row>
    <row r="2403" spans="1:22" ht="15" x14ac:dyDescent="0.25">
      <c r="A2403" s="3"/>
      <c r="B2403" s="29" t="s">
        <v>2047</v>
      </c>
      <c r="C2403" s="32" t="s">
        <v>2018</v>
      </c>
      <c r="D2403" s="29" t="s">
        <v>56</v>
      </c>
      <c r="E2403" s="29">
        <v>400000000</v>
      </c>
      <c r="F2403" s="29">
        <v>0</v>
      </c>
      <c r="G2403" s="29">
        <v>0</v>
      </c>
      <c r="H2403" s="29">
        <v>0</v>
      </c>
      <c r="I2403" s="29">
        <v>0</v>
      </c>
      <c r="J2403" s="29">
        <v>400000000</v>
      </c>
      <c r="K2403" s="29">
        <v>399999999.99000001</v>
      </c>
      <c r="L2403" s="29">
        <v>399999999.99000001</v>
      </c>
      <c r="M2403" s="29">
        <v>236640000</v>
      </c>
      <c r="N2403" s="29">
        <v>236640000</v>
      </c>
      <c r="O2403" s="29">
        <v>2844333.33</v>
      </c>
      <c r="P2403" s="29">
        <v>2844333.33</v>
      </c>
      <c r="Q2403" s="29">
        <v>0</v>
      </c>
      <c r="R2403" s="29">
        <v>0</v>
      </c>
      <c r="S2403" s="29">
        <v>0.01</v>
      </c>
      <c r="T2403" s="29">
        <v>163359999.99000001</v>
      </c>
      <c r="U2403" s="29">
        <v>233795666.66999999</v>
      </c>
      <c r="V2403" s="29">
        <v>59.16</v>
      </c>
    </row>
    <row r="2404" spans="1:22" ht="15" x14ac:dyDescent="0.25">
      <c r="A2404" s="3"/>
      <c r="B2404" s="29" t="s">
        <v>2048</v>
      </c>
      <c r="C2404" s="32" t="s">
        <v>2042</v>
      </c>
      <c r="D2404" s="29" t="s">
        <v>40</v>
      </c>
      <c r="E2404" s="29">
        <v>210000000</v>
      </c>
      <c r="F2404" s="29">
        <v>0</v>
      </c>
      <c r="G2404" s="29">
        <v>0</v>
      </c>
      <c r="H2404" s="29">
        <v>0</v>
      </c>
      <c r="I2404" s="29">
        <v>0</v>
      </c>
      <c r="J2404" s="29">
        <v>210000000</v>
      </c>
      <c r="K2404" s="29">
        <v>210000000</v>
      </c>
      <c r="L2404" s="29">
        <v>210000000</v>
      </c>
      <c r="M2404" s="29">
        <v>126000000</v>
      </c>
      <c r="N2404" s="29">
        <v>126000000</v>
      </c>
      <c r="O2404" s="29">
        <v>4200000</v>
      </c>
      <c r="P2404" s="29">
        <v>4200000</v>
      </c>
      <c r="Q2404" s="29">
        <v>0</v>
      </c>
      <c r="R2404" s="29">
        <v>0</v>
      </c>
      <c r="S2404" s="29">
        <v>0</v>
      </c>
      <c r="T2404" s="29">
        <v>84000000</v>
      </c>
      <c r="U2404" s="29">
        <v>121800000</v>
      </c>
      <c r="V2404" s="29">
        <v>60</v>
      </c>
    </row>
    <row r="2405" spans="1:22" ht="15" x14ac:dyDescent="0.25">
      <c r="A2405" s="3"/>
      <c r="B2405" s="29" t="s">
        <v>2049</v>
      </c>
      <c r="C2405" s="32" t="s">
        <v>2018</v>
      </c>
      <c r="D2405" s="29" t="s">
        <v>2034</v>
      </c>
      <c r="E2405" s="29">
        <v>100000000</v>
      </c>
      <c r="F2405" s="29">
        <v>0</v>
      </c>
      <c r="G2405" s="29">
        <v>0</v>
      </c>
      <c r="H2405" s="29">
        <v>0</v>
      </c>
      <c r="I2405" s="29">
        <v>0</v>
      </c>
      <c r="J2405" s="29">
        <v>100000000</v>
      </c>
      <c r="K2405" s="29">
        <v>0</v>
      </c>
      <c r="L2405" s="29">
        <v>0</v>
      </c>
      <c r="M2405" s="29">
        <v>0</v>
      </c>
      <c r="N2405" s="29">
        <v>0</v>
      </c>
      <c r="O2405" s="29">
        <v>0</v>
      </c>
      <c r="P2405" s="29">
        <v>0</v>
      </c>
      <c r="Q2405" s="29">
        <v>0</v>
      </c>
      <c r="R2405" s="29">
        <v>0</v>
      </c>
      <c r="S2405" s="29">
        <v>100000000</v>
      </c>
      <c r="T2405" s="29">
        <v>0</v>
      </c>
      <c r="U2405" s="29">
        <v>0</v>
      </c>
      <c r="V2405" s="29">
        <v>0</v>
      </c>
    </row>
    <row r="2406" spans="1:22" ht="15" x14ac:dyDescent="0.25">
      <c r="A2406" s="3"/>
      <c r="B2406" s="26" t="s">
        <v>664</v>
      </c>
      <c r="C2406" s="27" t="s">
        <v>2018</v>
      </c>
      <c r="D2406" s="28"/>
      <c r="E2406" s="21"/>
      <c r="F2406" s="21"/>
      <c r="G2406" s="21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</row>
    <row r="2407" spans="1:22" ht="15" x14ac:dyDescent="0.25">
      <c r="A2407" s="3"/>
      <c r="B2407" s="29" t="s">
        <v>2050</v>
      </c>
      <c r="C2407" s="32" t="s">
        <v>2042</v>
      </c>
      <c r="D2407" s="29" t="s">
        <v>2034</v>
      </c>
      <c r="E2407" s="29">
        <v>290500000</v>
      </c>
      <c r="F2407" s="29">
        <v>0</v>
      </c>
      <c r="G2407" s="29">
        <v>0</v>
      </c>
      <c r="H2407" s="29">
        <v>0</v>
      </c>
      <c r="I2407" s="29">
        <v>0</v>
      </c>
      <c r="J2407" s="29">
        <v>290500000</v>
      </c>
      <c r="K2407" s="29">
        <v>289710000</v>
      </c>
      <c r="L2407" s="29">
        <v>289710000</v>
      </c>
      <c r="M2407" s="29">
        <v>174075000</v>
      </c>
      <c r="N2407" s="29">
        <v>174075000</v>
      </c>
      <c r="O2407" s="29">
        <v>1680000</v>
      </c>
      <c r="P2407" s="29">
        <v>1680000</v>
      </c>
      <c r="Q2407" s="29">
        <v>0</v>
      </c>
      <c r="R2407" s="29">
        <v>0</v>
      </c>
      <c r="S2407" s="29">
        <v>790000</v>
      </c>
      <c r="T2407" s="29">
        <v>115635000</v>
      </c>
      <c r="U2407" s="29">
        <v>172395000</v>
      </c>
      <c r="V2407" s="29">
        <v>59.92</v>
      </c>
    </row>
    <row r="2408" spans="1:22" ht="15" x14ac:dyDescent="0.25">
      <c r="A2408" s="3"/>
      <c r="B2408" s="29" t="s">
        <v>2051</v>
      </c>
      <c r="C2408" s="32" t="s">
        <v>2052</v>
      </c>
      <c r="D2408" s="29" t="s">
        <v>2053</v>
      </c>
      <c r="E2408" s="29">
        <v>20000000</v>
      </c>
      <c r="F2408" s="29">
        <v>0</v>
      </c>
      <c r="G2408" s="29">
        <v>0</v>
      </c>
      <c r="H2408" s="29">
        <v>0</v>
      </c>
      <c r="I2408" s="29">
        <v>0</v>
      </c>
      <c r="J2408" s="29">
        <v>20000000</v>
      </c>
      <c r="K2408" s="29">
        <v>0</v>
      </c>
      <c r="L2408" s="29">
        <v>0</v>
      </c>
      <c r="M2408" s="29">
        <v>0</v>
      </c>
      <c r="N2408" s="29">
        <v>0</v>
      </c>
      <c r="O2408" s="29">
        <v>0</v>
      </c>
      <c r="P2408" s="29">
        <v>0</v>
      </c>
      <c r="Q2408" s="29">
        <v>0</v>
      </c>
      <c r="R2408" s="29">
        <v>0</v>
      </c>
      <c r="S2408" s="29">
        <v>20000000</v>
      </c>
      <c r="T2408" s="29">
        <v>0</v>
      </c>
      <c r="U2408" s="29">
        <v>0</v>
      </c>
      <c r="V2408" s="29">
        <v>0</v>
      </c>
    </row>
    <row r="2409" spans="1:22" ht="15" x14ac:dyDescent="0.25">
      <c r="A2409" s="3"/>
      <c r="B2409" s="26" t="s">
        <v>664</v>
      </c>
      <c r="C2409" s="27" t="s">
        <v>2018</v>
      </c>
      <c r="D2409" s="28"/>
      <c r="E2409" s="21"/>
      <c r="F2409" s="21"/>
      <c r="G2409" s="21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</row>
    <row r="2410" spans="1:22" ht="15" x14ac:dyDescent="0.25">
      <c r="A2410" s="3"/>
      <c r="B2410" s="29" t="s">
        <v>2054</v>
      </c>
      <c r="C2410" s="32" t="s">
        <v>2029</v>
      </c>
      <c r="D2410" s="29" t="s">
        <v>56</v>
      </c>
      <c r="E2410" s="29">
        <v>50000000</v>
      </c>
      <c r="F2410" s="29">
        <v>0</v>
      </c>
      <c r="G2410" s="29">
        <v>0</v>
      </c>
      <c r="H2410" s="29">
        <v>0</v>
      </c>
      <c r="I2410" s="29">
        <v>0</v>
      </c>
      <c r="J2410" s="29">
        <v>50000000</v>
      </c>
      <c r="K2410" s="29">
        <v>43680000</v>
      </c>
      <c r="L2410" s="29">
        <v>43680000</v>
      </c>
      <c r="M2410" s="29">
        <v>0</v>
      </c>
      <c r="N2410" s="29">
        <v>0</v>
      </c>
      <c r="O2410" s="29">
        <v>0</v>
      </c>
      <c r="P2410" s="29">
        <v>0</v>
      </c>
      <c r="Q2410" s="29">
        <v>0</v>
      </c>
      <c r="R2410" s="29">
        <v>0</v>
      </c>
      <c r="S2410" s="29">
        <v>6320000</v>
      </c>
      <c r="T2410" s="29">
        <v>43680000</v>
      </c>
      <c r="U2410" s="29">
        <v>0</v>
      </c>
      <c r="V2410" s="29">
        <v>0</v>
      </c>
    </row>
    <row r="2411" spans="1:22" ht="15" x14ac:dyDescent="0.25">
      <c r="A2411" s="3"/>
      <c r="B2411" s="29" t="s">
        <v>2055</v>
      </c>
      <c r="C2411" s="32" t="s">
        <v>2018</v>
      </c>
      <c r="D2411" s="29" t="s">
        <v>2034</v>
      </c>
      <c r="E2411" s="29">
        <v>289951522</v>
      </c>
      <c r="F2411" s="29">
        <v>0</v>
      </c>
      <c r="G2411" s="29">
        <v>0</v>
      </c>
      <c r="H2411" s="29">
        <v>0</v>
      </c>
      <c r="I2411" s="29">
        <v>0</v>
      </c>
      <c r="J2411" s="29">
        <v>289951522</v>
      </c>
      <c r="K2411" s="29">
        <v>289951522</v>
      </c>
      <c r="L2411" s="29">
        <v>289951522</v>
      </c>
      <c r="M2411" s="29">
        <v>129906522</v>
      </c>
      <c r="N2411" s="29">
        <v>129906522</v>
      </c>
      <c r="O2411" s="29">
        <v>736000</v>
      </c>
      <c r="P2411" s="29">
        <v>736000</v>
      </c>
      <c r="Q2411" s="29">
        <v>0</v>
      </c>
      <c r="R2411" s="29">
        <v>0</v>
      </c>
      <c r="S2411" s="29">
        <v>0</v>
      </c>
      <c r="T2411" s="29">
        <v>160045000</v>
      </c>
      <c r="U2411" s="29">
        <v>129170522</v>
      </c>
      <c r="V2411" s="29">
        <v>44.8</v>
      </c>
    </row>
    <row r="2412" spans="1:22" ht="15" x14ac:dyDescent="0.25">
      <c r="A2412" s="3"/>
      <c r="B2412" s="26" t="s">
        <v>664</v>
      </c>
      <c r="C2412" s="27" t="s">
        <v>2018</v>
      </c>
      <c r="D2412" s="28"/>
      <c r="E2412" s="21"/>
      <c r="F2412" s="21"/>
      <c r="G2412" s="21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</row>
    <row r="2413" spans="1:22" ht="15" x14ac:dyDescent="0.25">
      <c r="A2413" s="3"/>
      <c r="B2413" s="29" t="s">
        <v>2056</v>
      </c>
      <c r="C2413" s="32" t="s">
        <v>2018</v>
      </c>
      <c r="D2413" s="29" t="s">
        <v>2034</v>
      </c>
      <c r="E2413" s="29">
        <v>315000000</v>
      </c>
      <c r="F2413" s="29">
        <v>0</v>
      </c>
      <c r="G2413" s="29">
        <v>0</v>
      </c>
      <c r="H2413" s="29">
        <v>0</v>
      </c>
      <c r="I2413" s="29">
        <v>0</v>
      </c>
      <c r="J2413" s="29">
        <v>315000000</v>
      </c>
      <c r="K2413" s="29">
        <v>315000000</v>
      </c>
      <c r="L2413" s="29">
        <v>315000000</v>
      </c>
      <c r="M2413" s="29">
        <v>0</v>
      </c>
      <c r="N2413" s="29">
        <v>0</v>
      </c>
      <c r="O2413" s="29">
        <v>0</v>
      </c>
      <c r="P2413" s="29">
        <v>0</v>
      </c>
      <c r="Q2413" s="29">
        <v>0</v>
      </c>
      <c r="R2413" s="29">
        <v>0</v>
      </c>
      <c r="S2413" s="29">
        <v>0</v>
      </c>
      <c r="T2413" s="29">
        <v>315000000</v>
      </c>
      <c r="U2413" s="29">
        <v>0</v>
      </c>
      <c r="V2413" s="29">
        <v>0</v>
      </c>
    </row>
    <row r="2414" spans="1:22" ht="15" x14ac:dyDescent="0.25">
      <c r="A2414" s="3"/>
      <c r="B2414" s="29" t="s">
        <v>2057</v>
      </c>
      <c r="C2414" s="32" t="s">
        <v>2018</v>
      </c>
      <c r="D2414" s="29" t="s">
        <v>2032</v>
      </c>
      <c r="E2414" s="29">
        <v>315000000</v>
      </c>
      <c r="F2414" s="29">
        <v>0</v>
      </c>
      <c r="G2414" s="29">
        <v>0</v>
      </c>
      <c r="H2414" s="29">
        <v>0</v>
      </c>
      <c r="I2414" s="29">
        <v>0</v>
      </c>
      <c r="J2414" s="29">
        <v>315000000</v>
      </c>
      <c r="K2414" s="29">
        <v>256200000</v>
      </c>
      <c r="L2414" s="29">
        <v>256200000</v>
      </c>
      <c r="M2414" s="29">
        <v>0</v>
      </c>
      <c r="N2414" s="29">
        <v>0</v>
      </c>
      <c r="O2414" s="29">
        <v>0</v>
      </c>
      <c r="P2414" s="29">
        <v>0</v>
      </c>
      <c r="Q2414" s="29">
        <v>0</v>
      </c>
      <c r="R2414" s="29">
        <v>0</v>
      </c>
      <c r="S2414" s="29">
        <v>58800000</v>
      </c>
      <c r="T2414" s="29">
        <v>256200000</v>
      </c>
      <c r="U2414" s="29">
        <v>0</v>
      </c>
      <c r="V2414" s="29">
        <v>0</v>
      </c>
    </row>
    <row r="2415" spans="1:22" ht="15" x14ac:dyDescent="0.25">
      <c r="A2415" s="3"/>
      <c r="B2415" s="26" t="s">
        <v>664</v>
      </c>
      <c r="C2415" s="27" t="s">
        <v>2018</v>
      </c>
      <c r="D2415" s="28"/>
      <c r="E2415" s="21"/>
      <c r="F2415" s="21"/>
      <c r="G2415" s="21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</row>
    <row r="2416" spans="1:22" ht="15" x14ac:dyDescent="0.25">
      <c r="A2416" s="3"/>
      <c r="B2416" s="29" t="s">
        <v>2058</v>
      </c>
      <c r="C2416" s="32" t="s">
        <v>2042</v>
      </c>
      <c r="D2416" s="29" t="s">
        <v>2034</v>
      </c>
      <c r="E2416" s="29">
        <v>344000000</v>
      </c>
      <c r="F2416" s="29">
        <v>0</v>
      </c>
      <c r="G2416" s="29">
        <v>0</v>
      </c>
      <c r="H2416" s="29">
        <v>0</v>
      </c>
      <c r="I2416" s="29">
        <v>0</v>
      </c>
      <c r="J2416" s="29">
        <v>344000000</v>
      </c>
      <c r="K2416" s="29">
        <v>341330000</v>
      </c>
      <c r="L2416" s="29">
        <v>341330000</v>
      </c>
      <c r="M2416" s="29">
        <v>84960000</v>
      </c>
      <c r="N2416" s="29">
        <v>84960000</v>
      </c>
      <c r="O2416" s="29">
        <v>1440000</v>
      </c>
      <c r="P2416" s="29">
        <v>1440000</v>
      </c>
      <c r="Q2416" s="29">
        <v>0</v>
      </c>
      <c r="R2416" s="29">
        <v>0</v>
      </c>
      <c r="S2416" s="29">
        <v>2670000</v>
      </c>
      <c r="T2416" s="29">
        <v>256370000</v>
      </c>
      <c r="U2416" s="29">
        <v>83520000</v>
      </c>
      <c r="V2416" s="29">
        <v>24.69</v>
      </c>
    </row>
    <row r="2417" spans="1:22" ht="15" x14ac:dyDescent="0.25">
      <c r="A2417" s="3"/>
      <c r="B2417" s="26" t="s">
        <v>664</v>
      </c>
      <c r="C2417" s="27" t="s">
        <v>2018</v>
      </c>
      <c r="D2417" s="28"/>
      <c r="E2417" s="21"/>
      <c r="F2417" s="21"/>
      <c r="G2417" s="21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</row>
    <row r="2418" spans="1:22" ht="15" x14ac:dyDescent="0.25">
      <c r="A2418" s="3"/>
      <c r="B2418" s="29" t="s">
        <v>2059</v>
      </c>
      <c r="C2418" s="32" t="s">
        <v>2018</v>
      </c>
      <c r="D2418" s="29" t="s">
        <v>2032</v>
      </c>
      <c r="E2418" s="29">
        <v>450000000</v>
      </c>
      <c r="F2418" s="29">
        <v>0</v>
      </c>
      <c r="G2418" s="29">
        <v>0</v>
      </c>
      <c r="H2418" s="29">
        <v>0</v>
      </c>
      <c r="I2418" s="29">
        <v>0</v>
      </c>
      <c r="J2418" s="29">
        <v>450000000</v>
      </c>
      <c r="K2418" s="29">
        <v>450000000</v>
      </c>
      <c r="L2418" s="29">
        <v>450000000</v>
      </c>
      <c r="M2418" s="29">
        <v>296520000</v>
      </c>
      <c r="N2418" s="29">
        <v>296520000</v>
      </c>
      <c r="O2418" s="29">
        <v>18657333.329999998</v>
      </c>
      <c r="P2418" s="29">
        <v>18657333.329999998</v>
      </c>
      <c r="Q2418" s="29">
        <v>0</v>
      </c>
      <c r="R2418" s="29">
        <v>0</v>
      </c>
      <c r="S2418" s="29">
        <v>0</v>
      </c>
      <c r="T2418" s="29">
        <v>153480000</v>
      </c>
      <c r="U2418" s="29">
        <v>277862666.67000002</v>
      </c>
      <c r="V2418" s="29">
        <v>65.89</v>
      </c>
    </row>
    <row r="2419" spans="1:22" ht="15" x14ac:dyDescent="0.25">
      <c r="A2419" s="3"/>
      <c r="B2419" s="29" t="s">
        <v>2060</v>
      </c>
      <c r="C2419" s="32" t="s">
        <v>2018</v>
      </c>
      <c r="D2419" s="29" t="s">
        <v>2034</v>
      </c>
      <c r="E2419" s="29">
        <v>200000000</v>
      </c>
      <c r="F2419" s="29">
        <v>0</v>
      </c>
      <c r="G2419" s="29">
        <v>0</v>
      </c>
      <c r="H2419" s="29">
        <v>0</v>
      </c>
      <c r="I2419" s="29">
        <v>0</v>
      </c>
      <c r="J2419" s="29">
        <v>200000000</v>
      </c>
      <c r="K2419" s="29">
        <v>200000000</v>
      </c>
      <c r="L2419" s="29">
        <v>200000000</v>
      </c>
      <c r="M2419" s="29">
        <v>35910000</v>
      </c>
      <c r="N2419" s="29">
        <v>35910000</v>
      </c>
      <c r="O2419" s="29">
        <v>1344000</v>
      </c>
      <c r="P2419" s="29">
        <v>1344000</v>
      </c>
      <c r="Q2419" s="29">
        <v>0</v>
      </c>
      <c r="R2419" s="29">
        <v>0</v>
      </c>
      <c r="S2419" s="29">
        <v>0</v>
      </c>
      <c r="T2419" s="29">
        <v>164090000</v>
      </c>
      <c r="U2419" s="29">
        <v>34566000</v>
      </c>
      <c r="V2419" s="29">
        <v>17.95</v>
      </c>
    </row>
    <row r="2420" spans="1:22" ht="15" x14ac:dyDescent="0.25">
      <c r="A2420" s="3"/>
      <c r="B2420" s="29" t="s">
        <v>2061</v>
      </c>
      <c r="C2420" s="32" t="s">
        <v>2018</v>
      </c>
      <c r="D2420" s="29" t="s">
        <v>2053</v>
      </c>
      <c r="E2420" s="29">
        <v>25000000</v>
      </c>
      <c r="F2420" s="29">
        <v>0</v>
      </c>
      <c r="G2420" s="29">
        <v>0</v>
      </c>
      <c r="H2420" s="29">
        <v>0</v>
      </c>
      <c r="I2420" s="29">
        <v>0</v>
      </c>
      <c r="J2420" s="29">
        <v>25000000</v>
      </c>
      <c r="K2420" s="29">
        <v>5312500</v>
      </c>
      <c r="L2420" s="29">
        <v>5312500</v>
      </c>
      <c r="M2420" s="29">
        <v>0</v>
      </c>
      <c r="N2420" s="29">
        <v>0</v>
      </c>
      <c r="O2420" s="29">
        <v>0</v>
      </c>
      <c r="P2420" s="29">
        <v>0</v>
      </c>
      <c r="Q2420" s="29">
        <v>0</v>
      </c>
      <c r="R2420" s="29">
        <v>0</v>
      </c>
      <c r="S2420" s="29">
        <v>19687500</v>
      </c>
      <c r="T2420" s="29">
        <v>5312500</v>
      </c>
      <c r="U2420" s="29">
        <v>0</v>
      </c>
      <c r="V2420" s="29">
        <v>0</v>
      </c>
    </row>
    <row r="2421" spans="1:22" ht="15" x14ac:dyDescent="0.25">
      <c r="A2421" s="3"/>
      <c r="B2421" s="26" t="s">
        <v>664</v>
      </c>
      <c r="C2421" s="27" t="s">
        <v>2018</v>
      </c>
      <c r="D2421" s="28"/>
      <c r="E2421" s="21"/>
      <c r="F2421" s="21"/>
      <c r="G2421" s="21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</row>
    <row r="2422" spans="1:22" ht="15" x14ac:dyDescent="0.25">
      <c r="A2422" s="3"/>
      <c r="B2422" s="29" t="s">
        <v>2062</v>
      </c>
      <c r="C2422" s="32" t="s">
        <v>2018</v>
      </c>
      <c r="D2422" s="29" t="s">
        <v>2034</v>
      </c>
      <c r="E2422" s="29">
        <v>420000000</v>
      </c>
      <c r="F2422" s="29">
        <v>0</v>
      </c>
      <c r="G2422" s="29">
        <v>0</v>
      </c>
      <c r="H2422" s="29">
        <v>0</v>
      </c>
      <c r="I2422" s="29">
        <v>0</v>
      </c>
      <c r="J2422" s="29">
        <v>420000000</v>
      </c>
      <c r="K2422" s="29">
        <v>420000000</v>
      </c>
      <c r="L2422" s="29">
        <v>420000000</v>
      </c>
      <c r="M2422" s="29">
        <v>299030000</v>
      </c>
      <c r="N2422" s="29">
        <v>299030000</v>
      </c>
      <c r="O2422" s="29">
        <v>6374111.1100000003</v>
      </c>
      <c r="P2422" s="29">
        <v>6374111.1100000003</v>
      </c>
      <c r="Q2422" s="29">
        <v>0</v>
      </c>
      <c r="R2422" s="29">
        <v>0</v>
      </c>
      <c r="S2422" s="29">
        <v>0</v>
      </c>
      <c r="T2422" s="29">
        <v>120970000</v>
      </c>
      <c r="U2422" s="29">
        <v>292655888.88999999</v>
      </c>
      <c r="V2422" s="29">
        <v>71.19</v>
      </c>
    </row>
    <row r="2423" spans="1:22" ht="15" x14ac:dyDescent="0.25">
      <c r="A2423" s="3"/>
      <c r="B2423" s="29" t="s">
        <v>2063</v>
      </c>
      <c r="C2423" s="32" t="s">
        <v>2018</v>
      </c>
      <c r="D2423" s="29" t="s">
        <v>2053</v>
      </c>
      <c r="E2423" s="29">
        <v>305000000</v>
      </c>
      <c r="F2423" s="29">
        <v>0</v>
      </c>
      <c r="G2423" s="29">
        <v>0</v>
      </c>
      <c r="H2423" s="29">
        <v>0</v>
      </c>
      <c r="I2423" s="29">
        <v>0</v>
      </c>
      <c r="J2423" s="29">
        <v>305000000</v>
      </c>
      <c r="K2423" s="29">
        <v>305000000</v>
      </c>
      <c r="L2423" s="29">
        <v>305000000</v>
      </c>
      <c r="M2423" s="29">
        <v>258300000</v>
      </c>
      <c r="N2423" s="29">
        <v>258300000</v>
      </c>
      <c r="O2423" s="29">
        <v>9380000</v>
      </c>
      <c r="P2423" s="29">
        <v>9380000</v>
      </c>
      <c r="Q2423" s="29">
        <v>0</v>
      </c>
      <c r="R2423" s="29">
        <v>0</v>
      </c>
      <c r="S2423" s="29">
        <v>0</v>
      </c>
      <c r="T2423" s="29">
        <v>46700000</v>
      </c>
      <c r="U2423" s="29">
        <v>248920000</v>
      </c>
      <c r="V2423" s="29">
        <v>84.68</v>
      </c>
    </row>
    <row r="2424" spans="1:22" ht="15" x14ac:dyDescent="0.25">
      <c r="A2424" s="3"/>
      <c r="B2424" s="29" t="s">
        <v>2064</v>
      </c>
      <c r="C2424" s="32" t="s">
        <v>2018</v>
      </c>
      <c r="D2424" s="29" t="s">
        <v>2034</v>
      </c>
      <c r="E2424" s="29">
        <v>85000000</v>
      </c>
      <c r="F2424" s="29">
        <v>0</v>
      </c>
      <c r="G2424" s="29">
        <v>0</v>
      </c>
      <c r="H2424" s="29">
        <v>0</v>
      </c>
      <c r="I2424" s="29">
        <v>0</v>
      </c>
      <c r="J2424" s="29">
        <v>85000000</v>
      </c>
      <c r="K2424" s="29">
        <v>85000000</v>
      </c>
      <c r="L2424" s="29">
        <v>85000000</v>
      </c>
      <c r="M2424" s="29">
        <v>37800000</v>
      </c>
      <c r="N2424" s="29">
        <v>37800000</v>
      </c>
      <c r="O2424" s="29">
        <v>420000</v>
      </c>
      <c r="P2424" s="29">
        <v>420000</v>
      </c>
      <c r="Q2424" s="29">
        <v>0</v>
      </c>
      <c r="R2424" s="29">
        <v>0</v>
      </c>
      <c r="S2424" s="29">
        <v>0</v>
      </c>
      <c r="T2424" s="29">
        <v>47200000</v>
      </c>
      <c r="U2424" s="29">
        <v>37380000</v>
      </c>
      <c r="V2424" s="29">
        <v>44.47</v>
      </c>
    </row>
    <row r="2425" spans="1:22" ht="15" x14ac:dyDescent="0.25">
      <c r="A2425" s="3"/>
      <c r="B2425" s="29" t="s">
        <v>2065</v>
      </c>
      <c r="C2425" s="32" t="s">
        <v>2018</v>
      </c>
      <c r="D2425" s="29" t="s">
        <v>2053</v>
      </c>
      <c r="E2425" s="29">
        <v>50000000</v>
      </c>
      <c r="F2425" s="29">
        <v>0</v>
      </c>
      <c r="G2425" s="29">
        <v>0</v>
      </c>
      <c r="H2425" s="29">
        <v>0</v>
      </c>
      <c r="I2425" s="29">
        <v>0</v>
      </c>
      <c r="J2425" s="29">
        <v>50000000</v>
      </c>
      <c r="K2425" s="29">
        <v>50000000</v>
      </c>
      <c r="L2425" s="29">
        <v>50000000</v>
      </c>
      <c r="M2425" s="29">
        <v>44100000</v>
      </c>
      <c r="N2425" s="29">
        <v>44100000</v>
      </c>
      <c r="O2425" s="29">
        <v>1225000</v>
      </c>
      <c r="P2425" s="29">
        <v>1225000</v>
      </c>
      <c r="Q2425" s="29">
        <v>0</v>
      </c>
      <c r="R2425" s="29">
        <v>0</v>
      </c>
      <c r="S2425" s="29">
        <v>0</v>
      </c>
      <c r="T2425" s="29">
        <v>5900000</v>
      </c>
      <c r="U2425" s="29">
        <v>42875000</v>
      </c>
      <c r="V2425" s="29">
        <v>88.2</v>
      </c>
    </row>
    <row r="2426" spans="1:22" ht="15" x14ac:dyDescent="0.25">
      <c r="A2426" s="3"/>
      <c r="B2426" s="29" t="s">
        <v>2066</v>
      </c>
      <c r="C2426" s="32" t="s">
        <v>2018</v>
      </c>
      <c r="D2426" s="29" t="s">
        <v>2034</v>
      </c>
      <c r="E2426" s="29">
        <v>150000000</v>
      </c>
      <c r="F2426" s="29">
        <v>0</v>
      </c>
      <c r="G2426" s="29">
        <v>0</v>
      </c>
      <c r="H2426" s="29">
        <v>0</v>
      </c>
      <c r="I2426" s="29">
        <v>0</v>
      </c>
      <c r="J2426" s="29">
        <v>150000000</v>
      </c>
      <c r="K2426" s="29">
        <v>150000000</v>
      </c>
      <c r="L2426" s="29">
        <v>150000000</v>
      </c>
      <c r="M2426" s="29">
        <v>44100000</v>
      </c>
      <c r="N2426" s="29">
        <v>44100000</v>
      </c>
      <c r="O2426" s="29">
        <v>0</v>
      </c>
      <c r="P2426" s="29">
        <v>0</v>
      </c>
      <c r="Q2426" s="29">
        <v>0</v>
      </c>
      <c r="R2426" s="29">
        <v>0</v>
      </c>
      <c r="S2426" s="29">
        <v>0</v>
      </c>
      <c r="T2426" s="29">
        <v>105900000</v>
      </c>
      <c r="U2426" s="29">
        <v>44100000</v>
      </c>
      <c r="V2426" s="29">
        <v>29.4</v>
      </c>
    </row>
    <row r="2427" spans="1:22" ht="15" x14ac:dyDescent="0.25">
      <c r="A2427" s="3"/>
      <c r="B2427" s="21"/>
      <c r="C2427" s="28"/>
      <c r="D2427" s="28"/>
      <c r="E2427" s="21"/>
      <c r="F2427" s="21"/>
      <c r="G2427" s="21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</row>
    <row r="2428" spans="1:22" s="39" customFormat="1" ht="15" x14ac:dyDescent="0.25">
      <c r="A2428" s="3"/>
      <c r="B2428" s="21"/>
      <c r="C2428" s="34" t="s">
        <v>2067</v>
      </c>
      <c r="D2428" s="28"/>
      <c r="E2428" s="21"/>
      <c r="F2428" s="21"/>
      <c r="G2428" s="21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</row>
    <row r="2429" spans="1:22" s="39" customFormat="1" ht="15" x14ac:dyDescent="0.25">
      <c r="A2429" s="3"/>
      <c r="B2429" s="21"/>
      <c r="C2429" s="27" t="s">
        <v>2015</v>
      </c>
      <c r="D2429" s="28"/>
      <c r="E2429" s="21"/>
      <c r="F2429" s="21"/>
      <c r="G2429" s="21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</row>
    <row r="2430" spans="1:22" s="39" customFormat="1" ht="15" x14ac:dyDescent="0.25">
      <c r="A2430" s="3"/>
      <c r="B2430" s="21"/>
      <c r="C2430" s="27" t="s">
        <v>2016</v>
      </c>
      <c r="D2430" s="28"/>
      <c r="E2430" s="21"/>
      <c r="F2430" s="21"/>
      <c r="G2430" s="21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</row>
    <row r="2431" spans="1:22" s="39" customFormat="1" ht="15" x14ac:dyDescent="0.25">
      <c r="A2431" s="3"/>
      <c r="B2431" s="21"/>
      <c r="C2431" s="27" t="s">
        <v>207</v>
      </c>
      <c r="D2431" s="28"/>
      <c r="E2431" s="21"/>
      <c r="F2431" s="21"/>
      <c r="G2431" s="21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</row>
    <row r="2432" spans="1:22" s="39" customFormat="1" ht="15" x14ac:dyDescent="0.25">
      <c r="A2432" s="3"/>
      <c r="B2432" s="21"/>
      <c r="C2432" s="27" t="s">
        <v>2017</v>
      </c>
      <c r="D2432" s="28"/>
      <c r="E2432" s="21"/>
      <c r="F2432" s="21"/>
      <c r="G2432" s="21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</row>
    <row r="2433" spans="1:22" s="39" customFormat="1" ht="15" x14ac:dyDescent="0.25">
      <c r="A2433" s="3"/>
      <c r="B2433" s="26" t="s">
        <v>664</v>
      </c>
      <c r="C2433" s="27" t="s">
        <v>2018</v>
      </c>
      <c r="D2433" s="28"/>
      <c r="E2433" s="21"/>
      <c r="F2433" s="21"/>
      <c r="G2433" s="21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</row>
    <row r="2434" spans="1:22" ht="15" x14ac:dyDescent="0.25">
      <c r="A2434" s="3"/>
      <c r="B2434" s="29" t="s">
        <v>2068</v>
      </c>
      <c r="C2434" s="32" t="s">
        <v>2018</v>
      </c>
      <c r="D2434" s="29" t="s">
        <v>2069</v>
      </c>
      <c r="E2434" s="29">
        <v>173958294513</v>
      </c>
      <c r="F2434" s="29">
        <v>0</v>
      </c>
      <c r="G2434" s="29">
        <v>0</v>
      </c>
      <c r="H2434" s="29">
        <v>0</v>
      </c>
      <c r="I2434" s="29">
        <v>0</v>
      </c>
      <c r="J2434" s="29">
        <v>173958294513</v>
      </c>
      <c r="K2434" s="29">
        <v>173958294513</v>
      </c>
      <c r="L2434" s="29">
        <v>173958294513</v>
      </c>
      <c r="M2434" s="29">
        <v>0</v>
      </c>
      <c r="N2434" s="29">
        <v>0</v>
      </c>
      <c r="O2434" s="29">
        <v>0</v>
      </c>
      <c r="P2434" s="29">
        <v>0</v>
      </c>
      <c r="Q2434" s="29">
        <v>0</v>
      </c>
      <c r="R2434" s="29">
        <v>0</v>
      </c>
      <c r="S2434" s="29">
        <v>0</v>
      </c>
      <c r="T2434" s="29">
        <v>173958294513</v>
      </c>
      <c r="U2434" s="29">
        <v>0</v>
      </c>
      <c r="V2434" s="29">
        <v>0</v>
      </c>
    </row>
    <row r="2435" spans="1:22" ht="15" x14ac:dyDescent="0.25">
      <c r="A2435" s="3"/>
      <c r="B2435" s="29" t="s">
        <v>2070</v>
      </c>
      <c r="C2435" s="32" t="s">
        <v>2018</v>
      </c>
      <c r="D2435" s="29" t="s">
        <v>2071</v>
      </c>
      <c r="E2435" s="29">
        <v>10493318169</v>
      </c>
      <c r="F2435" s="29">
        <v>0</v>
      </c>
      <c r="G2435" s="29">
        <v>0</v>
      </c>
      <c r="H2435" s="29">
        <v>0</v>
      </c>
      <c r="I2435" s="29">
        <v>0</v>
      </c>
      <c r="J2435" s="29">
        <v>10493318169</v>
      </c>
      <c r="K2435" s="29">
        <v>10493318169</v>
      </c>
      <c r="L2435" s="29">
        <v>10493318169</v>
      </c>
      <c r="M2435" s="29">
        <v>0</v>
      </c>
      <c r="N2435" s="29">
        <v>0</v>
      </c>
      <c r="O2435" s="29">
        <v>0</v>
      </c>
      <c r="P2435" s="29">
        <v>0</v>
      </c>
      <c r="Q2435" s="29">
        <v>0</v>
      </c>
      <c r="R2435" s="29">
        <v>0</v>
      </c>
      <c r="S2435" s="29">
        <v>0</v>
      </c>
      <c r="T2435" s="29">
        <v>10493318169</v>
      </c>
      <c r="U2435" s="29">
        <v>0</v>
      </c>
      <c r="V2435" s="29">
        <v>0</v>
      </c>
    </row>
    <row r="2436" spans="1:22" ht="15" x14ac:dyDescent="0.25">
      <c r="A2436" s="3"/>
      <c r="B2436" s="29" t="s">
        <v>2072</v>
      </c>
      <c r="C2436" s="32" t="s">
        <v>2018</v>
      </c>
      <c r="D2436" s="29" t="s">
        <v>2021</v>
      </c>
      <c r="E2436" s="29">
        <v>260054194824.14001</v>
      </c>
      <c r="F2436" s="29">
        <v>0</v>
      </c>
      <c r="G2436" s="29">
        <v>0</v>
      </c>
      <c r="H2436" s="29">
        <v>0</v>
      </c>
      <c r="I2436" s="29">
        <v>0</v>
      </c>
      <c r="J2436" s="29">
        <v>260054194824.14001</v>
      </c>
      <c r="K2436" s="29">
        <v>260054194824.14001</v>
      </c>
      <c r="L2436" s="29">
        <v>260054194824.14001</v>
      </c>
      <c r="M2436" s="29">
        <v>0</v>
      </c>
      <c r="N2436" s="29">
        <v>0</v>
      </c>
      <c r="O2436" s="29">
        <v>0</v>
      </c>
      <c r="P2436" s="29">
        <v>0</v>
      </c>
      <c r="Q2436" s="29">
        <v>0</v>
      </c>
      <c r="R2436" s="29">
        <v>0</v>
      </c>
      <c r="S2436" s="29">
        <v>0</v>
      </c>
      <c r="T2436" s="29">
        <v>260054194824.14001</v>
      </c>
      <c r="U2436" s="29">
        <v>0</v>
      </c>
      <c r="V2436" s="29">
        <v>0</v>
      </c>
    </row>
    <row r="2437" spans="1:22" ht="15" x14ac:dyDescent="0.25">
      <c r="A2437" s="3"/>
      <c r="B2437" s="29" t="s">
        <v>2073</v>
      </c>
      <c r="C2437" s="32" t="s">
        <v>2018</v>
      </c>
      <c r="D2437" s="29" t="s">
        <v>2074</v>
      </c>
      <c r="E2437" s="29">
        <v>36517513352</v>
      </c>
      <c r="F2437" s="29">
        <v>0</v>
      </c>
      <c r="G2437" s="29">
        <v>0</v>
      </c>
      <c r="H2437" s="29">
        <v>0</v>
      </c>
      <c r="I2437" s="29">
        <v>0</v>
      </c>
      <c r="J2437" s="29">
        <v>36517513352</v>
      </c>
      <c r="K2437" s="29">
        <v>36517513352</v>
      </c>
      <c r="L2437" s="29">
        <v>36517513352</v>
      </c>
      <c r="M2437" s="29">
        <v>0</v>
      </c>
      <c r="N2437" s="29">
        <v>0</v>
      </c>
      <c r="O2437" s="29">
        <v>0</v>
      </c>
      <c r="P2437" s="29">
        <v>0</v>
      </c>
      <c r="Q2437" s="29">
        <v>0</v>
      </c>
      <c r="R2437" s="29">
        <v>0</v>
      </c>
      <c r="S2437" s="29">
        <v>0</v>
      </c>
      <c r="T2437" s="29">
        <v>36517513352</v>
      </c>
      <c r="U2437" s="29">
        <v>0</v>
      </c>
      <c r="V2437" s="29">
        <v>0</v>
      </c>
    </row>
    <row r="2438" spans="1:22" ht="15" x14ac:dyDescent="0.25">
      <c r="A2438" s="3"/>
      <c r="B2438" s="21"/>
      <c r="C2438" s="27" t="s">
        <v>136</v>
      </c>
      <c r="D2438" s="28"/>
      <c r="E2438" s="21"/>
      <c r="F2438" s="21"/>
      <c r="G2438" s="21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</row>
    <row r="2439" spans="1:22" ht="15" x14ac:dyDescent="0.25">
      <c r="A2439" s="3"/>
      <c r="B2439" s="21"/>
      <c r="C2439" s="27" t="s">
        <v>138</v>
      </c>
      <c r="D2439" s="28"/>
      <c r="E2439" s="21"/>
      <c r="F2439" s="21"/>
      <c r="G2439" s="21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</row>
    <row r="2440" spans="1:22" ht="15" x14ac:dyDescent="0.25">
      <c r="A2440" s="3"/>
      <c r="B2440" s="21"/>
      <c r="C2440" s="27" t="s">
        <v>663</v>
      </c>
      <c r="D2440" s="28"/>
      <c r="E2440" s="21"/>
      <c r="F2440" s="21"/>
      <c r="G2440" s="21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</row>
    <row r="2441" spans="1:22" ht="15" x14ac:dyDescent="0.25">
      <c r="A2441" s="3"/>
      <c r="B2441" s="26" t="s">
        <v>664</v>
      </c>
      <c r="C2441" s="27" t="s">
        <v>2075</v>
      </c>
      <c r="D2441" s="28"/>
      <c r="E2441" s="21"/>
      <c r="F2441" s="21"/>
      <c r="G2441" s="21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</row>
    <row r="2442" spans="1:22" ht="15" x14ac:dyDescent="0.25">
      <c r="A2442" s="3"/>
      <c r="B2442" s="29" t="s">
        <v>2076</v>
      </c>
      <c r="C2442" s="32" t="s">
        <v>2077</v>
      </c>
      <c r="D2442" s="29" t="s">
        <v>2078</v>
      </c>
      <c r="E2442" s="29">
        <v>3334780809.8200002</v>
      </c>
      <c r="F2442" s="29">
        <v>0</v>
      </c>
      <c r="G2442" s="29">
        <v>0</v>
      </c>
      <c r="H2442" s="29">
        <v>0</v>
      </c>
      <c r="I2442" s="29">
        <v>0</v>
      </c>
      <c r="J2442" s="29">
        <v>3334780809.8200002</v>
      </c>
      <c r="K2442" s="29">
        <v>0</v>
      </c>
      <c r="L2442" s="29">
        <v>0</v>
      </c>
      <c r="M2442" s="29">
        <v>0</v>
      </c>
      <c r="N2442" s="29">
        <v>0</v>
      </c>
      <c r="O2442" s="29">
        <v>0</v>
      </c>
      <c r="P2442" s="29">
        <v>0</v>
      </c>
      <c r="Q2442" s="29">
        <v>0</v>
      </c>
      <c r="R2442" s="29">
        <v>0</v>
      </c>
      <c r="S2442" s="29">
        <v>3334780809.8200002</v>
      </c>
      <c r="T2442" s="29">
        <v>0</v>
      </c>
      <c r="U2442" s="29">
        <v>0</v>
      </c>
      <c r="V2442" s="29">
        <v>0</v>
      </c>
    </row>
    <row r="2443" spans="1:22" ht="15" x14ac:dyDescent="0.25">
      <c r="A2443" s="3"/>
      <c r="B2443" s="26" t="s">
        <v>664</v>
      </c>
      <c r="C2443" s="27" t="s">
        <v>2079</v>
      </c>
      <c r="D2443" s="28"/>
      <c r="E2443" s="21"/>
      <c r="F2443" s="21"/>
      <c r="G2443" s="21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</row>
    <row r="2444" spans="1:22" ht="15" x14ac:dyDescent="0.25">
      <c r="A2444" s="3"/>
      <c r="B2444" s="29" t="s">
        <v>2080</v>
      </c>
      <c r="C2444" s="32" t="s">
        <v>2081</v>
      </c>
      <c r="D2444" s="29" t="s">
        <v>2078</v>
      </c>
      <c r="E2444" s="29">
        <v>3774085000</v>
      </c>
      <c r="F2444" s="29">
        <v>0</v>
      </c>
      <c r="G2444" s="29">
        <v>0</v>
      </c>
      <c r="H2444" s="29">
        <v>0</v>
      </c>
      <c r="I2444" s="29">
        <v>0</v>
      </c>
      <c r="J2444" s="29">
        <v>3774085000</v>
      </c>
      <c r="K2444" s="29">
        <v>0</v>
      </c>
      <c r="L2444" s="29">
        <v>0</v>
      </c>
      <c r="M2444" s="29">
        <v>0</v>
      </c>
      <c r="N2444" s="29">
        <v>0</v>
      </c>
      <c r="O2444" s="29">
        <v>0</v>
      </c>
      <c r="P2444" s="29">
        <v>0</v>
      </c>
      <c r="Q2444" s="29">
        <v>0</v>
      </c>
      <c r="R2444" s="29">
        <v>0</v>
      </c>
      <c r="S2444" s="29">
        <v>3774085000</v>
      </c>
      <c r="T2444" s="29">
        <v>0</v>
      </c>
      <c r="U2444" s="29">
        <v>0</v>
      </c>
      <c r="V2444" s="29">
        <v>0</v>
      </c>
    </row>
    <row r="2445" spans="1:22" ht="15" x14ac:dyDescent="0.25">
      <c r="A2445" s="3"/>
      <c r="B2445" s="21"/>
      <c r="C2445" s="27" t="s">
        <v>146</v>
      </c>
      <c r="D2445" s="28"/>
      <c r="E2445" s="21"/>
      <c r="F2445" s="21"/>
      <c r="G2445" s="21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</row>
    <row r="2446" spans="1:22" ht="15" x14ac:dyDescent="0.25">
      <c r="A2446" s="3"/>
      <c r="B2446" s="21"/>
      <c r="C2446" s="27" t="s">
        <v>880</v>
      </c>
      <c r="D2446" s="28"/>
      <c r="E2446" s="21"/>
      <c r="F2446" s="21"/>
      <c r="G2446" s="21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</row>
    <row r="2447" spans="1:22" ht="15" x14ac:dyDescent="0.25">
      <c r="A2447" s="3"/>
      <c r="B2447" s="26" t="s">
        <v>664</v>
      </c>
      <c r="C2447" s="27" t="s">
        <v>1163</v>
      </c>
      <c r="D2447" s="28"/>
      <c r="E2447" s="21"/>
      <c r="F2447" s="21"/>
      <c r="G2447" s="21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</row>
    <row r="2448" spans="1:22" ht="15" x14ac:dyDescent="0.25">
      <c r="A2448" s="3"/>
      <c r="B2448" s="29" t="s">
        <v>2082</v>
      </c>
      <c r="C2448" s="32" t="s">
        <v>1163</v>
      </c>
      <c r="D2448" s="29" t="s">
        <v>2083</v>
      </c>
      <c r="E2448" s="29">
        <v>300000000</v>
      </c>
      <c r="F2448" s="29">
        <v>0</v>
      </c>
      <c r="G2448" s="29">
        <v>0</v>
      </c>
      <c r="H2448" s="29">
        <v>0</v>
      </c>
      <c r="I2448" s="29">
        <v>0</v>
      </c>
      <c r="J2448" s="29">
        <v>300000000</v>
      </c>
      <c r="K2448" s="29">
        <v>0</v>
      </c>
      <c r="L2448" s="29">
        <v>0</v>
      </c>
      <c r="M2448" s="29">
        <v>0</v>
      </c>
      <c r="N2448" s="29">
        <v>0</v>
      </c>
      <c r="O2448" s="29">
        <v>0</v>
      </c>
      <c r="P2448" s="29">
        <v>0</v>
      </c>
      <c r="Q2448" s="29">
        <v>0</v>
      </c>
      <c r="R2448" s="29">
        <v>0</v>
      </c>
      <c r="S2448" s="29">
        <v>300000000</v>
      </c>
      <c r="T2448" s="29">
        <v>0</v>
      </c>
      <c r="U2448" s="29">
        <v>0</v>
      </c>
      <c r="V2448" s="29">
        <v>0</v>
      </c>
    </row>
    <row r="2449" spans="1:22" ht="15" x14ac:dyDescent="0.25">
      <c r="A2449" s="3"/>
      <c r="B2449" s="29" t="s">
        <v>2084</v>
      </c>
      <c r="C2449" s="32" t="s">
        <v>1163</v>
      </c>
      <c r="D2449" s="29" t="s">
        <v>2078</v>
      </c>
      <c r="E2449" s="29">
        <v>13927960480.18</v>
      </c>
      <c r="F2449" s="29">
        <v>0</v>
      </c>
      <c r="G2449" s="29">
        <v>0</v>
      </c>
      <c r="H2449" s="29">
        <v>0</v>
      </c>
      <c r="I2449" s="29">
        <v>0</v>
      </c>
      <c r="J2449" s="29">
        <v>13927960480.18</v>
      </c>
      <c r="K2449" s="29">
        <v>0</v>
      </c>
      <c r="L2449" s="29">
        <v>0</v>
      </c>
      <c r="M2449" s="29">
        <v>0</v>
      </c>
      <c r="N2449" s="29">
        <v>0</v>
      </c>
      <c r="O2449" s="29">
        <v>0</v>
      </c>
      <c r="P2449" s="29">
        <v>0</v>
      </c>
      <c r="Q2449" s="29">
        <v>0</v>
      </c>
      <c r="R2449" s="29">
        <v>0</v>
      </c>
      <c r="S2449" s="29">
        <v>13927960480.18</v>
      </c>
      <c r="T2449" s="29">
        <v>0</v>
      </c>
      <c r="U2449" s="29">
        <v>0</v>
      </c>
      <c r="V2449" s="29">
        <v>0</v>
      </c>
    </row>
    <row r="2450" spans="1:22" ht="15" x14ac:dyDescent="0.25">
      <c r="A2450" s="3"/>
      <c r="B2450" s="26" t="s">
        <v>664</v>
      </c>
      <c r="C2450" s="27" t="s">
        <v>2018</v>
      </c>
      <c r="D2450" s="28"/>
      <c r="E2450" s="21"/>
      <c r="F2450" s="21"/>
      <c r="G2450" s="21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</row>
    <row r="2451" spans="1:22" ht="15" x14ac:dyDescent="0.25">
      <c r="A2451" s="3"/>
      <c r="B2451" s="29" t="s">
        <v>2057</v>
      </c>
      <c r="C2451" s="32" t="s">
        <v>2018</v>
      </c>
      <c r="D2451" s="29" t="s">
        <v>2032</v>
      </c>
      <c r="E2451" s="29">
        <v>100000000</v>
      </c>
      <c r="F2451" s="29">
        <v>0</v>
      </c>
      <c r="G2451" s="29">
        <v>0</v>
      </c>
      <c r="H2451" s="29">
        <v>0</v>
      </c>
      <c r="I2451" s="29">
        <v>0</v>
      </c>
      <c r="J2451" s="29">
        <v>100000000</v>
      </c>
      <c r="K2451" s="29">
        <v>0</v>
      </c>
      <c r="L2451" s="29">
        <v>0</v>
      </c>
      <c r="M2451" s="29">
        <v>0</v>
      </c>
      <c r="N2451" s="29">
        <v>0</v>
      </c>
      <c r="O2451" s="29">
        <v>0</v>
      </c>
      <c r="P2451" s="29">
        <v>0</v>
      </c>
      <c r="Q2451" s="29">
        <v>0</v>
      </c>
      <c r="R2451" s="29">
        <v>0</v>
      </c>
      <c r="S2451" s="29">
        <v>100000000</v>
      </c>
      <c r="T2451" s="29">
        <v>0</v>
      </c>
      <c r="U2451" s="29">
        <v>0</v>
      </c>
      <c r="V2451" s="29">
        <v>0</v>
      </c>
    </row>
    <row r="2452" spans="1:22" ht="15" x14ac:dyDescent="0.25">
      <c r="A2452" s="3"/>
      <c r="B2452" s="21"/>
      <c r="C2452" s="28"/>
      <c r="D2452" s="28"/>
      <c r="E2452" s="21"/>
      <c r="F2452" s="21"/>
      <c r="G2452" s="21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</row>
    <row r="2453" spans="1:22" ht="15" x14ac:dyDescent="0.25">
      <c r="A2453" s="3"/>
      <c r="B2453" s="21"/>
      <c r="C2453" s="34" t="s">
        <v>172</v>
      </c>
      <c r="D2453" s="28"/>
      <c r="E2453" s="21"/>
      <c r="F2453" s="21"/>
      <c r="G2453" s="21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</row>
    <row r="2454" spans="1:22" ht="15" x14ac:dyDescent="0.25">
      <c r="A2454" s="3"/>
      <c r="B2454" s="21"/>
      <c r="C2454" s="27" t="s">
        <v>2015</v>
      </c>
      <c r="D2454" s="28"/>
      <c r="E2454" s="21"/>
      <c r="F2454" s="21"/>
      <c r="G2454" s="21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</row>
    <row r="2455" spans="1:22" ht="15" x14ac:dyDescent="0.25">
      <c r="A2455" s="3"/>
      <c r="B2455" s="21"/>
      <c r="C2455" s="27" t="s">
        <v>2016</v>
      </c>
      <c r="D2455" s="28"/>
      <c r="E2455" s="21"/>
      <c r="F2455" s="21"/>
      <c r="G2455" s="21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</row>
    <row r="2456" spans="1:22" ht="15" x14ac:dyDescent="0.25">
      <c r="A2456" s="3"/>
      <c r="B2456" s="21"/>
      <c r="C2456" s="27" t="s">
        <v>136</v>
      </c>
      <c r="D2456" s="28"/>
      <c r="E2456" s="21"/>
      <c r="F2456" s="21"/>
      <c r="G2456" s="21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</row>
    <row r="2457" spans="1:22" ht="15" x14ac:dyDescent="0.25">
      <c r="A2457" s="3"/>
      <c r="B2457" s="21"/>
      <c r="C2457" s="27" t="s">
        <v>146</v>
      </c>
      <c r="D2457" s="28"/>
      <c r="E2457" s="21"/>
      <c r="F2457" s="21"/>
      <c r="G2457" s="21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</row>
    <row r="2458" spans="1:22" ht="15" x14ac:dyDescent="0.25">
      <c r="A2458" s="3"/>
      <c r="B2458" s="26" t="s">
        <v>664</v>
      </c>
      <c r="C2458" s="27" t="s">
        <v>2018</v>
      </c>
      <c r="D2458" s="28"/>
      <c r="E2458" s="21"/>
      <c r="F2458" s="21"/>
      <c r="G2458" s="21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</row>
    <row r="2459" spans="1:22" ht="15" x14ac:dyDescent="0.25">
      <c r="A2459" s="3"/>
      <c r="B2459" s="29" t="s">
        <v>2085</v>
      </c>
      <c r="C2459" s="32" t="s">
        <v>2086</v>
      </c>
      <c r="D2459" s="29" t="s">
        <v>2087</v>
      </c>
      <c r="E2459" s="29">
        <v>20000000</v>
      </c>
      <c r="F2459" s="29">
        <v>0</v>
      </c>
      <c r="G2459" s="29">
        <v>0</v>
      </c>
      <c r="H2459" s="29">
        <v>0</v>
      </c>
      <c r="I2459" s="29">
        <v>0</v>
      </c>
      <c r="J2459" s="29">
        <v>20000000</v>
      </c>
      <c r="K2459" s="29">
        <v>0</v>
      </c>
      <c r="L2459" s="29">
        <v>0</v>
      </c>
      <c r="M2459" s="29">
        <v>0</v>
      </c>
      <c r="N2459" s="29">
        <v>0</v>
      </c>
      <c r="O2459" s="29">
        <v>0</v>
      </c>
      <c r="P2459" s="29">
        <v>0</v>
      </c>
      <c r="Q2459" s="29">
        <v>0</v>
      </c>
      <c r="R2459" s="29">
        <v>0</v>
      </c>
      <c r="S2459" s="29">
        <v>20000000</v>
      </c>
      <c r="T2459" s="29">
        <v>0</v>
      </c>
      <c r="U2459" s="29">
        <v>0</v>
      </c>
      <c r="V2459" s="29">
        <v>0</v>
      </c>
    </row>
    <row r="2460" spans="1:22" ht="15" x14ac:dyDescent="0.25">
      <c r="A2460" s="3"/>
      <c r="B2460" s="29" t="s">
        <v>2088</v>
      </c>
      <c r="C2460" s="32" t="s">
        <v>2089</v>
      </c>
      <c r="D2460" s="29" t="s">
        <v>2090</v>
      </c>
      <c r="E2460" s="29">
        <v>120334438</v>
      </c>
      <c r="F2460" s="29">
        <v>0</v>
      </c>
      <c r="G2460" s="29">
        <v>0</v>
      </c>
      <c r="H2460" s="29">
        <v>0</v>
      </c>
      <c r="I2460" s="29">
        <v>0</v>
      </c>
      <c r="J2460" s="29">
        <v>120334438</v>
      </c>
      <c r="K2460" s="29">
        <v>0</v>
      </c>
      <c r="L2460" s="29">
        <v>0</v>
      </c>
      <c r="M2460" s="29">
        <v>0</v>
      </c>
      <c r="N2460" s="29">
        <v>0</v>
      </c>
      <c r="O2460" s="29">
        <v>0</v>
      </c>
      <c r="P2460" s="29">
        <v>0</v>
      </c>
      <c r="Q2460" s="29">
        <v>0</v>
      </c>
      <c r="R2460" s="29">
        <v>0</v>
      </c>
      <c r="S2460" s="29">
        <v>120334438</v>
      </c>
      <c r="T2460" s="29">
        <v>0</v>
      </c>
      <c r="U2460" s="29">
        <v>0</v>
      </c>
      <c r="V2460" s="29">
        <v>0</v>
      </c>
    </row>
    <row r="2461" spans="1:22" ht="15" x14ac:dyDescent="0.25">
      <c r="A2461" s="3"/>
      <c r="B2461" s="21"/>
      <c r="C2461" s="28"/>
      <c r="D2461" s="28"/>
      <c r="E2461" s="21"/>
      <c r="F2461" s="21"/>
      <c r="G2461" s="21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</row>
    <row r="2462" spans="1:22" s="39" customFormat="1" ht="15" x14ac:dyDescent="0.25">
      <c r="A2462" s="3"/>
      <c r="B2462" s="21"/>
      <c r="C2462" s="34" t="s">
        <v>2091</v>
      </c>
      <c r="D2462" s="28"/>
      <c r="E2462" s="21"/>
      <c r="F2462" s="21"/>
      <c r="G2462" s="21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</row>
    <row r="2463" spans="1:22" ht="15" x14ac:dyDescent="0.25">
      <c r="A2463" s="3"/>
      <c r="B2463" s="21"/>
      <c r="C2463" s="27" t="s">
        <v>2015</v>
      </c>
      <c r="D2463" s="28"/>
      <c r="E2463" s="21"/>
      <c r="F2463" s="21"/>
      <c r="G2463" s="21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</row>
    <row r="2464" spans="1:22" ht="15" x14ac:dyDescent="0.25">
      <c r="A2464" s="3"/>
      <c r="B2464" s="21"/>
      <c r="C2464" s="27" t="s">
        <v>2016</v>
      </c>
      <c r="D2464" s="28"/>
      <c r="E2464" s="21"/>
      <c r="F2464" s="21"/>
      <c r="G2464" s="21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</row>
    <row r="2465" spans="1:22" ht="15" x14ac:dyDescent="0.25">
      <c r="A2465" s="3"/>
      <c r="B2465" s="21"/>
      <c r="C2465" s="27" t="s">
        <v>136</v>
      </c>
      <c r="D2465" s="28"/>
      <c r="E2465" s="21"/>
      <c r="F2465" s="21"/>
      <c r="G2465" s="21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</row>
    <row r="2466" spans="1:22" ht="15" x14ac:dyDescent="0.25">
      <c r="A2466" s="3"/>
      <c r="B2466" s="21"/>
      <c r="C2466" s="27" t="s">
        <v>146</v>
      </c>
      <c r="D2466" s="28"/>
      <c r="E2466" s="21"/>
      <c r="F2466" s="21"/>
      <c r="G2466" s="21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</row>
    <row r="2467" spans="1:22" ht="15" x14ac:dyDescent="0.25">
      <c r="A2467" s="3"/>
      <c r="B2467" s="21"/>
      <c r="C2467" s="27" t="s">
        <v>164</v>
      </c>
      <c r="D2467" s="28"/>
      <c r="E2467" s="21"/>
      <c r="F2467" s="21"/>
      <c r="G2467" s="21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</row>
    <row r="2468" spans="1:22" ht="15" x14ac:dyDescent="0.25">
      <c r="A2468" s="3"/>
      <c r="B2468" s="26" t="s">
        <v>664</v>
      </c>
      <c r="C2468" s="27" t="s">
        <v>2092</v>
      </c>
      <c r="D2468" s="28"/>
      <c r="E2468" s="21"/>
      <c r="F2468" s="21"/>
      <c r="G2468" s="21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</row>
    <row r="2469" spans="1:22" ht="15" x14ac:dyDescent="0.25">
      <c r="A2469" s="3"/>
      <c r="B2469" s="29" t="s">
        <v>2093</v>
      </c>
      <c r="C2469" s="32" t="s">
        <v>2094</v>
      </c>
      <c r="D2469" s="29" t="s">
        <v>56</v>
      </c>
      <c r="E2469" s="29">
        <v>800000000</v>
      </c>
      <c r="F2469" s="29">
        <v>0</v>
      </c>
      <c r="G2469" s="29">
        <v>0</v>
      </c>
      <c r="H2469" s="29">
        <v>0</v>
      </c>
      <c r="I2469" s="29">
        <v>0</v>
      </c>
      <c r="J2469" s="29">
        <v>800000000</v>
      </c>
      <c r="K2469" s="29">
        <v>0</v>
      </c>
      <c r="L2469" s="29">
        <v>0</v>
      </c>
      <c r="M2469" s="29">
        <v>0</v>
      </c>
      <c r="N2469" s="29">
        <v>0</v>
      </c>
      <c r="O2469" s="29">
        <v>0</v>
      </c>
      <c r="P2469" s="29">
        <v>0</v>
      </c>
      <c r="Q2469" s="29">
        <v>0</v>
      </c>
      <c r="R2469" s="29">
        <v>0</v>
      </c>
      <c r="S2469" s="29">
        <v>800000000</v>
      </c>
      <c r="T2469" s="29">
        <v>0</v>
      </c>
      <c r="U2469" s="29">
        <v>0</v>
      </c>
      <c r="V2469" s="29">
        <v>0</v>
      </c>
    </row>
    <row r="2470" spans="1:22" ht="15" x14ac:dyDescent="0.25">
      <c r="A2470" s="3"/>
      <c r="B2470" s="26" t="s">
        <v>664</v>
      </c>
      <c r="C2470" s="27" t="s">
        <v>2095</v>
      </c>
      <c r="D2470" s="28"/>
      <c r="E2470" s="21"/>
      <c r="F2470" s="21"/>
      <c r="G2470" s="21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</row>
    <row r="2471" spans="1:22" ht="15" x14ac:dyDescent="0.25">
      <c r="A2471" s="3"/>
      <c r="B2471" s="29" t="s">
        <v>2096</v>
      </c>
      <c r="C2471" s="32" t="s">
        <v>2029</v>
      </c>
      <c r="D2471" s="29" t="s">
        <v>56</v>
      </c>
      <c r="E2471" s="29">
        <v>30000000</v>
      </c>
      <c r="F2471" s="29">
        <v>0</v>
      </c>
      <c r="G2471" s="29">
        <v>0</v>
      </c>
      <c r="H2471" s="29">
        <v>0</v>
      </c>
      <c r="I2471" s="29">
        <v>0</v>
      </c>
      <c r="J2471" s="29">
        <v>30000000</v>
      </c>
      <c r="K2471" s="29">
        <v>0</v>
      </c>
      <c r="L2471" s="29">
        <v>0</v>
      </c>
      <c r="M2471" s="29">
        <v>0</v>
      </c>
      <c r="N2471" s="29">
        <v>0</v>
      </c>
      <c r="O2471" s="29">
        <v>0</v>
      </c>
      <c r="P2471" s="29">
        <v>0</v>
      </c>
      <c r="Q2471" s="29">
        <v>0</v>
      </c>
      <c r="R2471" s="29">
        <v>0</v>
      </c>
      <c r="S2471" s="29">
        <v>30000000</v>
      </c>
      <c r="T2471" s="29">
        <v>0</v>
      </c>
      <c r="U2471" s="29">
        <v>0</v>
      </c>
      <c r="V2471" s="29">
        <v>0</v>
      </c>
    </row>
    <row r="2472" spans="1:22" ht="15" x14ac:dyDescent="0.25">
      <c r="A2472" s="3"/>
      <c r="B2472" s="26" t="s">
        <v>664</v>
      </c>
      <c r="C2472" s="27" t="s">
        <v>2018</v>
      </c>
      <c r="D2472" s="28"/>
      <c r="E2472" s="21"/>
      <c r="F2472" s="21"/>
      <c r="G2472" s="21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</row>
    <row r="2473" spans="1:22" ht="15" x14ac:dyDescent="0.25">
      <c r="A2473" s="3"/>
      <c r="B2473" s="29" t="s">
        <v>2097</v>
      </c>
      <c r="C2473" s="32" t="s">
        <v>2029</v>
      </c>
      <c r="D2473" s="29" t="s">
        <v>56</v>
      </c>
      <c r="E2473" s="29">
        <v>200000000</v>
      </c>
      <c r="F2473" s="29">
        <v>0</v>
      </c>
      <c r="G2473" s="29">
        <v>0</v>
      </c>
      <c r="H2473" s="29">
        <v>0</v>
      </c>
      <c r="I2473" s="29">
        <v>0</v>
      </c>
      <c r="J2473" s="29">
        <v>200000000</v>
      </c>
      <c r="K2473" s="29">
        <v>0</v>
      </c>
      <c r="L2473" s="29">
        <v>0</v>
      </c>
      <c r="M2473" s="29">
        <v>0</v>
      </c>
      <c r="N2473" s="29">
        <v>0</v>
      </c>
      <c r="O2473" s="29">
        <v>0</v>
      </c>
      <c r="P2473" s="29">
        <v>0</v>
      </c>
      <c r="Q2473" s="29">
        <v>0</v>
      </c>
      <c r="R2473" s="29">
        <v>0</v>
      </c>
      <c r="S2473" s="29">
        <v>200000000</v>
      </c>
      <c r="T2473" s="29">
        <v>0</v>
      </c>
      <c r="U2473" s="29">
        <v>0</v>
      </c>
      <c r="V2473" s="29">
        <v>0</v>
      </c>
    </row>
    <row r="2474" spans="1:22" ht="26.25" x14ac:dyDescent="0.25">
      <c r="A2474" s="3"/>
      <c r="B2474" s="26" t="s">
        <v>664</v>
      </c>
      <c r="C2474" s="27" t="s">
        <v>2098</v>
      </c>
      <c r="D2474" s="28"/>
      <c r="E2474" s="21"/>
      <c r="F2474" s="21"/>
      <c r="G2474" s="21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</row>
    <row r="2475" spans="1:22" ht="30" x14ac:dyDescent="0.25">
      <c r="A2475" s="3"/>
      <c r="B2475" s="29" t="s">
        <v>2099</v>
      </c>
      <c r="C2475" s="32" t="s">
        <v>2100</v>
      </c>
      <c r="D2475" s="29" t="s">
        <v>2032</v>
      </c>
      <c r="E2475" s="29">
        <v>25000000</v>
      </c>
      <c r="F2475" s="29">
        <v>0</v>
      </c>
      <c r="G2475" s="29">
        <v>0</v>
      </c>
      <c r="H2475" s="29">
        <v>0</v>
      </c>
      <c r="I2475" s="29">
        <v>0</v>
      </c>
      <c r="J2475" s="29">
        <v>25000000</v>
      </c>
      <c r="K2475" s="29">
        <v>0</v>
      </c>
      <c r="L2475" s="29">
        <v>0</v>
      </c>
      <c r="M2475" s="29">
        <v>0</v>
      </c>
      <c r="N2475" s="29">
        <v>0</v>
      </c>
      <c r="O2475" s="29">
        <v>0</v>
      </c>
      <c r="P2475" s="29">
        <v>0</v>
      </c>
      <c r="Q2475" s="29">
        <v>0</v>
      </c>
      <c r="R2475" s="29">
        <v>0</v>
      </c>
      <c r="S2475" s="29">
        <v>25000000</v>
      </c>
      <c r="T2475" s="29">
        <v>0</v>
      </c>
      <c r="U2475" s="29">
        <v>0</v>
      </c>
      <c r="V2475" s="29">
        <v>0</v>
      </c>
    </row>
    <row r="2476" spans="1:22" ht="15" x14ac:dyDescent="0.25">
      <c r="A2476" s="3"/>
      <c r="B2476" s="26" t="s">
        <v>664</v>
      </c>
      <c r="C2476" s="27" t="s">
        <v>2018</v>
      </c>
      <c r="D2476" s="28"/>
      <c r="E2476" s="21"/>
      <c r="F2476" s="21"/>
      <c r="G2476" s="21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</row>
    <row r="2477" spans="1:22" ht="15" x14ac:dyDescent="0.25">
      <c r="A2477" s="3"/>
      <c r="B2477" s="29" t="s">
        <v>2101</v>
      </c>
      <c r="C2477" s="32" t="s">
        <v>2102</v>
      </c>
      <c r="D2477" s="29" t="s">
        <v>2103</v>
      </c>
      <c r="E2477" s="29">
        <v>60000000</v>
      </c>
      <c r="F2477" s="29">
        <v>0</v>
      </c>
      <c r="G2477" s="29">
        <v>0</v>
      </c>
      <c r="H2477" s="29">
        <v>0</v>
      </c>
      <c r="I2477" s="29">
        <v>0</v>
      </c>
      <c r="J2477" s="29">
        <v>60000000</v>
      </c>
      <c r="K2477" s="29">
        <v>60000000</v>
      </c>
      <c r="L2477" s="29">
        <v>60000000</v>
      </c>
      <c r="M2477" s="29">
        <v>37800000</v>
      </c>
      <c r="N2477" s="29">
        <v>37800000</v>
      </c>
      <c r="O2477" s="29">
        <v>840000</v>
      </c>
      <c r="P2477" s="29">
        <v>840000</v>
      </c>
      <c r="Q2477" s="29">
        <v>0</v>
      </c>
      <c r="R2477" s="29">
        <v>0</v>
      </c>
      <c r="S2477" s="29">
        <v>0</v>
      </c>
      <c r="T2477" s="29">
        <v>22200000</v>
      </c>
      <c r="U2477" s="29">
        <v>36960000</v>
      </c>
      <c r="V2477" s="29">
        <v>63</v>
      </c>
    </row>
    <row r="2478" spans="1:22" ht="39" x14ac:dyDescent="0.25">
      <c r="A2478" s="3"/>
      <c r="B2478" s="26" t="s">
        <v>664</v>
      </c>
      <c r="C2478" s="27" t="s">
        <v>1449</v>
      </c>
      <c r="D2478" s="28"/>
      <c r="E2478" s="21"/>
      <c r="F2478" s="21"/>
      <c r="G2478" s="21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</row>
    <row r="2479" spans="1:22" ht="45" x14ac:dyDescent="0.25">
      <c r="A2479" s="3"/>
      <c r="B2479" s="29" t="s">
        <v>2104</v>
      </c>
      <c r="C2479" s="32" t="s">
        <v>2105</v>
      </c>
      <c r="D2479" s="29" t="s">
        <v>56</v>
      </c>
      <c r="E2479" s="29">
        <v>56000000</v>
      </c>
      <c r="F2479" s="29">
        <v>0</v>
      </c>
      <c r="G2479" s="29">
        <v>0</v>
      </c>
      <c r="H2479" s="29">
        <v>0</v>
      </c>
      <c r="I2479" s="29">
        <v>0</v>
      </c>
      <c r="J2479" s="29">
        <v>56000000</v>
      </c>
      <c r="K2479" s="29">
        <v>56000000</v>
      </c>
      <c r="L2479" s="29">
        <v>56000000</v>
      </c>
      <c r="M2479" s="29">
        <v>55941608</v>
      </c>
      <c r="N2479" s="29">
        <v>55941608</v>
      </c>
      <c r="O2479" s="29">
        <v>0</v>
      </c>
      <c r="P2479" s="29">
        <v>0</v>
      </c>
      <c r="Q2479" s="29">
        <v>0</v>
      </c>
      <c r="R2479" s="29">
        <v>0</v>
      </c>
      <c r="S2479" s="29">
        <v>0</v>
      </c>
      <c r="T2479" s="29">
        <v>58392</v>
      </c>
      <c r="U2479" s="29">
        <v>55941608</v>
      </c>
      <c r="V2479" s="29">
        <v>99.89</v>
      </c>
    </row>
    <row r="2480" spans="1:22" ht="45" x14ac:dyDescent="0.25">
      <c r="A2480" s="3"/>
      <c r="B2480" s="29" t="s">
        <v>2106</v>
      </c>
      <c r="C2480" s="32" t="s">
        <v>1449</v>
      </c>
      <c r="D2480" s="29" t="s">
        <v>2032</v>
      </c>
      <c r="E2480" s="29">
        <v>304000000</v>
      </c>
      <c r="F2480" s="29">
        <v>0</v>
      </c>
      <c r="G2480" s="29">
        <v>0</v>
      </c>
      <c r="H2480" s="29">
        <v>0</v>
      </c>
      <c r="I2480" s="29">
        <v>0</v>
      </c>
      <c r="J2480" s="29">
        <v>304000000</v>
      </c>
      <c r="K2480" s="29">
        <v>304000000</v>
      </c>
      <c r="L2480" s="29">
        <v>304000000</v>
      </c>
      <c r="M2480" s="29">
        <v>304000000</v>
      </c>
      <c r="N2480" s="29">
        <v>304000000</v>
      </c>
      <c r="O2480" s="29">
        <v>0</v>
      </c>
      <c r="P2480" s="29">
        <v>0</v>
      </c>
      <c r="Q2480" s="29">
        <v>0</v>
      </c>
      <c r="R2480" s="29">
        <v>0</v>
      </c>
      <c r="S2480" s="29">
        <v>0</v>
      </c>
      <c r="T2480" s="29">
        <v>0</v>
      </c>
      <c r="U2480" s="29">
        <v>304000000</v>
      </c>
      <c r="V2480" s="29">
        <v>100</v>
      </c>
    </row>
    <row r="2481" spans="1:22" ht="15" x14ac:dyDescent="0.25">
      <c r="A2481" s="3"/>
      <c r="B2481" s="26" t="s">
        <v>664</v>
      </c>
      <c r="C2481" s="27" t="s">
        <v>2018</v>
      </c>
      <c r="D2481" s="28"/>
      <c r="E2481" s="21"/>
      <c r="F2481" s="21"/>
      <c r="G2481" s="21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</row>
    <row r="2482" spans="1:22" ht="15" x14ac:dyDescent="0.25">
      <c r="A2482" s="3"/>
      <c r="B2482" s="29" t="s">
        <v>2107</v>
      </c>
      <c r="C2482" s="32" t="s">
        <v>2018</v>
      </c>
      <c r="D2482" s="29" t="s">
        <v>2032</v>
      </c>
      <c r="E2482" s="29">
        <v>200000000</v>
      </c>
      <c r="F2482" s="29">
        <v>0</v>
      </c>
      <c r="G2482" s="29">
        <v>0</v>
      </c>
      <c r="H2482" s="29">
        <v>0</v>
      </c>
      <c r="I2482" s="29">
        <v>0</v>
      </c>
      <c r="J2482" s="29">
        <v>200000000</v>
      </c>
      <c r="K2482" s="29">
        <v>200000000</v>
      </c>
      <c r="L2482" s="29">
        <v>200000000</v>
      </c>
      <c r="M2482" s="29">
        <v>137100000</v>
      </c>
      <c r="N2482" s="29">
        <v>137100000</v>
      </c>
      <c r="O2482" s="29">
        <v>1725000</v>
      </c>
      <c r="P2482" s="29">
        <v>1725000</v>
      </c>
      <c r="Q2482" s="29">
        <v>0</v>
      </c>
      <c r="R2482" s="29">
        <v>0</v>
      </c>
      <c r="S2482" s="29">
        <v>0</v>
      </c>
      <c r="T2482" s="29">
        <v>62900000</v>
      </c>
      <c r="U2482" s="29">
        <v>135375000</v>
      </c>
      <c r="V2482" s="29">
        <v>68.55</v>
      </c>
    </row>
    <row r="2483" spans="1:22" ht="15" x14ac:dyDescent="0.25">
      <c r="A2483" s="3"/>
      <c r="B2483" s="26" t="s">
        <v>664</v>
      </c>
      <c r="C2483" s="27" t="s">
        <v>2018</v>
      </c>
      <c r="D2483" s="28"/>
      <c r="E2483" s="21"/>
      <c r="F2483" s="21"/>
      <c r="G2483" s="21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</row>
    <row r="2484" spans="1:22" ht="15" x14ac:dyDescent="0.25">
      <c r="A2484" s="3"/>
      <c r="B2484" s="29" t="s">
        <v>2108</v>
      </c>
      <c r="C2484" s="32" t="s">
        <v>2018</v>
      </c>
      <c r="D2484" s="29" t="s">
        <v>56</v>
      </c>
      <c r="E2484" s="29">
        <v>1150000000</v>
      </c>
      <c r="F2484" s="29">
        <v>0</v>
      </c>
      <c r="G2484" s="29">
        <v>0</v>
      </c>
      <c r="H2484" s="29">
        <v>0</v>
      </c>
      <c r="I2484" s="29">
        <v>0</v>
      </c>
      <c r="J2484" s="29">
        <v>1150000000</v>
      </c>
      <c r="K2484" s="29">
        <v>1054575000</v>
      </c>
      <c r="L2484" s="29">
        <v>1054575000</v>
      </c>
      <c r="M2484" s="29">
        <v>708600000</v>
      </c>
      <c r="N2484" s="29">
        <v>708600000</v>
      </c>
      <c r="O2484" s="29">
        <v>38233333.329999998</v>
      </c>
      <c r="P2484" s="29">
        <v>38233333.329999998</v>
      </c>
      <c r="Q2484" s="29">
        <v>0</v>
      </c>
      <c r="R2484" s="29">
        <v>0</v>
      </c>
      <c r="S2484" s="29">
        <v>95425000</v>
      </c>
      <c r="T2484" s="29">
        <v>345975000</v>
      </c>
      <c r="U2484" s="29">
        <v>670366666.66999996</v>
      </c>
      <c r="V2484" s="29">
        <v>61.61</v>
      </c>
    </row>
    <row r="2485" spans="1:22" ht="15" x14ac:dyDescent="0.25">
      <c r="A2485" s="3"/>
      <c r="B2485" s="29" t="s">
        <v>2109</v>
      </c>
      <c r="C2485" s="32" t="s">
        <v>2018</v>
      </c>
      <c r="D2485" s="29" t="s">
        <v>2103</v>
      </c>
      <c r="E2485" s="29">
        <v>340000000</v>
      </c>
      <c r="F2485" s="29">
        <v>0</v>
      </c>
      <c r="G2485" s="29">
        <v>0</v>
      </c>
      <c r="H2485" s="29">
        <v>0</v>
      </c>
      <c r="I2485" s="29">
        <v>0</v>
      </c>
      <c r="J2485" s="29">
        <v>340000000</v>
      </c>
      <c r="K2485" s="29">
        <v>312347723</v>
      </c>
      <c r="L2485" s="29">
        <v>312347723</v>
      </c>
      <c r="M2485" s="29">
        <v>185280000</v>
      </c>
      <c r="N2485" s="29">
        <v>185280000</v>
      </c>
      <c r="O2485" s="29">
        <v>10640000</v>
      </c>
      <c r="P2485" s="29">
        <v>10640000</v>
      </c>
      <c r="Q2485" s="29">
        <v>0</v>
      </c>
      <c r="R2485" s="29">
        <v>0</v>
      </c>
      <c r="S2485" s="29">
        <v>27652277</v>
      </c>
      <c r="T2485" s="29">
        <v>127067723</v>
      </c>
      <c r="U2485" s="29">
        <v>174640000</v>
      </c>
      <c r="V2485" s="29">
        <v>54.49</v>
      </c>
    </row>
    <row r="2486" spans="1:22" ht="15" x14ac:dyDescent="0.25">
      <c r="A2486" s="3"/>
      <c r="B2486" s="29" t="s">
        <v>2110</v>
      </c>
      <c r="C2486" s="32" t="s">
        <v>2031</v>
      </c>
      <c r="D2486" s="29" t="s">
        <v>2032</v>
      </c>
      <c r="E2486" s="29">
        <v>648772723</v>
      </c>
      <c r="F2486" s="29">
        <v>0</v>
      </c>
      <c r="G2486" s="29">
        <v>0</v>
      </c>
      <c r="H2486" s="29">
        <v>0</v>
      </c>
      <c r="I2486" s="29">
        <v>0</v>
      </c>
      <c r="J2486" s="29">
        <v>648772723</v>
      </c>
      <c r="K2486" s="29">
        <v>437850000</v>
      </c>
      <c r="L2486" s="29">
        <v>437850000</v>
      </c>
      <c r="M2486" s="29">
        <v>390600000</v>
      </c>
      <c r="N2486" s="29">
        <v>390600000</v>
      </c>
      <c r="O2486" s="29">
        <v>24675000</v>
      </c>
      <c r="P2486" s="29">
        <v>24675000</v>
      </c>
      <c r="Q2486" s="29">
        <v>0</v>
      </c>
      <c r="R2486" s="29">
        <v>0</v>
      </c>
      <c r="S2486" s="29">
        <v>210922723</v>
      </c>
      <c r="T2486" s="29">
        <v>47250000</v>
      </c>
      <c r="U2486" s="29">
        <v>365925000</v>
      </c>
      <c r="V2486" s="29">
        <v>60.2</v>
      </c>
    </row>
    <row r="2487" spans="1:22" ht="15" x14ac:dyDescent="0.25">
      <c r="A2487" s="3"/>
      <c r="B2487" s="29" t="s">
        <v>2111</v>
      </c>
      <c r="C2487" s="32" t="s">
        <v>2018</v>
      </c>
      <c r="D2487" s="29" t="s">
        <v>914</v>
      </c>
      <c r="E2487" s="29">
        <v>6000000</v>
      </c>
      <c r="F2487" s="29">
        <v>0</v>
      </c>
      <c r="G2487" s="29">
        <v>0</v>
      </c>
      <c r="H2487" s="29">
        <v>0</v>
      </c>
      <c r="I2487" s="29">
        <v>0</v>
      </c>
      <c r="J2487" s="29">
        <v>6000000</v>
      </c>
      <c r="K2487" s="29">
        <v>0</v>
      </c>
      <c r="L2487" s="29">
        <v>0</v>
      </c>
      <c r="M2487" s="29">
        <v>0</v>
      </c>
      <c r="N2487" s="29">
        <v>0</v>
      </c>
      <c r="O2487" s="29">
        <v>0</v>
      </c>
      <c r="P2487" s="29">
        <v>0</v>
      </c>
      <c r="Q2487" s="29">
        <v>0</v>
      </c>
      <c r="R2487" s="29">
        <v>0</v>
      </c>
      <c r="S2487" s="29">
        <v>6000000</v>
      </c>
      <c r="T2487" s="29">
        <v>0</v>
      </c>
      <c r="U2487" s="29">
        <v>0</v>
      </c>
      <c r="V2487" s="29">
        <v>0</v>
      </c>
    </row>
    <row r="2488" spans="1:22" ht="15" x14ac:dyDescent="0.25">
      <c r="A2488" s="3"/>
      <c r="B2488" s="21"/>
      <c r="C2488" s="28"/>
      <c r="D2488" s="28"/>
      <c r="E2488" s="21"/>
      <c r="F2488" s="21"/>
      <c r="G2488" s="21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</row>
    <row r="2489" spans="1:22" ht="15" x14ac:dyDescent="0.25">
      <c r="A2489" s="3"/>
      <c r="B2489" s="19"/>
      <c r="C2489" s="20" t="s">
        <v>2112</v>
      </c>
      <c r="D2489" s="28"/>
      <c r="E2489" s="22">
        <v>519915110782</v>
      </c>
      <c r="F2489" s="22">
        <v>0</v>
      </c>
      <c r="G2489" s="22">
        <v>0</v>
      </c>
      <c r="H2489" s="22">
        <v>0</v>
      </c>
      <c r="I2489" s="22">
        <v>0</v>
      </c>
      <c r="J2489" s="22">
        <v>519915110782</v>
      </c>
      <c r="K2489" s="22">
        <v>494662065603.12</v>
      </c>
      <c r="L2489" s="22">
        <v>494662065603.12</v>
      </c>
      <c r="M2489" s="22">
        <v>8613952020</v>
      </c>
      <c r="N2489" s="22">
        <v>8613952020</v>
      </c>
      <c r="O2489" s="22">
        <v>148063050.12</v>
      </c>
      <c r="P2489" s="22">
        <v>148063050.12</v>
      </c>
      <c r="Q2489" s="19"/>
      <c r="R2489" s="22">
        <v>0</v>
      </c>
      <c r="S2489" s="22">
        <v>25253045178.880001</v>
      </c>
      <c r="T2489" s="22">
        <v>486048113583.12</v>
      </c>
      <c r="U2489" s="22">
        <v>8465888969.8800001</v>
      </c>
      <c r="V2489" s="22">
        <v>1.6567997046756009</v>
      </c>
    </row>
    <row r="2490" spans="1:22" ht="15" x14ac:dyDescent="0.25">
      <c r="A2490" s="3"/>
      <c r="B2490" s="21"/>
      <c r="C2490" s="28"/>
      <c r="D2490" s="28"/>
      <c r="E2490" s="21"/>
      <c r="F2490" s="21"/>
      <c r="G2490" s="21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</row>
    <row r="2491" spans="1:22" ht="15" x14ac:dyDescent="0.25">
      <c r="A2491" s="3"/>
      <c r="B2491" s="19"/>
      <c r="C2491" s="20" t="s">
        <v>2113</v>
      </c>
      <c r="D2491" s="33"/>
      <c r="E2491" s="19"/>
      <c r="F2491" s="19"/>
      <c r="G2491" s="19"/>
      <c r="H2491" s="19"/>
      <c r="I2491" s="19"/>
      <c r="J2491" s="19"/>
      <c r="K2491" s="19"/>
      <c r="L2491" s="19"/>
      <c r="M2491" s="19"/>
      <c r="N2491" s="19"/>
      <c r="O2491" s="19"/>
      <c r="P2491" s="19"/>
      <c r="Q2491" s="19"/>
      <c r="R2491" s="19"/>
      <c r="S2491" s="19"/>
      <c r="T2491" s="19"/>
      <c r="U2491" s="19"/>
      <c r="V2491" s="19"/>
    </row>
    <row r="2492" spans="1:22" ht="15" x14ac:dyDescent="0.25">
      <c r="A2492" s="3"/>
      <c r="B2492" s="21"/>
      <c r="C2492" s="27" t="s">
        <v>1124</v>
      </c>
      <c r="D2492" s="28"/>
      <c r="E2492" s="21"/>
      <c r="F2492" s="21"/>
      <c r="G2492" s="21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</row>
    <row r="2493" spans="1:22" ht="15" x14ac:dyDescent="0.25">
      <c r="A2493" s="3"/>
      <c r="B2493" s="21"/>
      <c r="C2493" s="27" t="s">
        <v>686</v>
      </c>
      <c r="D2493" s="28"/>
      <c r="E2493" s="21"/>
      <c r="F2493" s="21"/>
      <c r="G2493" s="21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</row>
    <row r="2494" spans="1:22" ht="15" x14ac:dyDescent="0.25">
      <c r="A2494" s="3"/>
      <c r="B2494" s="21"/>
      <c r="C2494" s="27" t="s">
        <v>120</v>
      </c>
      <c r="D2494" s="28"/>
      <c r="E2494" s="21"/>
      <c r="F2494" s="21"/>
      <c r="G2494" s="21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</row>
    <row r="2495" spans="1:22" ht="15" x14ac:dyDescent="0.25">
      <c r="A2495" s="3"/>
      <c r="B2495" s="21"/>
      <c r="C2495" s="27" t="s">
        <v>146</v>
      </c>
      <c r="D2495" s="28"/>
      <c r="E2495" s="21"/>
      <c r="F2495" s="21"/>
      <c r="G2495" s="21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</row>
    <row r="2496" spans="1:22" ht="15" x14ac:dyDescent="0.25">
      <c r="A2496" s="3"/>
      <c r="B2496" s="21"/>
      <c r="C2496" s="27" t="s">
        <v>880</v>
      </c>
      <c r="D2496" s="28"/>
      <c r="E2496" s="21"/>
      <c r="F2496" s="21"/>
      <c r="G2496" s="21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</row>
    <row r="2497" spans="1:22" ht="15" x14ac:dyDescent="0.25">
      <c r="A2497" s="3"/>
      <c r="B2497" s="26" t="s">
        <v>664</v>
      </c>
      <c r="C2497" s="27" t="s">
        <v>1157</v>
      </c>
      <c r="D2497" s="28"/>
      <c r="E2497" s="21"/>
      <c r="F2497" s="21"/>
      <c r="G2497" s="21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</row>
    <row r="2498" spans="1:22" ht="15" x14ac:dyDescent="0.25">
      <c r="A2498" s="3"/>
      <c r="B2498" s="29" t="s">
        <v>2114</v>
      </c>
      <c r="C2498" s="32" t="s">
        <v>2115</v>
      </c>
      <c r="D2498" s="29" t="s">
        <v>860</v>
      </c>
      <c r="E2498" s="29">
        <v>10982799669</v>
      </c>
      <c r="F2498" s="29">
        <v>0</v>
      </c>
      <c r="G2498" s="29">
        <v>0</v>
      </c>
      <c r="H2498" s="29">
        <v>0</v>
      </c>
      <c r="I2498" s="29">
        <v>0</v>
      </c>
      <c r="J2498" s="29">
        <v>10982799669</v>
      </c>
      <c r="K2498" s="29">
        <v>0</v>
      </c>
      <c r="L2498" s="29">
        <v>0</v>
      </c>
      <c r="M2498" s="29">
        <v>0</v>
      </c>
      <c r="N2498" s="29">
        <v>0</v>
      </c>
      <c r="O2498" s="29">
        <v>0</v>
      </c>
      <c r="P2498" s="29">
        <v>0</v>
      </c>
      <c r="Q2498" s="29">
        <v>0</v>
      </c>
      <c r="R2498" s="29">
        <v>0</v>
      </c>
      <c r="S2498" s="29">
        <v>10982799669</v>
      </c>
      <c r="T2498" s="29">
        <v>0</v>
      </c>
      <c r="U2498" s="29">
        <v>0</v>
      </c>
      <c r="V2498" s="29">
        <v>0</v>
      </c>
    </row>
    <row r="2499" spans="1:22" ht="26.25" x14ac:dyDescent="0.25">
      <c r="A2499" s="3"/>
      <c r="B2499" s="26" t="s">
        <v>664</v>
      </c>
      <c r="C2499" s="27" t="s">
        <v>2116</v>
      </c>
      <c r="D2499" s="28"/>
      <c r="E2499" s="21"/>
      <c r="F2499" s="21"/>
      <c r="G2499" s="21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</row>
    <row r="2500" spans="1:22" ht="30" x14ac:dyDescent="0.25">
      <c r="A2500" s="3"/>
      <c r="B2500" s="29" t="s">
        <v>2117</v>
      </c>
      <c r="C2500" s="32" t="s">
        <v>2118</v>
      </c>
      <c r="D2500" s="29" t="s">
        <v>56</v>
      </c>
      <c r="E2500" s="29">
        <v>200000000</v>
      </c>
      <c r="F2500" s="29">
        <v>0</v>
      </c>
      <c r="G2500" s="29">
        <v>0</v>
      </c>
      <c r="H2500" s="29">
        <v>0</v>
      </c>
      <c r="I2500" s="29">
        <v>0</v>
      </c>
      <c r="J2500" s="29">
        <v>200000000</v>
      </c>
      <c r="K2500" s="29">
        <v>0</v>
      </c>
      <c r="L2500" s="29">
        <v>0</v>
      </c>
      <c r="M2500" s="29">
        <v>0</v>
      </c>
      <c r="N2500" s="29">
        <v>0</v>
      </c>
      <c r="O2500" s="29">
        <v>0</v>
      </c>
      <c r="P2500" s="29">
        <v>0</v>
      </c>
      <c r="Q2500" s="29">
        <v>0</v>
      </c>
      <c r="R2500" s="29">
        <v>0</v>
      </c>
      <c r="S2500" s="29">
        <v>200000000</v>
      </c>
      <c r="T2500" s="29">
        <v>0</v>
      </c>
      <c r="U2500" s="29">
        <v>0</v>
      </c>
      <c r="V2500" s="29">
        <v>0</v>
      </c>
    </row>
    <row r="2501" spans="1:22" ht="15" x14ac:dyDescent="0.25">
      <c r="A2501" s="3"/>
      <c r="B2501" s="26" t="s">
        <v>664</v>
      </c>
      <c r="C2501" s="27" t="s">
        <v>1302</v>
      </c>
      <c r="D2501" s="28"/>
      <c r="E2501" s="21"/>
      <c r="F2501" s="21"/>
      <c r="G2501" s="21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</row>
    <row r="2502" spans="1:22" ht="15" x14ac:dyDescent="0.25">
      <c r="A2502" s="3"/>
      <c r="B2502" s="29" t="s">
        <v>2119</v>
      </c>
      <c r="C2502" s="32" t="s">
        <v>1307</v>
      </c>
      <c r="D2502" s="29" t="s">
        <v>56</v>
      </c>
      <c r="E2502" s="29">
        <v>182817469</v>
      </c>
      <c r="F2502" s="29">
        <v>0</v>
      </c>
      <c r="G2502" s="29">
        <v>0</v>
      </c>
      <c r="H2502" s="29">
        <v>0</v>
      </c>
      <c r="I2502" s="29">
        <v>0</v>
      </c>
      <c r="J2502" s="29">
        <v>182817469</v>
      </c>
      <c r="K2502" s="29">
        <v>0</v>
      </c>
      <c r="L2502" s="29">
        <v>0</v>
      </c>
      <c r="M2502" s="29">
        <v>0</v>
      </c>
      <c r="N2502" s="29">
        <v>0</v>
      </c>
      <c r="O2502" s="29">
        <v>0</v>
      </c>
      <c r="P2502" s="29">
        <v>0</v>
      </c>
      <c r="Q2502" s="29">
        <v>0</v>
      </c>
      <c r="R2502" s="29">
        <v>0</v>
      </c>
      <c r="S2502" s="29">
        <v>182817469</v>
      </c>
      <c r="T2502" s="29">
        <v>0</v>
      </c>
      <c r="U2502" s="29">
        <v>0</v>
      </c>
      <c r="V2502" s="29">
        <v>0</v>
      </c>
    </row>
    <row r="2503" spans="1:22" ht="15" x14ac:dyDescent="0.25">
      <c r="A2503" s="3"/>
      <c r="B2503" s="26" t="s">
        <v>664</v>
      </c>
      <c r="C2503" s="27" t="s">
        <v>2120</v>
      </c>
      <c r="D2503" s="28"/>
      <c r="E2503" s="21"/>
      <c r="F2503" s="21"/>
      <c r="G2503" s="21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</row>
    <row r="2504" spans="1:22" ht="15" x14ac:dyDescent="0.25">
      <c r="A2504" s="3"/>
      <c r="B2504" s="29" t="s">
        <v>2121</v>
      </c>
      <c r="C2504" s="32" t="s">
        <v>2122</v>
      </c>
      <c r="D2504" s="29" t="s">
        <v>56</v>
      </c>
      <c r="E2504" s="29">
        <v>171557000</v>
      </c>
      <c r="F2504" s="29">
        <v>0</v>
      </c>
      <c r="G2504" s="29">
        <v>0</v>
      </c>
      <c r="H2504" s="29">
        <v>0</v>
      </c>
      <c r="I2504" s="29">
        <v>0</v>
      </c>
      <c r="J2504" s="29">
        <v>171557000</v>
      </c>
      <c r="K2504" s="29">
        <v>0</v>
      </c>
      <c r="L2504" s="29">
        <v>0</v>
      </c>
      <c r="M2504" s="29">
        <v>0</v>
      </c>
      <c r="N2504" s="29">
        <v>0</v>
      </c>
      <c r="O2504" s="29">
        <v>0</v>
      </c>
      <c r="P2504" s="29">
        <v>0</v>
      </c>
      <c r="Q2504" s="29">
        <v>0</v>
      </c>
      <c r="R2504" s="29">
        <v>0</v>
      </c>
      <c r="S2504" s="29">
        <v>171557000</v>
      </c>
      <c r="T2504" s="29">
        <v>0</v>
      </c>
      <c r="U2504" s="29">
        <v>0</v>
      </c>
      <c r="V2504" s="29">
        <v>0</v>
      </c>
    </row>
    <row r="2505" spans="1:22" ht="15" x14ac:dyDescent="0.25">
      <c r="A2505" s="3"/>
      <c r="B2505" s="26" t="s">
        <v>664</v>
      </c>
      <c r="C2505" s="27" t="s">
        <v>1313</v>
      </c>
      <c r="D2505" s="28"/>
      <c r="E2505" s="21"/>
      <c r="F2505" s="21"/>
      <c r="G2505" s="21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</row>
    <row r="2506" spans="1:22" ht="15" x14ac:dyDescent="0.25">
      <c r="A2506" s="3"/>
      <c r="B2506" s="29" t="s">
        <v>2123</v>
      </c>
      <c r="C2506" s="32" t="s">
        <v>1315</v>
      </c>
      <c r="D2506" s="29" t="s">
        <v>56</v>
      </c>
      <c r="E2506" s="29">
        <v>89930000</v>
      </c>
      <c r="F2506" s="29">
        <v>0</v>
      </c>
      <c r="G2506" s="29">
        <v>0</v>
      </c>
      <c r="H2506" s="29">
        <v>0</v>
      </c>
      <c r="I2506" s="29">
        <v>0</v>
      </c>
      <c r="J2506" s="29">
        <v>89930000</v>
      </c>
      <c r="K2506" s="29">
        <v>0</v>
      </c>
      <c r="L2506" s="29">
        <v>0</v>
      </c>
      <c r="M2506" s="29">
        <v>0</v>
      </c>
      <c r="N2506" s="29">
        <v>0</v>
      </c>
      <c r="O2506" s="29">
        <v>0</v>
      </c>
      <c r="P2506" s="29">
        <v>0</v>
      </c>
      <c r="Q2506" s="29">
        <v>0</v>
      </c>
      <c r="R2506" s="29">
        <v>0</v>
      </c>
      <c r="S2506" s="29">
        <v>89930000</v>
      </c>
      <c r="T2506" s="29">
        <v>0</v>
      </c>
      <c r="U2506" s="29">
        <v>0</v>
      </c>
      <c r="V2506" s="29">
        <v>0</v>
      </c>
    </row>
    <row r="2507" spans="1:22" ht="15" x14ac:dyDescent="0.25">
      <c r="A2507" s="3"/>
      <c r="B2507" s="26" t="s">
        <v>664</v>
      </c>
      <c r="C2507" s="27" t="s">
        <v>2124</v>
      </c>
      <c r="D2507" s="28"/>
      <c r="E2507" s="21"/>
      <c r="F2507" s="21"/>
      <c r="G2507" s="21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</row>
    <row r="2508" spans="1:22" ht="15" x14ac:dyDescent="0.25">
      <c r="A2508" s="3"/>
      <c r="B2508" s="29" t="s">
        <v>2125</v>
      </c>
      <c r="C2508" s="32" t="s">
        <v>2126</v>
      </c>
      <c r="D2508" s="29" t="s">
        <v>56</v>
      </c>
      <c r="E2508" s="29">
        <v>496800000</v>
      </c>
      <c r="F2508" s="29">
        <v>0</v>
      </c>
      <c r="G2508" s="29">
        <v>0</v>
      </c>
      <c r="H2508" s="29">
        <v>0</v>
      </c>
      <c r="I2508" s="29">
        <v>0</v>
      </c>
      <c r="J2508" s="29">
        <v>496800000</v>
      </c>
      <c r="K2508" s="29">
        <v>0</v>
      </c>
      <c r="L2508" s="29">
        <v>0</v>
      </c>
      <c r="M2508" s="29">
        <v>0</v>
      </c>
      <c r="N2508" s="29">
        <v>0</v>
      </c>
      <c r="O2508" s="29">
        <v>0</v>
      </c>
      <c r="P2508" s="29">
        <v>0</v>
      </c>
      <c r="Q2508" s="29">
        <v>0</v>
      </c>
      <c r="R2508" s="29">
        <v>0</v>
      </c>
      <c r="S2508" s="29">
        <v>496800000</v>
      </c>
      <c r="T2508" s="29">
        <v>0</v>
      </c>
      <c r="U2508" s="29">
        <v>0</v>
      </c>
      <c r="V2508" s="29">
        <v>0</v>
      </c>
    </row>
    <row r="2509" spans="1:22" ht="15" x14ac:dyDescent="0.25">
      <c r="A2509" s="3"/>
      <c r="B2509" s="26" t="s">
        <v>664</v>
      </c>
      <c r="C2509" s="27" t="s">
        <v>2127</v>
      </c>
      <c r="D2509" s="28"/>
      <c r="E2509" s="21"/>
      <c r="F2509" s="21"/>
      <c r="G2509" s="21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</row>
    <row r="2510" spans="1:22" ht="15" x14ac:dyDescent="0.25">
      <c r="A2510" s="3"/>
      <c r="B2510" s="29" t="s">
        <v>2128</v>
      </c>
      <c r="C2510" s="32" t="s">
        <v>2129</v>
      </c>
      <c r="D2510" s="29" t="s">
        <v>56</v>
      </c>
      <c r="E2510" s="29">
        <v>118277500</v>
      </c>
      <c r="F2510" s="29">
        <v>0</v>
      </c>
      <c r="G2510" s="29">
        <v>0</v>
      </c>
      <c r="H2510" s="29">
        <v>0</v>
      </c>
      <c r="I2510" s="29">
        <v>0</v>
      </c>
      <c r="J2510" s="29">
        <v>118277500</v>
      </c>
      <c r="K2510" s="29">
        <v>0</v>
      </c>
      <c r="L2510" s="29">
        <v>0</v>
      </c>
      <c r="M2510" s="29">
        <v>0</v>
      </c>
      <c r="N2510" s="29">
        <v>0</v>
      </c>
      <c r="O2510" s="29">
        <v>0</v>
      </c>
      <c r="P2510" s="29">
        <v>0</v>
      </c>
      <c r="Q2510" s="29">
        <v>0</v>
      </c>
      <c r="R2510" s="29">
        <v>0</v>
      </c>
      <c r="S2510" s="29">
        <v>118277500</v>
      </c>
      <c r="T2510" s="29">
        <v>0</v>
      </c>
      <c r="U2510" s="29">
        <v>0</v>
      </c>
      <c r="V2510" s="29">
        <v>0</v>
      </c>
    </row>
    <row r="2511" spans="1:22" ht="15" x14ac:dyDescent="0.25">
      <c r="A2511" s="3"/>
      <c r="B2511" s="21"/>
      <c r="C2511" s="28"/>
      <c r="D2511" s="28"/>
      <c r="E2511" s="21"/>
      <c r="F2511" s="21"/>
      <c r="G2511" s="21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  <c r="U2511" s="21"/>
      <c r="V2511" s="21"/>
    </row>
    <row r="2512" spans="1:22" ht="15" x14ac:dyDescent="0.25">
      <c r="A2512" s="3"/>
      <c r="B2512" s="21"/>
      <c r="C2512" s="27" t="s">
        <v>164</v>
      </c>
      <c r="D2512" s="28"/>
      <c r="E2512" s="21"/>
      <c r="F2512" s="21"/>
      <c r="G2512" s="21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  <c r="U2512" s="21"/>
      <c r="V2512" s="21"/>
    </row>
    <row r="2513" spans="1:22" ht="15" x14ac:dyDescent="0.25">
      <c r="A2513" s="3"/>
      <c r="B2513" s="26" t="s">
        <v>664</v>
      </c>
      <c r="C2513" s="27" t="s">
        <v>668</v>
      </c>
      <c r="D2513" s="28"/>
      <c r="E2513" s="21"/>
      <c r="F2513" s="21"/>
      <c r="G2513" s="21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  <c r="U2513" s="21"/>
      <c r="V2513" s="21"/>
    </row>
    <row r="2514" spans="1:22" ht="15" x14ac:dyDescent="0.25">
      <c r="A2514" s="3"/>
      <c r="B2514" s="29" t="s">
        <v>2130</v>
      </c>
      <c r="C2514" s="32" t="s">
        <v>670</v>
      </c>
      <c r="D2514" s="29" t="s">
        <v>56</v>
      </c>
      <c r="E2514" s="29">
        <v>1800000000</v>
      </c>
      <c r="F2514" s="29">
        <v>0</v>
      </c>
      <c r="G2514" s="29">
        <v>0</v>
      </c>
      <c r="H2514" s="29">
        <v>0</v>
      </c>
      <c r="I2514" s="29">
        <v>0</v>
      </c>
      <c r="J2514" s="29">
        <v>1800000000</v>
      </c>
      <c r="K2514" s="29">
        <v>0</v>
      </c>
      <c r="L2514" s="29">
        <v>0</v>
      </c>
      <c r="M2514" s="29">
        <v>0</v>
      </c>
      <c r="N2514" s="29">
        <v>0</v>
      </c>
      <c r="O2514" s="29">
        <v>0</v>
      </c>
      <c r="P2514" s="29">
        <v>0</v>
      </c>
      <c r="Q2514" s="29">
        <v>0</v>
      </c>
      <c r="R2514" s="29">
        <v>0</v>
      </c>
      <c r="S2514" s="29">
        <v>1800000000</v>
      </c>
      <c r="T2514" s="29">
        <v>0</v>
      </c>
      <c r="U2514" s="29">
        <v>0</v>
      </c>
      <c r="V2514" s="29">
        <v>0</v>
      </c>
    </row>
    <row r="2515" spans="1:22" ht="15" x14ac:dyDescent="0.25">
      <c r="A2515" s="3"/>
      <c r="B2515" s="21"/>
      <c r="C2515" s="28"/>
      <c r="D2515" s="28"/>
      <c r="E2515" s="21"/>
      <c r="F2515" s="21"/>
      <c r="G2515" s="21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  <c r="U2515" s="21"/>
      <c r="V2515" s="21"/>
    </row>
    <row r="2516" spans="1:22" ht="51.75" x14ac:dyDescent="0.25">
      <c r="A2516" s="3"/>
      <c r="B2516" s="26" t="s">
        <v>664</v>
      </c>
      <c r="C2516" s="27" t="s">
        <v>1564</v>
      </c>
      <c r="D2516" s="28"/>
      <c r="E2516" s="21"/>
      <c r="F2516" s="21"/>
      <c r="G2516" s="21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  <c r="U2516" s="21"/>
      <c r="V2516" s="21"/>
    </row>
    <row r="2517" spans="1:22" ht="45" x14ac:dyDescent="0.25">
      <c r="A2517" s="3"/>
      <c r="B2517" s="29" t="s">
        <v>2131</v>
      </c>
      <c r="C2517" s="32" t="s">
        <v>2132</v>
      </c>
      <c r="D2517" s="29" t="s">
        <v>56</v>
      </c>
      <c r="E2517" s="29">
        <v>311000000</v>
      </c>
      <c r="F2517" s="29">
        <v>0</v>
      </c>
      <c r="G2517" s="29">
        <v>0</v>
      </c>
      <c r="H2517" s="29">
        <v>0</v>
      </c>
      <c r="I2517" s="29">
        <v>0</v>
      </c>
      <c r="J2517" s="29">
        <v>311000000</v>
      </c>
      <c r="K2517" s="29">
        <v>0</v>
      </c>
      <c r="L2517" s="29">
        <v>0</v>
      </c>
      <c r="M2517" s="29">
        <v>0</v>
      </c>
      <c r="N2517" s="29">
        <v>0</v>
      </c>
      <c r="O2517" s="29">
        <v>0</v>
      </c>
      <c r="P2517" s="29">
        <v>0</v>
      </c>
      <c r="Q2517" s="29">
        <v>0</v>
      </c>
      <c r="R2517" s="29">
        <v>0</v>
      </c>
      <c r="S2517" s="29">
        <v>311000000</v>
      </c>
      <c r="T2517" s="29">
        <v>0</v>
      </c>
      <c r="U2517" s="29">
        <v>0</v>
      </c>
      <c r="V2517" s="29">
        <v>0</v>
      </c>
    </row>
    <row r="2518" spans="1:22" ht="15" x14ac:dyDescent="0.25">
      <c r="A2518" s="3"/>
      <c r="B2518" s="21"/>
      <c r="C2518" s="28"/>
      <c r="D2518" s="28"/>
      <c r="E2518" s="21"/>
      <c r="F2518" s="21"/>
      <c r="G2518" s="21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  <c r="U2518" s="21"/>
      <c r="V2518" s="21"/>
    </row>
    <row r="2519" spans="1:22" ht="15" x14ac:dyDescent="0.25">
      <c r="A2519" s="3"/>
      <c r="B2519" s="26" t="s">
        <v>664</v>
      </c>
      <c r="C2519" s="27" t="s">
        <v>668</v>
      </c>
      <c r="D2519" s="28"/>
      <c r="E2519" s="21"/>
      <c r="F2519" s="21"/>
      <c r="G2519" s="21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  <c r="U2519" s="21"/>
      <c r="V2519" s="21"/>
    </row>
    <row r="2520" spans="1:22" ht="30" x14ac:dyDescent="0.25">
      <c r="A2520" s="3"/>
      <c r="B2520" s="29" t="s">
        <v>2133</v>
      </c>
      <c r="C2520" s="32" t="s">
        <v>2134</v>
      </c>
      <c r="D2520" s="29" t="s">
        <v>56</v>
      </c>
      <c r="E2520" s="29">
        <v>880160000</v>
      </c>
      <c r="F2520" s="29">
        <v>0</v>
      </c>
      <c r="G2520" s="29">
        <v>0</v>
      </c>
      <c r="H2520" s="29">
        <v>0</v>
      </c>
      <c r="I2520" s="29">
        <v>0</v>
      </c>
      <c r="J2520" s="29">
        <v>880160000</v>
      </c>
      <c r="K2520" s="29">
        <v>880160000</v>
      </c>
      <c r="L2520" s="29">
        <v>880160000</v>
      </c>
      <c r="M2520" s="29">
        <v>397782000</v>
      </c>
      <c r="N2520" s="29">
        <v>397782000</v>
      </c>
      <c r="O2520" s="29">
        <v>10496933.33</v>
      </c>
      <c r="P2520" s="29">
        <v>10496933.33</v>
      </c>
      <c r="Q2520" s="29">
        <v>0</v>
      </c>
      <c r="R2520" s="29">
        <v>0</v>
      </c>
      <c r="S2520" s="29">
        <v>0</v>
      </c>
      <c r="T2520" s="29">
        <v>482378000</v>
      </c>
      <c r="U2520" s="29">
        <v>387285066.67000002</v>
      </c>
      <c r="V2520" s="29">
        <v>45.19</v>
      </c>
    </row>
    <row r="2521" spans="1:22" ht="15" x14ac:dyDescent="0.25">
      <c r="A2521" s="3"/>
      <c r="B2521" s="21"/>
      <c r="C2521" s="28"/>
      <c r="D2521" s="28"/>
      <c r="E2521" s="21"/>
      <c r="F2521" s="21"/>
      <c r="G2521" s="21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  <c r="U2521" s="21"/>
      <c r="V2521" s="21"/>
    </row>
    <row r="2522" spans="1:22" ht="15" x14ac:dyDescent="0.25">
      <c r="A2522" s="3"/>
      <c r="B2522" s="26" t="s">
        <v>664</v>
      </c>
      <c r="C2522" s="27" t="s">
        <v>668</v>
      </c>
      <c r="D2522" s="28"/>
      <c r="E2522" s="21"/>
      <c r="F2522" s="21"/>
      <c r="G2522" s="21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  <c r="U2522" s="21"/>
      <c r="V2522" s="21"/>
    </row>
    <row r="2523" spans="1:22" ht="30" x14ac:dyDescent="0.25">
      <c r="A2523" s="3"/>
      <c r="B2523" s="29" t="s">
        <v>2135</v>
      </c>
      <c r="C2523" s="32" t="s">
        <v>2134</v>
      </c>
      <c r="D2523" s="29" t="s">
        <v>56</v>
      </c>
      <c r="E2523" s="29">
        <v>2270400000</v>
      </c>
      <c r="F2523" s="29">
        <v>0</v>
      </c>
      <c r="G2523" s="29">
        <v>0</v>
      </c>
      <c r="H2523" s="29">
        <v>0</v>
      </c>
      <c r="I2523" s="29">
        <v>0</v>
      </c>
      <c r="J2523" s="29">
        <v>2270400000</v>
      </c>
      <c r="K2523" s="29">
        <v>2034200000</v>
      </c>
      <c r="L2523" s="29">
        <v>2034200000</v>
      </c>
      <c r="M2523" s="29">
        <v>1774830000</v>
      </c>
      <c r="N2523" s="29">
        <v>1774830000</v>
      </c>
      <c r="O2523" s="29">
        <v>101215833.36</v>
      </c>
      <c r="P2523" s="29">
        <v>101215833.36</v>
      </c>
      <c r="Q2523" s="29">
        <v>0</v>
      </c>
      <c r="R2523" s="29">
        <v>0</v>
      </c>
      <c r="S2523" s="29">
        <v>236200000</v>
      </c>
      <c r="T2523" s="29">
        <v>259370000</v>
      </c>
      <c r="U2523" s="29">
        <v>1673614166.6400001</v>
      </c>
      <c r="V2523" s="29">
        <v>78.17</v>
      </c>
    </row>
    <row r="2524" spans="1:22" ht="15" x14ac:dyDescent="0.25">
      <c r="A2524" s="3"/>
      <c r="B2524" s="21"/>
      <c r="C2524" s="28"/>
      <c r="D2524" s="28"/>
      <c r="E2524" s="21"/>
      <c r="F2524" s="21"/>
      <c r="G2524" s="21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  <c r="U2524" s="21"/>
      <c r="V2524" s="21"/>
    </row>
    <row r="2525" spans="1:22" ht="15" x14ac:dyDescent="0.25">
      <c r="A2525" s="3"/>
      <c r="B2525" s="21"/>
      <c r="C2525" s="27" t="s">
        <v>188</v>
      </c>
      <c r="D2525" s="28"/>
      <c r="E2525" s="21"/>
      <c r="F2525" s="21"/>
      <c r="G2525" s="21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  <c r="U2525" s="21"/>
      <c r="V2525" s="21"/>
    </row>
    <row r="2526" spans="1:22" ht="15" x14ac:dyDescent="0.25">
      <c r="A2526" s="3"/>
      <c r="B2526" s="26" t="s">
        <v>664</v>
      </c>
      <c r="C2526" s="27" t="s">
        <v>1481</v>
      </c>
      <c r="D2526" s="28"/>
      <c r="E2526" s="21"/>
      <c r="F2526" s="21"/>
      <c r="G2526" s="21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  <c r="U2526" s="21"/>
      <c r="V2526" s="21"/>
    </row>
    <row r="2527" spans="1:22" ht="15" x14ac:dyDescent="0.25">
      <c r="A2527" s="3"/>
      <c r="B2527" s="29" t="s">
        <v>2136</v>
      </c>
      <c r="C2527" s="32" t="s">
        <v>2137</v>
      </c>
      <c r="D2527" s="29" t="s">
        <v>56</v>
      </c>
      <c r="E2527" s="29">
        <v>50000000</v>
      </c>
      <c r="F2527" s="29">
        <v>0</v>
      </c>
      <c r="G2527" s="29">
        <v>0</v>
      </c>
      <c r="H2527" s="29">
        <v>0</v>
      </c>
      <c r="I2527" s="29">
        <v>0</v>
      </c>
      <c r="J2527" s="29">
        <v>50000000</v>
      </c>
      <c r="K2527" s="29">
        <v>0</v>
      </c>
      <c r="L2527" s="29">
        <v>0</v>
      </c>
      <c r="M2527" s="29">
        <v>0</v>
      </c>
      <c r="N2527" s="29">
        <v>0</v>
      </c>
      <c r="O2527" s="29">
        <v>0</v>
      </c>
      <c r="P2527" s="29">
        <v>0</v>
      </c>
      <c r="Q2527" s="29">
        <v>0</v>
      </c>
      <c r="R2527" s="29">
        <v>0</v>
      </c>
      <c r="S2527" s="29">
        <v>50000000</v>
      </c>
      <c r="T2527" s="29">
        <v>0</v>
      </c>
      <c r="U2527" s="29">
        <v>0</v>
      </c>
      <c r="V2527" s="29">
        <v>0</v>
      </c>
    </row>
    <row r="2528" spans="1:22" ht="15" x14ac:dyDescent="0.25">
      <c r="A2528" s="3"/>
      <c r="B2528" s="29" t="s">
        <v>2138</v>
      </c>
      <c r="C2528" s="32" t="s">
        <v>1483</v>
      </c>
      <c r="D2528" s="29" t="s">
        <v>56</v>
      </c>
      <c r="E2528" s="29">
        <v>344000000</v>
      </c>
      <c r="F2528" s="29">
        <v>0</v>
      </c>
      <c r="G2528" s="29">
        <v>0</v>
      </c>
      <c r="H2528" s="29">
        <v>0</v>
      </c>
      <c r="I2528" s="29">
        <v>0</v>
      </c>
      <c r="J2528" s="29">
        <v>344000000</v>
      </c>
      <c r="K2528" s="29">
        <v>0</v>
      </c>
      <c r="L2528" s="29">
        <v>0</v>
      </c>
      <c r="M2528" s="29">
        <v>0</v>
      </c>
      <c r="N2528" s="29">
        <v>0</v>
      </c>
      <c r="O2528" s="29">
        <v>0</v>
      </c>
      <c r="P2528" s="29">
        <v>0</v>
      </c>
      <c r="Q2528" s="29">
        <v>0</v>
      </c>
      <c r="R2528" s="29">
        <v>0</v>
      </c>
      <c r="S2528" s="29">
        <v>344000000</v>
      </c>
      <c r="T2528" s="29">
        <v>0</v>
      </c>
      <c r="U2528" s="29">
        <v>0</v>
      </c>
      <c r="V2528" s="29">
        <v>0</v>
      </c>
    </row>
    <row r="2529" spans="1:22" ht="15" x14ac:dyDescent="0.25">
      <c r="A2529" s="3"/>
      <c r="B2529" s="21"/>
      <c r="C2529" s="28"/>
      <c r="D2529" s="28"/>
      <c r="E2529" s="21"/>
      <c r="F2529" s="21"/>
      <c r="G2529" s="21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  <c r="U2529" s="21"/>
      <c r="V2529" s="21"/>
    </row>
    <row r="2530" spans="1:22" ht="26.25" x14ac:dyDescent="0.25">
      <c r="A2530" s="3"/>
      <c r="B2530" s="19"/>
      <c r="C2530" s="20" t="s">
        <v>2139</v>
      </c>
      <c r="D2530" s="28"/>
      <c r="E2530" s="22">
        <v>17897741638</v>
      </c>
      <c r="F2530" s="22">
        <v>0</v>
      </c>
      <c r="G2530" s="22">
        <v>0</v>
      </c>
      <c r="H2530" s="22">
        <v>0</v>
      </c>
      <c r="I2530" s="22">
        <v>0</v>
      </c>
      <c r="J2530" s="22">
        <v>17897741638</v>
      </c>
      <c r="K2530" s="22">
        <v>2914360000</v>
      </c>
      <c r="L2530" s="22">
        <v>2914360000</v>
      </c>
      <c r="M2530" s="22">
        <v>2172612000</v>
      </c>
      <c r="N2530" s="22">
        <v>2172612000</v>
      </c>
      <c r="O2530" s="22">
        <v>111712766.69</v>
      </c>
      <c r="P2530" s="22">
        <v>111712766.69</v>
      </c>
      <c r="Q2530" s="19"/>
      <c r="R2530" s="22">
        <v>0</v>
      </c>
      <c r="S2530" s="22">
        <v>14983381638</v>
      </c>
      <c r="T2530" s="22">
        <v>741748000</v>
      </c>
      <c r="U2530" s="22">
        <v>2060899233.3099999</v>
      </c>
      <c r="V2530" s="22">
        <v>12.139028733028356</v>
      </c>
    </row>
    <row r="2531" spans="1:22" ht="15" x14ac:dyDescent="0.25">
      <c r="A2531" s="3"/>
      <c r="B2531" s="21"/>
      <c r="C2531" s="28"/>
      <c r="D2531" s="28"/>
      <c r="E2531" s="21"/>
      <c r="F2531" s="21"/>
      <c r="G2531" s="21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  <c r="U2531" s="21"/>
      <c r="V2531" s="21"/>
    </row>
    <row r="2532" spans="1:22" ht="15" x14ac:dyDescent="0.25">
      <c r="A2532" s="3"/>
      <c r="B2532" s="19"/>
      <c r="C2532" s="20" t="s">
        <v>2140</v>
      </c>
      <c r="D2532" s="33"/>
      <c r="E2532" s="19"/>
      <c r="F2532" s="19"/>
      <c r="G2532" s="19"/>
      <c r="H2532" s="19"/>
      <c r="I2532" s="19"/>
      <c r="J2532" s="19"/>
      <c r="K2532" s="19"/>
      <c r="L2532" s="19"/>
      <c r="M2532" s="19"/>
      <c r="N2532" s="19"/>
      <c r="O2532" s="19"/>
      <c r="P2532" s="19"/>
      <c r="Q2532" s="19"/>
      <c r="R2532" s="19"/>
      <c r="S2532" s="19"/>
      <c r="T2532" s="19"/>
      <c r="U2532" s="19"/>
      <c r="V2532" s="19"/>
    </row>
    <row r="2533" spans="1:22" ht="15" x14ac:dyDescent="0.25">
      <c r="A2533" s="3"/>
      <c r="B2533" s="21"/>
      <c r="C2533" s="27" t="s">
        <v>660</v>
      </c>
      <c r="D2533" s="28"/>
      <c r="E2533" s="21"/>
      <c r="F2533" s="21"/>
      <c r="G2533" s="21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  <c r="U2533" s="21"/>
      <c r="V2533" s="21"/>
    </row>
    <row r="2534" spans="1:22" ht="15" x14ac:dyDescent="0.25">
      <c r="A2534" s="3"/>
      <c r="B2534" s="21"/>
      <c r="C2534" s="27" t="s">
        <v>1072</v>
      </c>
      <c r="D2534" s="28"/>
      <c r="E2534" s="21"/>
      <c r="F2534" s="21"/>
      <c r="G2534" s="21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  <c r="U2534" s="21"/>
      <c r="V2534" s="21"/>
    </row>
    <row r="2535" spans="1:22" ht="15" x14ac:dyDescent="0.25">
      <c r="A2535" s="3"/>
      <c r="B2535" s="21"/>
      <c r="C2535" s="27" t="s">
        <v>120</v>
      </c>
      <c r="D2535" s="28"/>
      <c r="E2535" s="21"/>
      <c r="F2535" s="21"/>
      <c r="G2535" s="21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  <c r="U2535" s="21"/>
      <c r="V2535" s="21"/>
    </row>
    <row r="2536" spans="1:22" ht="15" x14ac:dyDescent="0.25">
      <c r="A2536" s="3"/>
      <c r="B2536" s="21"/>
      <c r="C2536" s="27" t="s">
        <v>138</v>
      </c>
      <c r="D2536" s="28"/>
      <c r="E2536" s="21"/>
      <c r="F2536" s="21"/>
      <c r="G2536" s="21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  <c r="U2536" s="21"/>
      <c r="V2536" s="21"/>
    </row>
    <row r="2537" spans="1:22" ht="26.25" x14ac:dyDescent="0.25">
      <c r="A2537" s="3"/>
      <c r="B2537" s="21"/>
      <c r="C2537" s="27" t="s">
        <v>687</v>
      </c>
      <c r="D2537" s="28"/>
      <c r="E2537" s="21"/>
      <c r="F2537" s="21"/>
      <c r="G2537" s="21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  <c r="U2537" s="21"/>
      <c r="V2537" s="21"/>
    </row>
    <row r="2538" spans="1:22" ht="15" x14ac:dyDescent="0.25">
      <c r="A2538" s="3"/>
      <c r="B2538" s="26" t="s">
        <v>664</v>
      </c>
      <c r="C2538" s="27" t="s">
        <v>2141</v>
      </c>
      <c r="D2538" s="28"/>
      <c r="E2538" s="21"/>
      <c r="F2538" s="21"/>
      <c r="G2538" s="21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  <c r="U2538" s="21"/>
      <c r="V2538" s="21"/>
    </row>
    <row r="2539" spans="1:22" ht="15" x14ac:dyDescent="0.25">
      <c r="A2539" s="3"/>
      <c r="B2539" s="29" t="s">
        <v>2142</v>
      </c>
      <c r="C2539" s="32" t="s">
        <v>2143</v>
      </c>
      <c r="D2539" s="29" t="s">
        <v>56</v>
      </c>
      <c r="E2539" s="29">
        <v>250000000</v>
      </c>
      <c r="F2539" s="29">
        <v>0</v>
      </c>
      <c r="G2539" s="29">
        <v>0</v>
      </c>
      <c r="H2539" s="29">
        <v>0</v>
      </c>
      <c r="I2539" s="29">
        <v>0</v>
      </c>
      <c r="J2539" s="29">
        <v>250000000</v>
      </c>
      <c r="K2539" s="29">
        <v>0</v>
      </c>
      <c r="L2539" s="29">
        <v>0</v>
      </c>
      <c r="M2539" s="29">
        <v>0</v>
      </c>
      <c r="N2539" s="29">
        <v>0</v>
      </c>
      <c r="O2539" s="29">
        <v>0</v>
      </c>
      <c r="P2539" s="29">
        <v>0</v>
      </c>
      <c r="Q2539" s="29">
        <v>0</v>
      </c>
      <c r="R2539" s="29">
        <v>0</v>
      </c>
      <c r="S2539" s="29">
        <v>250000000</v>
      </c>
      <c r="T2539" s="29">
        <v>0</v>
      </c>
      <c r="U2539" s="29">
        <v>0</v>
      </c>
      <c r="V2539" s="29">
        <v>0</v>
      </c>
    </row>
    <row r="2540" spans="1:22" ht="15" x14ac:dyDescent="0.25">
      <c r="A2540" s="3"/>
      <c r="B2540" s="26" t="s">
        <v>664</v>
      </c>
      <c r="C2540" s="27" t="s">
        <v>2144</v>
      </c>
      <c r="D2540" s="28"/>
      <c r="E2540" s="21"/>
      <c r="F2540" s="21"/>
      <c r="G2540" s="21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  <c r="U2540" s="21"/>
      <c r="V2540" s="21"/>
    </row>
    <row r="2541" spans="1:22" ht="15" x14ac:dyDescent="0.25">
      <c r="A2541" s="3"/>
      <c r="B2541" s="29" t="s">
        <v>2145</v>
      </c>
      <c r="C2541" s="32" t="s">
        <v>2146</v>
      </c>
      <c r="D2541" s="29" t="s">
        <v>56</v>
      </c>
      <c r="E2541" s="29">
        <v>100000000</v>
      </c>
      <c r="F2541" s="29">
        <v>0</v>
      </c>
      <c r="G2541" s="29">
        <v>0</v>
      </c>
      <c r="H2541" s="29">
        <v>0</v>
      </c>
      <c r="I2541" s="29">
        <v>0</v>
      </c>
      <c r="J2541" s="29">
        <v>100000000</v>
      </c>
      <c r="K2541" s="29">
        <v>0</v>
      </c>
      <c r="L2541" s="29">
        <v>0</v>
      </c>
      <c r="M2541" s="29">
        <v>0</v>
      </c>
      <c r="N2541" s="29">
        <v>0</v>
      </c>
      <c r="O2541" s="29">
        <v>0</v>
      </c>
      <c r="P2541" s="29">
        <v>0</v>
      </c>
      <c r="Q2541" s="29">
        <v>0</v>
      </c>
      <c r="R2541" s="29">
        <v>0</v>
      </c>
      <c r="S2541" s="29">
        <v>100000000</v>
      </c>
      <c r="T2541" s="29">
        <v>0</v>
      </c>
      <c r="U2541" s="29">
        <v>0</v>
      </c>
      <c r="V2541" s="29">
        <v>0</v>
      </c>
    </row>
    <row r="2542" spans="1:22" ht="15" x14ac:dyDescent="0.25">
      <c r="A2542" s="3"/>
      <c r="B2542" s="21"/>
      <c r="C2542" s="28"/>
      <c r="D2542" s="28"/>
      <c r="E2542" s="21"/>
      <c r="F2542" s="21"/>
      <c r="G2542" s="21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  <c r="U2542" s="21"/>
      <c r="V2542" s="21"/>
    </row>
    <row r="2543" spans="1:22" ht="15" x14ac:dyDescent="0.25">
      <c r="A2543" s="3"/>
      <c r="B2543" s="21"/>
      <c r="C2543" s="27" t="s">
        <v>146</v>
      </c>
      <c r="D2543" s="28"/>
      <c r="E2543" s="21"/>
      <c r="F2543" s="21"/>
      <c r="G2543" s="21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  <c r="U2543" s="21"/>
      <c r="V2543" s="21"/>
    </row>
    <row r="2544" spans="1:22" ht="15" x14ac:dyDescent="0.25">
      <c r="A2544" s="3"/>
      <c r="B2544" s="21"/>
      <c r="C2544" s="27" t="s">
        <v>164</v>
      </c>
      <c r="D2544" s="28"/>
      <c r="E2544" s="21"/>
      <c r="F2544" s="21"/>
      <c r="G2544" s="21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  <c r="U2544" s="21"/>
      <c r="V2544" s="21"/>
    </row>
    <row r="2545" spans="1:22" ht="26.25" x14ac:dyDescent="0.25">
      <c r="A2545" s="3"/>
      <c r="B2545" s="26" t="s">
        <v>664</v>
      </c>
      <c r="C2545" s="27" t="s">
        <v>2147</v>
      </c>
      <c r="D2545" s="28"/>
      <c r="E2545" s="21"/>
      <c r="F2545" s="21"/>
      <c r="G2545" s="21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  <c r="U2545" s="21"/>
      <c r="V2545" s="21"/>
    </row>
    <row r="2546" spans="1:22" ht="30" x14ac:dyDescent="0.25">
      <c r="A2546" s="3"/>
      <c r="B2546" s="29" t="s">
        <v>2148</v>
      </c>
      <c r="C2546" s="32" t="s">
        <v>2149</v>
      </c>
      <c r="D2546" s="29" t="s">
        <v>56</v>
      </c>
      <c r="E2546" s="29">
        <v>35321988</v>
      </c>
      <c r="F2546" s="29">
        <v>0</v>
      </c>
      <c r="G2546" s="29">
        <v>0</v>
      </c>
      <c r="H2546" s="29">
        <v>0</v>
      </c>
      <c r="I2546" s="29">
        <v>0</v>
      </c>
      <c r="J2546" s="29">
        <v>35321988</v>
      </c>
      <c r="K2546" s="29">
        <v>0</v>
      </c>
      <c r="L2546" s="29">
        <v>0</v>
      </c>
      <c r="M2546" s="29">
        <v>0</v>
      </c>
      <c r="N2546" s="29">
        <v>0</v>
      </c>
      <c r="O2546" s="29">
        <v>0</v>
      </c>
      <c r="P2546" s="29">
        <v>0</v>
      </c>
      <c r="Q2546" s="29">
        <v>0</v>
      </c>
      <c r="R2546" s="29">
        <v>0</v>
      </c>
      <c r="S2546" s="29">
        <v>35321988</v>
      </c>
      <c r="T2546" s="29">
        <v>0</v>
      </c>
      <c r="U2546" s="29">
        <v>0</v>
      </c>
      <c r="V2546" s="29">
        <v>0</v>
      </c>
    </row>
    <row r="2547" spans="1:22" ht="15" x14ac:dyDescent="0.25">
      <c r="A2547" s="3"/>
      <c r="B2547" s="21"/>
      <c r="C2547" s="28"/>
      <c r="D2547" s="28"/>
      <c r="E2547" s="21"/>
      <c r="F2547" s="21"/>
      <c r="G2547" s="21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  <c r="U2547" s="21"/>
      <c r="V2547" s="21"/>
    </row>
    <row r="2548" spans="1:22" ht="15" x14ac:dyDescent="0.25">
      <c r="A2548" s="3"/>
      <c r="B2548" s="21"/>
      <c r="C2548" s="27" t="s">
        <v>686</v>
      </c>
      <c r="D2548" s="28"/>
      <c r="E2548" s="21"/>
      <c r="F2548" s="21"/>
      <c r="G2548" s="21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  <c r="U2548" s="21"/>
      <c r="V2548" s="21"/>
    </row>
    <row r="2549" spans="1:22" ht="15" x14ac:dyDescent="0.25">
      <c r="A2549" s="3"/>
      <c r="B2549" s="21"/>
      <c r="C2549" s="27" t="s">
        <v>120</v>
      </c>
      <c r="D2549" s="28"/>
      <c r="E2549" s="21"/>
      <c r="F2549" s="21"/>
      <c r="G2549" s="21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  <c r="U2549" s="21"/>
      <c r="V2549" s="21"/>
    </row>
    <row r="2550" spans="1:22" ht="15" x14ac:dyDescent="0.25">
      <c r="A2550" s="3"/>
      <c r="B2550" s="21"/>
      <c r="C2550" s="27" t="s">
        <v>146</v>
      </c>
      <c r="D2550" s="28"/>
      <c r="E2550" s="21"/>
      <c r="F2550" s="21"/>
      <c r="G2550" s="21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  <c r="U2550" s="21"/>
      <c r="V2550" s="21"/>
    </row>
    <row r="2551" spans="1:22" ht="15" x14ac:dyDescent="0.25">
      <c r="A2551" s="3"/>
      <c r="B2551" s="21"/>
      <c r="C2551" s="27" t="s">
        <v>164</v>
      </c>
      <c r="D2551" s="28"/>
      <c r="E2551" s="21"/>
      <c r="F2551" s="21"/>
      <c r="G2551" s="21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  <c r="U2551" s="21"/>
      <c r="V2551" s="21"/>
    </row>
    <row r="2552" spans="1:22" ht="26.25" x14ac:dyDescent="0.25">
      <c r="A2552" s="3"/>
      <c r="B2552" s="26" t="s">
        <v>664</v>
      </c>
      <c r="C2552" s="27" t="s">
        <v>2150</v>
      </c>
      <c r="D2552" s="28"/>
      <c r="E2552" s="21"/>
      <c r="F2552" s="21"/>
      <c r="G2552" s="21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  <c r="U2552" s="21"/>
      <c r="V2552" s="21"/>
    </row>
    <row r="2553" spans="1:22" ht="30" x14ac:dyDescent="0.25">
      <c r="A2553" s="3"/>
      <c r="B2553" s="29" t="s">
        <v>2151</v>
      </c>
      <c r="C2553" s="32" t="s">
        <v>2152</v>
      </c>
      <c r="D2553" s="29" t="s">
        <v>56</v>
      </c>
      <c r="E2553" s="29">
        <v>1500000000</v>
      </c>
      <c r="F2553" s="29">
        <v>0</v>
      </c>
      <c r="G2553" s="29">
        <v>0</v>
      </c>
      <c r="H2553" s="29">
        <v>0</v>
      </c>
      <c r="I2553" s="29">
        <v>0</v>
      </c>
      <c r="J2553" s="29">
        <v>1500000000</v>
      </c>
      <c r="K2553" s="29">
        <v>0</v>
      </c>
      <c r="L2553" s="29">
        <v>0</v>
      </c>
      <c r="M2553" s="29">
        <v>0</v>
      </c>
      <c r="N2553" s="29">
        <v>0</v>
      </c>
      <c r="O2553" s="29">
        <v>0</v>
      </c>
      <c r="P2553" s="29">
        <v>0</v>
      </c>
      <c r="Q2553" s="29">
        <v>0</v>
      </c>
      <c r="R2553" s="29">
        <v>0</v>
      </c>
      <c r="S2553" s="29">
        <v>1500000000</v>
      </c>
      <c r="T2553" s="29">
        <v>0</v>
      </c>
      <c r="U2553" s="29">
        <v>0</v>
      </c>
      <c r="V2553" s="29">
        <v>0</v>
      </c>
    </row>
    <row r="2554" spans="1:22" ht="15" x14ac:dyDescent="0.25">
      <c r="A2554" s="3"/>
      <c r="B2554" s="21"/>
      <c r="C2554" s="28"/>
      <c r="D2554" s="28"/>
      <c r="E2554" s="21"/>
      <c r="F2554" s="21"/>
      <c r="G2554" s="21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  <c r="U2554" s="21"/>
      <c r="V2554" s="21"/>
    </row>
    <row r="2555" spans="1:22" ht="15" x14ac:dyDescent="0.25">
      <c r="A2555" s="3"/>
      <c r="B2555" s="26" t="s">
        <v>664</v>
      </c>
      <c r="C2555" s="27" t="s">
        <v>2153</v>
      </c>
      <c r="D2555" s="28"/>
      <c r="E2555" s="21"/>
      <c r="F2555" s="21"/>
      <c r="G2555" s="21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  <c r="U2555" s="21"/>
      <c r="V2555" s="21"/>
    </row>
    <row r="2556" spans="1:22" ht="15" x14ac:dyDescent="0.25">
      <c r="A2556" s="3"/>
      <c r="B2556" s="29" t="s">
        <v>2154</v>
      </c>
      <c r="C2556" s="32" t="s">
        <v>2155</v>
      </c>
      <c r="D2556" s="29" t="s">
        <v>56</v>
      </c>
      <c r="E2556" s="29">
        <v>29349532</v>
      </c>
      <c r="F2556" s="29">
        <v>0</v>
      </c>
      <c r="G2556" s="29">
        <v>0</v>
      </c>
      <c r="H2556" s="29">
        <v>0</v>
      </c>
      <c r="I2556" s="29">
        <v>0</v>
      </c>
      <c r="J2556" s="29">
        <v>29349532</v>
      </c>
      <c r="K2556" s="29">
        <v>0</v>
      </c>
      <c r="L2556" s="29">
        <v>0</v>
      </c>
      <c r="M2556" s="29">
        <v>0</v>
      </c>
      <c r="N2556" s="29">
        <v>0</v>
      </c>
      <c r="O2556" s="29">
        <v>0</v>
      </c>
      <c r="P2556" s="29">
        <v>0</v>
      </c>
      <c r="Q2556" s="29">
        <v>0</v>
      </c>
      <c r="R2556" s="29">
        <v>0</v>
      </c>
      <c r="S2556" s="29">
        <v>29349532</v>
      </c>
      <c r="T2556" s="29">
        <v>0</v>
      </c>
      <c r="U2556" s="29">
        <v>0</v>
      </c>
      <c r="V2556" s="29">
        <v>0</v>
      </c>
    </row>
    <row r="2557" spans="1:22" ht="15" x14ac:dyDescent="0.25">
      <c r="A2557" s="3"/>
      <c r="B2557" s="21"/>
      <c r="C2557" s="28"/>
      <c r="D2557" s="28"/>
      <c r="E2557" s="21"/>
      <c r="F2557" s="21"/>
      <c r="G2557" s="21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  <c r="U2557" s="21"/>
      <c r="V2557" s="21"/>
    </row>
    <row r="2558" spans="1:22" ht="15" x14ac:dyDescent="0.25">
      <c r="A2558" s="3"/>
      <c r="B2558" s="26" t="s">
        <v>664</v>
      </c>
      <c r="C2558" s="27" t="s">
        <v>2156</v>
      </c>
      <c r="D2558" s="28"/>
      <c r="E2558" s="21"/>
      <c r="F2558" s="21"/>
      <c r="G2558" s="21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  <c r="U2558" s="21"/>
      <c r="V2558" s="21"/>
    </row>
    <row r="2559" spans="1:22" ht="15" x14ac:dyDescent="0.25">
      <c r="A2559" s="3"/>
      <c r="B2559" s="29" t="s">
        <v>2157</v>
      </c>
      <c r="C2559" s="32" t="s">
        <v>2158</v>
      </c>
      <c r="D2559" s="29" t="s">
        <v>56</v>
      </c>
      <c r="E2559" s="29">
        <v>1000000000</v>
      </c>
      <c r="F2559" s="29">
        <v>0</v>
      </c>
      <c r="G2559" s="29">
        <v>0</v>
      </c>
      <c r="H2559" s="29">
        <v>0</v>
      </c>
      <c r="I2559" s="29">
        <v>0</v>
      </c>
      <c r="J2559" s="29">
        <v>1000000000</v>
      </c>
      <c r="K2559" s="29">
        <v>0</v>
      </c>
      <c r="L2559" s="29">
        <v>0</v>
      </c>
      <c r="M2559" s="29">
        <v>0</v>
      </c>
      <c r="N2559" s="29">
        <v>0</v>
      </c>
      <c r="O2559" s="29">
        <v>0</v>
      </c>
      <c r="P2559" s="29">
        <v>0</v>
      </c>
      <c r="Q2559" s="29">
        <v>0</v>
      </c>
      <c r="R2559" s="29">
        <v>0</v>
      </c>
      <c r="S2559" s="29">
        <v>1000000000</v>
      </c>
      <c r="T2559" s="29">
        <v>0</v>
      </c>
      <c r="U2559" s="29">
        <v>0</v>
      </c>
      <c r="V2559" s="29">
        <v>0</v>
      </c>
    </row>
    <row r="2560" spans="1:22" ht="15" x14ac:dyDescent="0.25">
      <c r="A2560" s="3"/>
      <c r="B2560" s="21"/>
      <c r="C2560" s="28"/>
      <c r="D2560" s="28"/>
      <c r="E2560" s="21"/>
      <c r="F2560" s="21"/>
      <c r="G2560" s="21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  <c r="U2560" s="21"/>
      <c r="V2560" s="21"/>
    </row>
    <row r="2561" spans="1:22" ht="15" x14ac:dyDescent="0.25">
      <c r="A2561" s="3"/>
      <c r="B2561" s="26" t="s">
        <v>664</v>
      </c>
      <c r="C2561" s="27" t="s">
        <v>2159</v>
      </c>
      <c r="D2561" s="28"/>
      <c r="E2561" s="21"/>
      <c r="F2561" s="21"/>
      <c r="G2561" s="21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  <c r="U2561" s="21"/>
      <c r="V2561" s="21"/>
    </row>
    <row r="2562" spans="1:22" ht="15" x14ac:dyDescent="0.25">
      <c r="A2562" s="3"/>
      <c r="B2562" s="29" t="s">
        <v>2160</v>
      </c>
      <c r="C2562" s="32" t="s">
        <v>2161</v>
      </c>
      <c r="D2562" s="29" t="s">
        <v>56</v>
      </c>
      <c r="E2562" s="29">
        <v>300000000</v>
      </c>
      <c r="F2562" s="29">
        <v>0</v>
      </c>
      <c r="G2562" s="29">
        <v>0</v>
      </c>
      <c r="H2562" s="29">
        <v>0</v>
      </c>
      <c r="I2562" s="29">
        <v>0</v>
      </c>
      <c r="J2562" s="29">
        <v>300000000</v>
      </c>
      <c r="K2562" s="29">
        <v>0</v>
      </c>
      <c r="L2562" s="29">
        <v>0</v>
      </c>
      <c r="M2562" s="29">
        <v>0</v>
      </c>
      <c r="N2562" s="29">
        <v>0</v>
      </c>
      <c r="O2562" s="29">
        <v>0</v>
      </c>
      <c r="P2562" s="29">
        <v>0</v>
      </c>
      <c r="Q2562" s="29">
        <v>0</v>
      </c>
      <c r="R2562" s="29">
        <v>0</v>
      </c>
      <c r="S2562" s="29">
        <v>300000000</v>
      </c>
      <c r="T2562" s="29">
        <v>0</v>
      </c>
      <c r="U2562" s="29">
        <v>0</v>
      </c>
      <c r="V2562" s="29">
        <v>0</v>
      </c>
    </row>
    <row r="2563" spans="1:22" ht="15" x14ac:dyDescent="0.25">
      <c r="A2563" s="3"/>
      <c r="B2563" s="21"/>
      <c r="C2563" s="28"/>
      <c r="D2563" s="28"/>
      <c r="E2563" s="21"/>
      <c r="F2563" s="21"/>
      <c r="G2563" s="21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  <c r="U2563" s="21"/>
      <c r="V2563" s="21"/>
    </row>
    <row r="2564" spans="1:22" ht="15" x14ac:dyDescent="0.25">
      <c r="A2564" s="3"/>
      <c r="B2564" s="21"/>
      <c r="C2564" s="27" t="s">
        <v>663</v>
      </c>
      <c r="D2564" s="28"/>
      <c r="E2564" s="21"/>
      <c r="F2564" s="21"/>
      <c r="G2564" s="21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  <c r="U2564" s="21"/>
      <c r="V2564" s="21"/>
    </row>
    <row r="2565" spans="1:22" ht="39" x14ac:dyDescent="0.25">
      <c r="A2565" s="3"/>
      <c r="B2565" s="26" t="s">
        <v>664</v>
      </c>
      <c r="C2565" s="27" t="s">
        <v>2162</v>
      </c>
      <c r="D2565" s="28"/>
      <c r="E2565" s="21"/>
      <c r="F2565" s="21"/>
      <c r="G2565" s="21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  <c r="U2565" s="21"/>
      <c r="V2565" s="21"/>
    </row>
    <row r="2566" spans="1:22" ht="30" x14ac:dyDescent="0.25">
      <c r="A2566" s="3"/>
      <c r="B2566" s="29" t="s">
        <v>2163</v>
      </c>
      <c r="C2566" s="32" t="s">
        <v>2164</v>
      </c>
      <c r="D2566" s="29" t="s">
        <v>56</v>
      </c>
      <c r="E2566" s="29">
        <v>200000000</v>
      </c>
      <c r="F2566" s="29">
        <v>0</v>
      </c>
      <c r="G2566" s="29">
        <v>0</v>
      </c>
      <c r="H2566" s="29">
        <v>0</v>
      </c>
      <c r="I2566" s="29">
        <v>0</v>
      </c>
      <c r="J2566" s="29">
        <v>200000000</v>
      </c>
      <c r="K2566" s="29">
        <v>0</v>
      </c>
      <c r="L2566" s="29">
        <v>0</v>
      </c>
      <c r="M2566" s="29">
        <v>0</v>
      </c>
      <c r="N2566" s="29">
        <v>0</v>
      </c>
      <c r="O2566" s="29">
        <v>0</v>
      </c>
      <c r="P2566" s="29">
        <v>0</v>
      </c>
      <c r="Q2566" s="29">
        <v>0</v>
      </c>
      <c r="R2566" s="29">
        <v>0</v>
      </c>
      <c r="S2566" s="29">
        <v>200000000</v>
      </c>
      <c r="T2566" s="29">
        <v>0</v>
      </c>
      <c r="U2566" s="29">
        <v>0</v>
      </c>
      <c r="V2566" s="29">
        <v>0</v>
      </c>
    </row>
    <row r="2567" spans="1:22" ht="15" x14ac:dyDescent="0.25">
      <c r="A2567" s="3"/>
      <c r="B2567" s="21"/>
      <c r="C2567" s="28"/>
      <c r="D2567" s="28"/>
      <c r="E2567" s="21"/>
      <c r="F2567" s="21"/>
      <c r="G2567" s="21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  <c r="U2567" s="21"/>
      <c r="V2567" s="21"/>
    </row>
    <row r="2568" spans="1:22" ht="15" x14ac:dyDescent="0.25">
      <c r="A2568" s="3"/>
      <c r="B2568" s="26" t="s">
        <v>664</v>
      </c>
      <c r="C2568" s="27" t="s">
        <v>2165</v>
      </c>
      <c r="D2568" s="28"/>
      <c r="E2568" s="21"/>
      <c r="F2568" s="21"/>
      <c r="G2568" s="21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  <c r="U2568" s="21"/>
      <c r="V2568" s="21"/>
    </row>
    <row r="2569" spans="1:22" ht="15" x14ac:dyDescent="0.25">
      <c r="A2569" s="3"/>
      <c r="B2569" s="29" t="s">
        <v>2166</v>
      </c>
      <c r="C2569" s="32" t="s">
        <v>2167</v>
      </c>
      <c r="D2569" s="29" t="s">
        <v>56</v>
      </c>
      <c r="E2569" s="29">
        <v>10479140</v>
      </c>
      <c r="F2569" s="29">
        <v>0</v>
      </c>
      <c r="G2569" s="29">
        <v>0</v>
      </c>
      <c r="H2569" s="29">
        <v>0</v>
      </c>
      <c r="I2569" s="29">
        <v>0</v>
      </c>
      <c r="J2569" s="29">
        <v>10479140</v>
      </c>
      <c r="K2569" s="29">
        <v>0</v>
      </c>
      <c r="L2569" s="29">
        <v>0</v>
      </c>
      <c r="M2569" s="29">
        <v>0</v>
      </c>
      <c r="N2569" s="29">
        <v>0</v>
      </c>
      <c r="O2569" s="29">
        <v>0</v>
      </c>
      <c r="P2569" s="29">
        <v>0</v>
      </c>
      <c r="Q2569" s="29">
        <v>0</v>
      </c>
      <c r="R2569" s="29">
        <v>0</v>
      </c>
      <c r="S2569" s="29">
        <v>10479140</v>
      </c>
      <c r="T2569" s="29">
        <v>0</v>
      </c>
      <c r="U2569" s="29">
        <v>0</v>
      </c>
      <c r="V2569" s="29">
        <v>0</v>
      </c>
    </row>
    <row r="2570" spans="1:22" ht="15" x14ac:dyDescent="0.25">
      <c r="A2570" s="3"/>
      <c r="B2570" s="26" t="s">
        <v>664</v>
      </c>
      <c r="C2570" s="27" t="s">
        <v>1801</v>
      </c>
      <c r="D2570" s="28"/>
      <c r="E2570" s="21"/>
      <c r="F2570" s="21"/>
      <c r="G2570" s="21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  <c r="U2570" s="21"/>
      <c r="V2570" s="21"/>
    </row>
    <row r="2571" spans="1:22" ht="15" x14ac:dyDescent="0.25">
      <c r="A2571" s="3"/>
      <c r="B2571" s="29" t="s">
        <v>2168</v>
      </c>
      <c r="C2571" s="32" t="s">
        <v>1803</v>
      </c>
      <c r="D2571" s="29" t="s">
        <v>56</v>
      </c>
      <c r="E2571" s="29">
        <v>300000000</v>
      </c>
      <c r="F2571" s="29">
        <v>0</v>
      </c>
      <c r="G2571" s="29">
        <v>0</v>
      </c>
      <c r="H2571" s="29">
        <v>0</v>
      </c>
      <c r="I2571" s="29">
        <v>0</v>
      </c>
      <c r="J2571" s="29">
        <v>300000000</v>
      </c>
      <c r="K2571" s="29">
        <v>0</v>
      </c>
      <c r="L2571" s="29">
        <v>0</v>
      </c>
      <c r="M2571" s="29">
        <v>0</v>
      </c>
      <c r="N2571" s="29">
        <v>0</v>
      </c>
      <c r="O2571" s="29">
        <v>0</v>
      </c>
      <c r="P2571" s="29">
        <v>0</v>
      </c>
      <c r="Q2571" s="29">
        <v>0</v>
      </c>
      <c r="R2571" s="29">
        <v>0</v>
      </c>
      <c r="S2571" s="29">
        <v>300000000</v>
      </c>
      <c r="T2571" s="29">
        <v>0</v>
      </c>
      <c r="U2571" s="29">
        <v>0</v>
      </c>
      <c r="V2571" s="29">
        <v>0</v>
      </c>
    </row>
    <row r="2572" spans="1:22" ht="15" x14ac:dyDescent="0.25">
      <c r="A2572" s="3"/>
      <c r="B2572" s="21"/>
      <c r="C2572" s="28"/>
      <c r="D2572" s="28"/>
      <c r="E2572" s="21"/>
      <c r="F2572" s="21"/>
      <c r="G2572" s="21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  <c r="U2572" s="21"/>
      <c r="V2572" s="21"/>
    </row>
    <row r="2573" spans="1:22" ht="15" x14ac:dyDescent="0.25">
      <c r="A2573" s="3"/>
      <c r="B2573" s="26" t="s">
        <v>664</v>
      </c>
      <c r="C2573" s="27" t="s">
        <v>2165</v>
      </c>
      <c r="D2573" s="28"/>
      <c r="E2573" s="21"/>
      <c r="F2573" s="21"/>
      <c r="G2573" s="21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  <c r="U2573" s="21"/>
      <c r="V2573" s="21"/>
    </row>
    <row r="2574" spans="1:22" ht="15" x14ac:dyDescent="0.25">
      <c r="A2574" s="3"/>
      <c r="B2574" s="29" t="s">
        <v>2169</v>
      </c>
      <c r="C2574" s="32" t="s">
        <v>2167</v>
      </c>
      <c r="D2574" s="29" t="s">
        <v>56</v>
      </c>
      <c r="E2574" s="29">
        <v>2000000000</v>
      </c>
      <c r="F2574" s="29">
        <v>0</v>
      </c>
      <c r="G2574" s="29">
        <v>0</v>
      </c>
      <c r="H2574" s="29">
        <v>0</v>
      </c>
      <c r="I2574" s="29">
        <v>0</v>
      </c>
      <c r="J2574" s="29">
        <v>2000000000</v>
      </c>
      <c r="K2574" s="29">
        <v>0</v>
      </c>
      <c r="L2574" s="29">
        <v>0</v>
      </c>
      <c r="M2574" s="29">
        <v>0</v>
      </c>
      <c r="N2574" s="29">
        <v>0</v>
      </c>
      <c r="O2574" s="29">
        <v>0</v>
      </c>
      <c r="P2574" s="29">
        <v>0</v>
      </c>
      <c r="Q2574" s="29">
        <v>0</v>
      </c>
      <c r="R2574" s="29">
        <v>0</v>
      </c>
      <c r="S2574" s="29">
        <v>2000000000</v>
      </c>
      <c r="T2574" s="29">
        <v>0</v>
      </c>
      <c r="U2574" s="29">
        <v>0</v>
      </c>
      <c r="V2574" s="29">
        <v>0</v>
      </c>
    </row>
    <row r="2575" spans="1:22" ht="15" x14ac:dyDescent="0.25">
      <c r="A2575" s="3"/>
      <c r="B2575" s="21"/>
      <c r="C2575" s="28"/>
      <c r="D2575" s="28"/>
      <c r="E2575" s="21"/>
      <c r="F2575" s="21"/>
      <c r="G2575" s="21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  <c r="U2575" s="21"/>
      <c r="V2575" s="21"/>
    </row>
    <row r="2576" spans="1:22" ht="15" x14ac:dyDescent="0.25">
      <c r="A2576" s="3"/>
      <c r="B2576" s="26" t="s">
        <v>664</v>
      </c>
      <c r="C2576" s="27" t="s">
        <v>2170</v>
      </c>
      <c r="D2576" s="28"/>
      <c r="E2576" s="21"/>
      <c r="F2576" s="21"/>
      <c r="G2576" s="21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  <c r="U2576" s="21"/>
      <c r="V2576" s="21"/>
    </row>
    <row r="2577" spans="1:22" ht="15" x14ac:dyDescent="0.25">
      <c r="A2577" s="3"/>
      <c r="B2577" s="29" t="s">
        <v>2171</v>
      </c>
      <c r="C2577" s="32" t="s">
        <v>2172</v>
      </c>
      <c r="D2577" s="29" t="s">
        <v>56</v>
      </c>
      <c r="E2577" s="29">
        <v>30000000</v>
      </c>
      <c r="F2577" s="29">
        <v>0</v>
      </c>
      <c r="G2577" s="29">
        <v>0</v>
      </c>
      <c r="H2577" s="29">
        <v>0</v>
      </c>
      <c r="I2577" s="29">
        <v>0</v>
      </c>
      <c r="J2577" s="29">
        <v>30000000</v>
      </c>
      <c r="K2577" s="29">
        <v>0</v>
      </c>
      <c r="L2577" s="29">
        <v>0</v>
      </c>
      <c r="M2577" s="29">
        <v>0</v>
      </c>
      <c r="N2577" s="29">
        <v>0</v>
      </c>
      <c r="O2577" s="29">
        <v>0</v>
      </c>
      <c r="P2577" s="29">
        <v>0</v>
      </c>
      <c r="Q2577" s="29">
        <v>0</v>
      </c>
      <c r="R2577" s="29">
        <v>0</v>
      </c>
      <c r="S2577" s="29">
        <v>30000000</v>
      </c>
      <c r="T2577" s="29">
        <v>0</v>
      </c>
      <c r="U2577" s="29">
        <v>0</v>
      </c>
      <c r="V2577" s="29">
        <v>0</v>
      </c>
    </row>
    <row r="2578" spans="1:22" ht="15" x14ac:dyDescent="0.25">
      <c r="A2578" s="3"/>
      <c r="B2578" s="26" t="s">
        <v>664</v>
      </c>
      <c r="C2578" s="27" t="s">
        <v>2173</v>
      </c>
      <c r="D2578" s="28"/>
      <c r="E2578" s="21"/>
      <c r="F2578" s="21"/>
      <c r="G2578" s="21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  <c r="U2578" s="21"/>
      <c r="V2578" s="21"/>
    </row>
    <row r="2579" spans="1:22" ht="15" x14ac:dyDescent="0.25">
      <c r="A2579" s="3"/>
      <c r="B2579" s="29" t="s">
        <v>2174</v>
      </c>
      <c r="C2579" s="32" t="s">
        <v>2175</v>
      </c>
      <c r="D2579" s="29" t="s">
        <v>56</v>
      </c>
      <c r="E2579" s="29">
        <v>17991323</v>
      </c>
      <c r="F2579" s="29">
        <v>0</v>
      </c>
      <c r="G2579" s="29">
        <v>0</v>
      </c>
      <c r="H2579" s="29">
        <v>0</v>
      </c>
      <c r="I2579" s="29">
        <v>0</v>
      </c>
      <c r="J2579" s="29">
        <v>17991323</v>
      </c>
      <c r="K2579" s="29">
        <v>0</v>
      </c>
      <c r="L2579" s="29">
        <v>0</v>
      </c>
      <c r="M2579" s="29">
        <v>0</v>
      </c>
      <c r="N2579" s="29">
        <v>0</v>
      </c>
      <c r="O2579" s="29">
        <v>0</v>
      </c>
      <c r="P2579" s="29">
        <v>0</v>
      </c>
      <c r="Q2579" s="29">
        <v>0</v>
      </c>
      <c r="R2579" s="29">
        <v>0</v>
      </c>
      <c r="S2579" s="29">
        <v>17991323</v>
      </c>
      <c r="T2579" s="29">
        <v>0</v>
      </c>
      <c r="U2579" s="29">
        <v>0</v>
      </c>
      <c r="V2579" s="29">
        <v>0</v>
      </c>
    </row>
    <row r="2580" spans="1:22" ht="15" x14ac:dyDescent="0.25">
      <c r="A2580" s="3"/>
      <c r="B2580" s="21"/>
      <c r="C2580" s="28"/>
      <c r="D2580" s="28"/>
      <c r="E2580" s="21"/>
      <c r="F2580" s="21"/>
      <c r="G2580" s="21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  <c r="U2580" s="21"/>
      <c r="V2580" s="21"/>
    </row>
    <row r="2581" spans="1:22" ht="26.25" x14ac:dyDescent="0.25">
      <c r="A2581" s="3"/>
      <c r="B2581" s="26" t="s">
        <v>664</v>
      </c>
      <c r="C2581" s="27" t="s">
        <v>2147</v>
      </c>
      <c r="D2581" s="28"/>
      <c r="E2581" s="21"/>
      <c r="F2581" s="21"/>
      <c r="G2581" s="21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  <c r="U2581" s="21"/>
      <c r="V2581" s="21"/>
    </row>
    <row r="2582" spans="1:22" ht="30" x14ac:dyDescent="0.25">
      <c r="A2582" s="3"/>
      <c r="B2582" s="29" t="s">
        <v>2176</v>
      </c>
      <c r="C2582" s="32" t="s">
        <v>2149</v>
      </c>
      <c r="D2582" s="29" t="s">
        <v>56</v>
      </c>
      <c r="E2582" s="29">
        <v>40000000</v>
      </c>
      <c r="F2582" s="29">
        <v>0</v>
      </c>
      <c r="G2582" s="29">
        <v>0</v>
      </c>
      <c r="H2582" s="29">
        <v>0</v>
      </c>
      <c r="I2582" s="29">
        <v>0</v>
      </c>
      <c r="J2582" s="29">
        <v>40000000</v>
      </c>
      <c r="K2582" s="29">
        <v>0</v>
      </c>
      <c r="L2582" s="29">
        <v>0</v>
      </c>
      <c r="M2582" s="29">
        <v>0</v>
      </c>
      <c r="N2582" s="29">
        <v>0</v>
      </c>
      <c r="O2582" s="29">
        <v>0</v>
      </c>
      <c r="P2582" s="29">
        <v>0</v>
      </c>
      <c r="Q2582" s="29">
        <v>0</v>
      </c>
      <c r="R2582" s="29">
        <v>0</v>
      </c>
      <c r="S2582" s="29">
        <v>40000000</v>
      </c>
      <c r="T2582" s="29">
        <v>0</v>
      </c>
      <c r="U2582" s="29">
        <v>0</v>
      </c>
      <c r="V2582" s="29">
        <v>0</v>
      </c>
    </row>
    <row r="2583" spans="1:22" ht="15" x14ac:dyDescent="0.25">
      <c r="A2583" s="3"/>
      <c r="B2583" s="21"/>
      <c r="C2583" s="28"/>
      <c r="D2583" s="28"/>
      <c r="E2583" s="21"/>
      <c r="F2583" s="21"/>
      <c r="G2583" s="21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  <c r="U2583" s="21"/>
      <c r="V2583" s="21"/>
    </row>
    <row r="2584" spans="1:22" ht="15" x14ac:dyDescent="0.25">
      <c r="A2584" s="3"/>
      <c r="B2584" s="21"/>
      <c r="C2584" s="27" t="s">
        <v>188</v>
      </c>
      <c r="D2584" s="28"/>
      <c r="E2584" s="21"/>
      <c r="F2584" s="21"/>
      <c r="G2584" s="21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  <c r="U2584" s="21"/>
      <c r="V2584" s="21"/>
    </row>
    <row r="2585" spans="1:22" ht="15" x14ac:dyDescent="0.25">
      <c r="A2585" s="3"/>
      <c r="B2585" s="26" t="s">
        <v>664</v>
      </c>
      <c r="C2585" s="27" t="s">
        <v>1345</v>
      </c>
      <c r="D2585" s="28"/>
      <c r="E2585" s="21"/>
      <c r="F2585" s="21"/>
      <c r="G2585" s="21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  <c r="U2585" s="21"/>
      <c r="V2585" s="21"/>
    </row>
    <row r="2586" spans="1:22" ht="15" x14ac:dyDescent="0.25">
      <c r="A2586" s="3"/>
      <c r="B2586" s="29" t="s">
        <v>2177</v>
      </c>
      <c r="C2586" s="32" t="s">
        <v>1348</v>
      </c>
      <c r="D2586" s="29" t="s">
        <v>56</v>
      </c>
      <c r="E2586" s="29">
        <v>1108000000</v>
      </c>
      <c r="F2586" s="29">
        <v>0</v>
      </c>
      <c r="G2586" s="29">
        <v>0</v>
      </c>
      <c r="H2586" s="29">
        <v>0</v>
      </c>
      <c r="I2586" s="29">
        <v>0</v>
      </c>
      <c r="J2586" s="29">
        <v>1108000000</v>
      </c>
      <c r="K2586" s="29">
        <v>0</v>
      </c>
      <c r="L2586" s="29">
        <v>0</v>
      </c>
      <c r="M2586" s="29">
        <v>0</v>
      </c>
      <c r="N2586" s="29">
        <v>0</v>
      </c>
      <c r="O2586" s="29">
        <v>0</v>
      </c>
      <c r="P2586" s="29">
        <v>0</v>
      </c>
      <c r="Q2586" s="29">
        <v>0</v>
      </c>
      <c r="R2586" s="29">
        <v>0</v>
      </c>
      <c r="S2586" s="29">
        <v>1108000000</v>
      </c>
      <c r="T2586" s="29">
        <v>0</v>
      </c>
      <c r="U2586" s="29">
        <v>0</v>
      </c>
      <c r="V2586" s="29">
        <v>0</v>
      </c>
    </row>
    <row r="2587" spans="1:22" ht="15" x14ac:dyDescent="0.25">
      <c r="A2587" s="3"/>
      <c r="B2587" s="21"/>
      <c r="C2587" s="28"/>
      <c r="D2587" s="28"/>
      <c r="E2587" s="21"/>
      <c r="F2587" s="21"/>
      <c r="G2587" s="21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  <c r="U2587" s="21"/>
      <c r="V2587" s="21"/>
    </row>
    <row r="2588" spans="1:22" ht="15" x14ac:dyDescent="0.25">
      <c r="A2588" s="3"/>
      <c r="B2588" s="26" t="s">
        <v>664</v>
      </c>
      <c r="C2588" s="27" t="s">
        <v>1345</v>
      </c>
      <c r="D2588" s="28"/>
      <c r="E2588" s="21"/>
      <c r="F2588" s="21"/>
      <c r="G2588" s="21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  <c r="U2588" s="21"/>
      <c r="V2588" s="21"/>
    </row>
    <row r="2589" spans="1:22" ht="15" x14ac:dyDescent="0.25">
      <c r="A2589" s="3"/>
      <c r="B2589" s="29" t="s">
        <v>2178</v>
      </c>
      <c r="C2589" s="32" t="s">
        <v>1348</v>
      </c>
      <c r="D2589" s="29" t="s">
        <v>56</v>
      </c>
      <c r="E2589" s="29">
        <v>456858017</v>
      </c>
      <c r="F2589" s="29">
        <v>0</v>
      </c>
      <c r="G2589" s="29">
        <v>0</v>
      </c>
      <c r="H2589" s="29">
        <v>0</v>
      </c>
      <c r="I2589" s="29">
        <v>0</v>
      </c>
      <c r="J2589" s="29">
        <v>456858017</v>
      </c>
      <c r="K2589" s="29">
        <v>0</v>
      </c>
      <c r="L2589" s="29">
        <v>0</v>
      </c>
      <c r="M2589" s="29">
        <v>0</v>
      </c>
      <c r="N2589" s="29">
        <v>0</v>
      </c>
      <c r="O2589" s="29">
        <v>0</v>
      </c>
      <c r="P2589" s="29">
        <v>0</v>
      </c>
      <c r="Q2589" s="29">
        <v>0</v>
      </c>
      <c r="R2589" s="29">
        <v>0</v>
      </c>
      <c r="S2589" s="29">
        <v>456858017</v>
      </c>
      <c r="T2589" s="29">
        <v>0</v>
      </c>
      <c r="U2589" s="29">
        <v>0</v>
      </c>
      <c r="V2589" s="29">
        <v>0</v>
      </c>
    </row>
    <row r="2590" spans="1:22" ht="15" x14ac:dyDescent="0.25">
      <c r="A2590" s="3"/>
      <c r="B2590" s="21"/>
      <c r="C2590" s="28"/>
      <c r="D2590" s="28"/>
      <c r="E2590" s="21"/>
      <c r="F2590" s="21"/>
      <c r="G2590" s="21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  <c r="U2590" s="21"/>
      <c r="V2590" s="21"/>
    </row>
    <row r="2591" spans="1:22" ht="15" x14ac:dyDescent="0.25">
      <c r="A2591" s="3"/>
      <c r="B2591" s="26" t="s">
        <v>664</v>
      </c>
      <c r="C2591" s="27" t="s">
        <v>1345</v>
      </c>
      <c r="D2591" s="28"/>
      <c r="E2591" s="21"/>
      <c r="F2591" s="21"/>
      <c r="G2591" s="21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  <c r="U2591" s="21"/>
      <c r="V2591" s="21"/>
    </row>
    <row r="2592" spans="1:22" ht="15" x14ac:dyDescent="0.25">
      <c r="A2592" s="3"/>
      <c r="B2592" s="29" t="s">
        <v>2179</v>
      </c>
      <c r="C2592" s="32" t="s">
        <v>1348</v>
      </c>
      <c r="D2592" s="29" t="s">
        <v>56</v>
      </c>
      <c r="E2592" s="29">
        <v>426200000</v>
      </c>
      <c r="F2592" s="29">
        <v>0</v>
      </c>
      <c r="G2592" s="29">
        <v>0</v>
      </c>
      <c r="H2592" s="29">
        <v>0</v>
      </c>
      <c r="I2592" s="29">
        <v>0</v>
      </c>
      <c r="J2592" s="29">
        <v>426200000</v>
      </c>
      <c r="K2592" s="29">
        <v>0</v>
      </c>
      <c r="L2592" s="29">
        <v>0</v>
      </c>
      <c r="M2592" s="29">
        <v>0</v>
      </c>
      <c r="N2592" s="29">
        <v>0</v>
      </c>
      <c r="O2592" s="29">
        <v>0</v>
      </c>
      <c r="P2592" s="29">
        <v>0</v>
      </c>
      <c r="Q2592" s="29">
        <v>0</v>
      </c>
      <c r="R2592" s="29">
        <v>0</v>
      </c>
      <c r="S2592" s="29">
        <v>426200000</v>
      </c>
      <c r="T2592" s="29">
        <v>0</v>
      </c>
      <c r="U2592" s="29">
        <v>0</v>
      </c>
      <c r="V2592" s="29">
        <v>0</v>
      </c>
    </row>
    <row r="2593" spans="1:22" ht="15" x14ac:dyDescent="0.25">
      <c r="A2593" s="3"/>
      <c r="B2593" s="21"/>
      <c r="C2593" s="28"/>
      <c r="D2593" s="28"/>
      <c r="E2593" s="21"/>
      <c r="F2593" s="21"/>
      <c r="G2593" s="21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  <c r="U2593" s="21"/>
      <c r="V2593" s="21"/>
    </row>
    <row r="2594" spans="1:22" ht="15" x14ac:dyDescent="0.25">
      <c r="A2594" s="3"/>
      <c r="B2594" s="26" t="s">
        <v>664</v>
      </c>
      <c r="C2594" s="27" t="s">
        <v>1345</v>
      </c>
      <c r="D2594" s="28"/>
      <c r="E2594" s="21"/>
      <c r="F2594" s="21"/>
      <c r="G2594" s="21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  <c r="U2594" s="21"/>
      <c r="V2594" s="21"/>
    </row>
    <row r="2595" spans="1:22" ht="15" x14ac:dyDescent="0.25">
      <c r="A2595" s="3"/>
      <c r="B2595" s="29" t="s">
        <v>2180</v>
      </c>
      <c r="C2595" s="32" t="s">
        <v>2181</v>
      </c>
      <c r="D2595" s="29" t="s">
        <v>56</v>
      </c>
      <c r="E2595" s="29">
        <v>2448400000</v>
      </c>
      <c r="F2595" s="29">
        <v>0</v>
      </c>
      <c r="G2595" s="29">
        <v>0</v>
      </c>
      <c r="H2595" s="29">
        <v>0</v>
      </c>
      <c r="I2595" s="29">
        <v>0</v>
      </c>
      <c r="J2595" s="29">
        <v>2448400000</v>
      </c>
      <c r="K2595" s="29">
        <v>0</v>
      </c>
      <c r="L2595" s="29">
        <v>0</v>
      </c>
      <c r="M2595" s="29">
        <v>0</v>
      </c>
      <c r="N2595" s="29">
        <v>0</v>
      </c>
      <c r="O2595" s="29">
        <v>0</v>
      </c>
      <c r="P2595" s="29">
        <v>0</v>
      </c>
      <c r="Q2595" s="29">
        <v>0</v>
      </c>
      <c r="R2595" s="29">
        <v>0</v>
      </c>
      <c r="S2595" s="29">
        <v>2448400000</v>
      </c>
      <c r="T2595" s="29">
        <v>0</v>
      </c>
      <c r="U2595" s="29">
        <v>0</v>
      </c>
      <c r="V2595" s="29">
        <v>0</v>
      </c>
    </row>
    <row r="2596" spans="1:22" ht="15" x14ac:dyDescent="0.25">
      <c r="A2596" s="3"/>
      <c r="B2596" s="21"/>
      <c r="C2596" s="28"/>
      <c r="D2596" s="28"/>
      <c r="E2596" s="21"/>
      <c r="F2596" s="21"/>
      <c r="G2596" s="21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  <c r="U2596" s="21"/>
      <c r="V2596" s="21"/>
    </row>
    <row r="2597" spans="1:22" ht="15" x14ac:dyDescent="0.25">
      <c r="A2597" s="3"/>
      <c r="B2597" s="26" t="s">
        <v>664</v>
      </c>
      <c r="C2597" s="27" t="s">
        <v>1345</v>
      </c>
      <c r="D2597" s="28"/>
      <c r="E2597" s="21"/>
      <c r="F2597" s="21"/>
      <c r="G2597" s="21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  <c r="U2597" s="21"/>
      <c r="V2597" s="21"/>
    </row>
    <row r="2598" spans="1:22" ht="15" x14ac:dyDescent="0.25">
      <c r="A2598" s="3"/>
      <c r="B2598" s="29" t="s">
        <v>2182</v>
      </c>
      <c r="C2598" s="32" t="s">
        <v>1348</v>
      </c>
      <c r="D2598" s="29" t="s">
        <v>56</v>
      </c>
      <c r="E2598" s="29">
        <v>434100000</v>
      </c>
      <c r="F2598" s="29">
        <v>0</v>
      </c>
      <c r="G2598" s="29">
        <v>0</v>
      </c>
      <c r="H2598" s="29">
        <v>0</v>
      </c>
      <c r="I2598" s="29">
        <v>0</v>
      </c>
      <c r="J2598" s="29">
        <v>434100000</v>
      </c>
      <c r="K2598" s="29">
        <v>0</v>
      </c>
      <c r="L2598" s="29">
        <v>0</v>
      </c>
      <c r="M2598" s="29">
        <v>0</v>
      </c>
      <c r="N2598" s="29">
        <v>0</v>
      </c>
      <c r="O2598" s="29">
        <v>0</v>
      </c>
      <c r="P2598" s="29">
        <v>0</v>
      </c>
      <c r="Q2598" s="29">
        <v>0</v>
      </c>
      <c r="R2598" s="29">
        <v>0</v>
      </c>
      <c r="S2598" s="29">
        <v>434100000</v>
      </c>
      <c r="T2598" s="29">
        <v>0</v>
      </c>
      <c r="U2598" s="29">
        <v>0</v>
      </c>
      <c r="V2598" s="29">
        <v>0</v>
      </c>
    </row>
    <row r="2599" spans="1:22" ht="15" x14ac:dyDescent="0.25">
      <c r="A2599" s="3"/>
      <c r="B2599" s="21"/>
      <c r="C2599" s="28"/>
      <c r="D2599" s="28"/>
      <c r="E2599" s="21"/>
      <c r="F2599" s="21"/>
      <c r="G2599" s="21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  <c r="U2599" s="21"/>
      <c r="V2599" s="21"/>
    </row>
    <row r="2600" spans="1:22" ht="15" x14ac:dyDescent="0.25">
      <c r="A2600" s="3"/>
      <c r="B2600" s="21"/>
      <c r="C2600" s="27" t="s">
        <v>1201</v>
      </c>
      <c r="D2600" s="28"/>
      <c r="E2600" s="21"/>
      <c r="F2600" s="21"/>
      <c r="G2600" s="21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  <c r="U2600" s="21"/>
      <c r="V2600" s="21"/>
    </row>
    <row r="2601" spans="1:22" ht="15" x14ac:dyDescent="0.25">
      <c r="A2601" s="3"/>
      <c r="B2601" s="21"/>
      <c r="C2601" s="27" t="s">
        <v>1072</v>
      </c>
      <c r="D2601" s="28"/>
      <c r="E2601" s="21"/>
      <c r="F2601" s="21"/>
      <c r="G2601" s="21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  <c r="U2601" s="21"/>
      <c r="V2601" s="21"/>
    </row>
    <row r="2602" spans="1:22" ht="15" x14ac:dyDescent="0.25">
      <c r="A2602" s="3"/>
      <c r="B2602" s="21"/>
      <c r="C2602" s="27" t="s">
        <v>120</v>
      </c>
      <c r="D2602" s="28"/>
      <c r="E2602" s="21"/>
      <c r="F2602" s="21"/>
      <c r="G2602" s="21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  <c r="U2602" s="21"/>
      <c r="V2602" s="21"/>
    </row>
    <row r="2603" spans="1:22" ht="15" x14ac:dyDescent="0.25">
      <c r="A2603" s="3"/>
      <c r="B2603" s="21"/>
      <c r="C2603" s="27" t="s">
        <v>138</v>
      </c>
      <c r="D2603" s="28"/>
      <c r="E2603" s="21"/>
      <c r="F2603" s="21"/>
      <c r="G2603" s="21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  <c r="U2603" s="21"/>
      <c r="V2603" s="21"/>
    </row>
    <row r="2604" spans="1:22" ht="26.25" x14ac:dyDescent="0.25">
      <c r="A2604" s="3"/>
      <c r="B2604" s="21"/>
      <c r="C2604" s="27" t="s">
        <v>687</v>
      </c>
      <c r="D2604" s="28"/>
      <c r="E2604" s="21"/>
      <c r="F2604" s="21"/>
      <c r="G2604" s="21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  <c r="U2604" s="21"/>
      <c r="V2604" s="21"/>
    </row>
    <row r="2605" spans="1:22" ht="15" x14ac:dyDescent="0.25">
      <c r="A2605" s="3"/>
      <c r="B2605" s="26" t="s">
        <v>664</v>
      </c>
      <c r="C2605" s="27" t="s">
        <v>2141</v>
      </c>
      <c r="D2605" s="28"/>
      <c r="E2605" s="21"/>
      <c r="F2605" s="21"/>
      <c r="G2605" s="21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  <c r="U2605" s="21"/>
      <c r="V2605" s="21"/>
    </row>
    <row r="2606" spans="1:22" ht="15" x14ac:dyDescent="0.25">
      <c r="A2606" s="3"/>
      <c r="B2606" s="29" t="s">
        <v>2183</v>
      </c>
      <c r="C2606" s="32" t="s">
        <v>2184</v>
      </c>
      <c r="D2606" s="29" t="s">
        <v>860</v>
      </c>
      <c r="E2606" s="29">
        <v>0</v>
      </c>
      <c r="F2606" s="29">
        <v>0</v>
      </c>
      <c r="G2606" s="29">
        <v>0</v>
      </c>
      <c r="H2606" s="29">
        <v>360000000</v>
      </c>
      <c r="I2606" s="29">
        <v>0</v>
      </c>
      <c r="J2606" s="29">
        <v>360000000</v>
      </c>
      <c r="K2606" s="29">
        <v>0</v>
      </c>
      <c r="L2606" s="29">
        <v>0</v>
      </c>
      <c r="M2606" s="29">
        <v>0</v>
      </c>
      <c r="N2606" s="29">
        <v>0</v>
      </c>
      <c r="O2606" s="29">
        <v>0</v>
      </c>
      <c r="P2606" s="29">
        <v>0</v>
      </c>
      <c r="Q2606" s="29">
        <v>0</v>
      </c>
      <c r="R2606" s="29">
        <v>0</v>
      </c>
      <c r="S2606" s="29">
        <v>360000000</v>
      </c>
      <c r="T2606" s="29">
        <v>0</v>
      </c>
      <c r="U2606" s="29">
        <v>0</v>
      </c>
      <c r="V2606" s="29">
        <v>0</v>
      </c>
    </row>
    <row r="2607" spans="1:22" ht="15" x14ac:dyDescent="0.25">
      <c r="A2607" s="3"/>
      <c r="B2607" s="26" t="s">
        <v>664</v>
      </c>
      <c r="C2607" s="27" t="s">
        <v>2144</v>
      </c>
      <c r="D2607" s="28"/>
      <c r="E2607" s="21"/>
      <c r="F2607" s="21"/>
      <c r="G2607" s="21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  <c r="U2607" s="21"/>
      <c r="V2607" s="21"/>
    </row>
    <row r="2608" spans="1:22" ht="15" x14ac:dyDescent="0.25">
      <c r="A2608" s="3"/>
      <c r="B2608" s="29" t="s">
        <v>2185</v>
      </c>
      <c r="C2608" s="32" t="s">
        <v>2186</v>
      </c>
      <c r="D2608" s="29" t="s">
        <v>860</v>
      </c>
      <c r="E2608" s="29">
        <v>0</v>
      </c>
      <c r="F2608" s="29">
        <v>0</v>
      </c>
      <c r="G2608" s="29">
        <v>0</v>
      </c>
      <c r="H2608" s="29">
        <v>40000000</v>
      </c>
      <c r="I2608" s="29">
        <v>0</v>
      </c>
      <c r="J2608" s="29">
        <v>40000000</v>
      </c>
      <c r="K2608" s="29">
        <v>0</v>
      </c>
      <c r="L2608" s="29">
        <v>0</v>
      </c>
      <c r="M2608" s="29">
        <v>0</v>
      </c>
      <c r="N2608" s="29">
        <v>0</v>
      </c>
      <c r="O2608" s="29">
        <v>0</v>
      </c>
      <c r="P2608" s="29">
        <v>0</v>
      </c>
      <c r="Q2608" s="29">
        <v>0</v>
      </c>
      <c r="R2608" s="29">
        <v>0</v>
      </c>
      <c r="S2608" s="29">
        <v>40000000</v>
      </c>
      <c r="T2608" s="29">
        <v>0</v>
      </c>
      <c r="U2608" s="29">
        <v>0</v>
      </c>
      <c r="V2608" s="29">
        <v>0</v>
      </c>
    </row>
    <row r="2609" spans="1:22" ht="15" x14ac:dyDescent="0.25">
      <c r="A2609" s="3"/>
      <c r="B2609" s="21"/>
      <c r="C2609" s="28"/>
      <c r="D2609" s="28"/>
      <c r="E2609" s="21"/>
      <c r="F2609" s="21"/>
      <c r="G2609" s="21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  <c r="U2609" s="21"/>
      <c r="V2609" s="21"/>
    </row>
    <row r="2610" spans="1:22" ht="15" x14ac:dyDescent="0.25">
      <c r="A2610" s="3"/>
      <c r="B2610" s="21"/>
      <c r="C2610" s="27" t="s">
        <v>663</v>
      </c>
      <c r="D2610" s="28"/>
      <c r="E2610" s="21"/>
      <c r="F2610" s="21"/>
      <c r="G2610" s="21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  <c r="U2610" s="21"/>
      <c r="V2610" s="21"/>
    </row>
    <row r="2611" spans="1:22" ht="15" x14ac:dyDescent="0.25">
      <c r="A2611" s="3"/>
      <c r="B2611" s="26" t="s">
        <v>664</v>
      </c>
      <c r="C2611" s="27" t="s">
        <v>2170</v>
      </c>
      <c r="D2611" s="28"/>
      <c r="E2611" s="21"/>
      <c r="F2611" s="21"/>
      <c r="G2611" s="21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  <c r="U2611" s="21"/>
      <c r="V2611" s="21"/>
    </row>
    <row r="2612" spans="1:22" ht="15" x14ac:dyDescent="0.25">
      <c r="A2612" s="3"/>
      <c r="B2612" s="29" t="s">
        <v>2187</v>
      </c>
      <c r="C2612" s="32" t="s">
        <v>2188</v>
      </c>
      <c r="D2612" s="29" t="s">
        <v>860</v>
      </c>
      <c r="E2612" s="29">
        <v>0</v>
      </c>
      <c r="F2612" s="29">
        <v>0</v>
      </c>
      <c r="G2612" s="29">
        <v>0</v>
      </c>
      <c r="H2612" s="29">
        <v>100000000</v>
      </c>
      <c r="I2612" s="29">
        <v>0</v>
      </c>
      <c r="J2612" s="29">
        <v>100000000</v>
      </c>
      <c r="K2612" s="29">
        <v>0</v>
      </c>
      <c r="L2612" s="29">
        <v>0</v>
      </c>
      <c r="M2612" s="29">
        <v>0</v>
      </c>
      <c r="N2612" s="29">
        <v>0</v>
      </c>
      <c r="O2612" s="29">
        <v>0</v>
      </c>
      <c r="P2612" s="29">
        <v>0</v>
      </c>
      <c r="Q2612" s="29">
        <v>0</v>
      </c>
      <c r="R2612" s="29">
        <v>0</v>
      </c>
      <c r="S2612" s="29">
        <v>100000000</v>
      </c>
      <c r="T2612" s="29">
        <v>0</v>
      </c>
      <c r="U2612" s="29">
        <v>0</v>
      </c>
      <c r="V2612" s="29">
        <v>0</v>
      </c>
    </row>
    <row r="2613" spans="1:22" ht="15" x14ac:dyDescent="0.25">
      <c r="A2613" s="3"/>
      <c r="B2613" s="21"/>
      <c r="C2613" s="28"/>
      <c r="D2613" s="28"/>
      <c r="E2613" s="21"/>
      <c r="F2613" s="21"/>
      <c r="G2613" s="21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  <c r="U2613" s="21"/>
      <c r="V2613" s="21"/>
    </row>
    <row r="2614" spans="1:22" ht="15" x14ac:dyDescent="0.25">
      <c r="A2614" s="3"/>
      <c r="B2614" s="21"/>
      <c r="C2614" s="27" t="s">
        <v>146</v>
      </c>
      <c r="D2614" s="28"/>
      <c r="E2614" s="21"/>
      <c r="F2614" s="21"/>
      <c r="G2614" s="21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  <c r="U2614" s="21"/>
      <c r="V2614" s="21"/>
    </row>
    <row r="2615" spans="1:22" ht="15" x14ac:dyDescent="0.25">
      <c r="A2615" s="3"/>
      <c r="B2615" s="21"/>
      <c r="C2615" s="27" t="s">
        <v>188</v>
      </c>
      <c r="D2615" s="28"/>
      <c r="E2615" s="21"/>
      <c r="F2615" s="21"/>
      <c r="G2615" s="21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  <c r="U2615" s="21"/>
      <c r="V2615" s="21"/>
    </row>
    <row r="2616" spans="1:22" ht="15" x14ac:dyDescent="0.25">
      <c r="A2616" s="3"/>
      <c r="B2616" s="26" t="s">
        <v>664</v>
      </c>
      <c r="C2616" s="27" t="s">
        <v>2189</v>
      </c>
      <c r="D2616" s="28"/>
      <c r="E2616" s="21"/>
      <c r="F2616" s="21"/>
      <c r="G2616" s="21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  <c r="U2616" s="21"/>
      <c r="V2616" s="21"/>
    </row>
    <row r="2617" spans="1:22" ht="15" x14ac:dyDescent="0.25">
      <c r="A2617" s="3"/>
      <c r="B2617" s="29" t="s">
        <v>2190</v>
      </c>
      <c r="C2617" s="32" t="s">
        <v>2191</v>
      </c>
      <c r="D2617" s="29" t="s">
        <v>860</v>
      </c>
      <c r="E2617" s="29">
        <v>0</v>
      </c>
      <c r="F2617" s="29">
        <v>0</v>
      </c>
      <c r="G2617" s="29">
        <v>0</v>
      </c>
      <c r="H2617" s="29">
        <v>1000000000</v>
      </c>
      <c r="I2617" s="29">
        <v>0</v>
      </c>
      <c r="J2617" s="29">
        <v>1000000000</v>
      </c>
      <c r="K2617" s="29">
        <v>0</v>
      </c>
      <c r="L2617" s="29">
        <v>0</v>
      </c>
      <c r="M2617" s="29">
        <v>0</v>
      </c>
      <c r="N2617" s="29">
        <v>0</v>
      </c>
      <c r="O2617" s="29">
        <v>0</v>
      </c>
      <c r="P2617" s="29">
        <v>0</v>
      </c>
      <c r="Q2617" s="29">
        <v>0</v>
      </c>
      <c r="R2617" s="29">
        <v>0</v>
      </c>
      <c r="S2617" s="29">
        <v>1000000000</v>
      </c>
      <c r="T2617" s="29">
        <v>0</v>
      </c>
      <c r="U2617" s="29">
        <v>0</v>
      </c>
      <c r="V2617" s="29">
        <v>0</v>
      </c>
    </row>
    <row r="2618" spans="1:22" ht="15" x14ac:dyDescent="0.25">
      <c r="A2618" s="3"/>
      <c r="B2618" s="21"/>
      <c r="C2618" s="28"/>
      <c r="D2618" s="28"/>
      <c r="E2618" s="21"/>
      <c r="F2618" s="21"/>
      <c r="G2618" s="21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  <c r="U2618" s="21"/>
      <c r="V2618" s="21"/>
    </row>
    <row r="2619" spans="1:22" ht="15" x14ac:dyDescent="0.25">
      <c r="A2619" s="3"/>
      <c r="B2619" s="26" t="s">
        <v>664</v>
      </c>
      <c r="C2619" s="27" t="s">
        <v>1345</v>
      </c>
      <c r="D2619" s="28"/>
      <c r="E2619" s="21"/>
      <c r="F2619" s="21"/>
      <c r="G2619" s="21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  <c r="U2619" s="21"/>
      <c r="V2619" s="21"/>
    </row>
    <row r="2620" spans="1:22" ht="15" x14ac:dyDescent="0.25">
      <c r="A2620" s="3"/>
      <c r="B2620" s="29" t="s">
        <v>2192</v>
      </c>
      <c r="C2620" s="32" t="s">
        <v>2191</v>
      </c>
      <c r="D2620" s="29" t="s">
        <v>860</v>
      </c>
      <c r="E2620" s="29">
        <v>0</v>
      </c>
      <c r="F2620" s="29">
        <v>0</v>
      </c>
      <c r="G2620" s="29">
        <v>0</v>
      </c>
      <c r="H2620" s="29">
        <v>100000000</v>
      </c>
      <c r="I2620" s="29">
        <v>0</v>
      </c>
      <c r="J2620" s="29">
        <v>100000000</v>
      </c>
      <c r="K2620" s="29">
        <v>0</v>
      </c>
      <c r="L2620" s="29">
        <v>0</v>
      </c>
      <c r="M2620" s="29">
        <v>0</v>
      </c>
      <c r="N2620" s="29">
        <v>0</v>
      </c>
      <c r="O2620" s="29">
        <v>0</v>
      </c>
      <c r="P2620" s="29">
        <v>0</v>
      </c>
      <c r="Q2620" s="29">
        <v>0</v>
      </c>
      <c r="R2620" s="29">
        <v>0</v>
      </c>
      <c r="S2620" s="29">
        <v>100000000</v>
      </c>
      <c r="T2620" s="29">
        <v>0</v>
      </c>
      <c r="U2620" s="29">
        <v>0</v>
      </c>
      <c r="V2620" s="29">
        <v>0</v>
      </c>
    </row>
    <row r="2621" spans="1:22" ht="15" x14ac:dyDescent="0.25">
      <c r="A2621" s="3"/>
      <c r="B2621" s="21"/>
      <c r="C2621" s="28"/>
      <c r="D2621" s="28"/>
      <c r="E2621" s="21"/>
      <c r="F2621" s="21"/>
      <c r="G2621" s="21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  <c r="U2621" s="21"/>
      <c r="V2621" s="21"/>
    </row>
    <row r="2622" spans="1:22" ht="15" x14ac:dyDescent="0.25">
      <c r="A2622" s="3"/>
      <c r="B2622" s="19"/>
      <c r="C2622" s="20" t="s">
        <v>2193</v>
      </c>
      <c r="D2622" s="28"/>
      <c r="E2622" s="22">
        <v>10686700000</v>
      </c>
      <c r="F2622" s="22">
        <v>0</v>
      </c>
      <c r="G2622" s="22">
        <v>0</v>
      </c>
      <c r="H2622" s="22">
        <v>1600000000</v>
      </c>
      <c r="I2622" s="22">
        <v>0</v>
      </c>
      <c r="J2622" s="22">
        <v>12286700000</v>
      </c>
      <c r="K2622" s="22">
        <v>0</v>
      </c>
      <c r="L2622" s="22">
        <v>0</v>
      </c>
      <c r="M2622" s="22">
        <v>0</v>
      </c>
      <c r="N2622" s="22">
        <v>0</v>
      </c>
      <c r="O2622" s="22">
        <v>0</v>
      </c>
      <c r="P2622" s="22">
        <v>0</v>
      </c>
      <c r="Q2622" s="19"/>
      <c r="R2622" s="22">
        <v>0</v>
      </c>
      <c r="S2622" s="22">
        <v>12286700000</v>
      </c>
      <c r="T2622" s="22">
        <v>0</v>
      </c>
      <c r="U2622" s="22">
        <v>0</v>
      </c>
      <c r="V2622" s="22">
        <v>0</v>
      </c>
    </row>
    <row r="2623" spans="1:22" ht="15" x14ac:dyDescent="0.25">
      <c r="A2623" s="3"/>
      <c r="B2623" s="21"/>
      <c r="C2623" s="28"/>
      <c r="D2623" s="28"/>
      <c r="E2623" s="21"/>
      <c r="F2623" s="21"/>
      <c r="G2623" s="21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  <c r="U2623" s="21"/>
      <c r="V2623" s="21"/>
    </row>
    <row r="2624" spans="1:22" ht="15" x14ac:dyDescent="0.25">
      <c r="A2624" s="3"/>
      <c r="B2624" s="19"/>
      <c r="C2624" s="20" t="s">
        <v>2194</v>
      </c>
      <c r="D2624" s="33"/>
      <c r="E2624" s="19"/>
      <c r="F2624" s="19"/>
      <c r="G2624" s="19"/>
      <c r="H2624" s="19"/>
      <c r="I2624" s="19"/>
      <c r="J2624" s="19"/>
      <c r="K2624" s="19"/>
      <c r="L2624" s="19"/>
      <c r="M2624" s="19"/>
      <c r="N2624" s="19"/>
      <c r="O2624" s="19"/>
      <c r="P2624" s="19"/>
      <c r="Q2624" s="19"/>
      <c r="R2624" s="19"/>
      <c r="S2624" s="19"/>
      <c r="T2624" s="19"/>
      <c r="U2624" s="19"/>
      <c r="V2624" s="19"/>
    </row>
    <row r="2625" spans="1:22" ht="15" x14ac:dyDescent="0.25">
      <c r="A2625" s="3"/>
      <c r="B2625" s="21"/>
      <c r="C2625" s="27" t="s">
        <v>2195</v>
      </c>
      <c r="D2625" s="28"/>
      <c r="E2625" s="21"/>
      <c r="F2625" s="21"/>
      <c r="G2625" s="21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  <c r="U2625" s="21"/>
      <c r="V2625" s="21"/>
    </row>
    <row r="2626" spans="1:22" ht="15" x14ac:dyDescent="0.25">
      <c r="A2626" s="3"/>
      <c r="B2626" s="21"/>
      <c r="C2626" s="27" t="s">
        <v>686</v>
      </c>
      <c r="D2626" s="28"/>
      <c r="E2626" s="21"/>
      <c r="F2626" s="21"/>
      <c r="G2626" s="21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  <c r="U2626" s="21"/>
      <c r="V2626" s="21"/>
    </row>
    <row r="2627" spans="1:22" ht="15" x14ac:dyDescent="0.25">
      <c r="A2627" s="3"/>
      <c r="B2627" s="21"/>
      <c r="C2627" s="27" t="s">
        <v>120</v>
      </c>
      <c r="D2627" s="28"/>
      <c r="E2627" s="21"/>
      <c r="F2627" s="21"/>
      <c r="G2627" s="21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  <c r="U2627" s="21"/>
      <c r="V2627" s="21"/>
    </row>
    <row r="2628" spans="1:22" ht="15" x14ac:dyDescent="0.25">
      <c r="A2628" s="3"/>
      <c r="B2628" s="21"/>
      <c r="C2628" s="27" t="s">
        <v>146</v>
      </c>
      <c r="D2628" s="28"/>
      <c r="E2628" s="21"/>
      <c r="F2628" s="21"/>
      <c r="G2628" s="21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  <c r="U2628" s="21"/>
      <c r="V2628" s="21"/>
    </row>
    <row r="2629" spans="1:22" ht="15" x14ac:dyDescent="0.25">
      <c r="A2629" s="3"/>
      <c r="B2629" s="21"/>
      <c r="C2629" s="27" t="s">
        <v>880</v>
      </c>
      <c r="D2629" s="28"/>
      <c r="E2629" s="21"/>
      <c r="F2629" s="21"/>
      <c r="G2629" s="21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  <c r="U2629" s="21"/>
      <c r="V2629" s="21"/>
    </row>
    <row r="2630" spans="1:22" ht="39" x14ac:dyDescent="0.25">
      <c r="A2630" s="3"/>
      <c r="B2630" s="21"/>
      <c r="C2630" s="27" t="s">
        <v>896</v>
      </c>
      <c r="D2630" s="28"/>
      <c r="E2630" s="21"/>
      <c r="F2630" s="21"/>
      <c r="G2630" s="21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  <c r="U2630" s="21"/>
      <c r="V2630" s="21"/>
    </row>
    <row r="2631" spans="1:22" ht="15" x14ac:dyDescent="0.25">
      <c r="A2631" s="3"/>
      <c r="B2631" s="21"/>
      <c r="C2631" s="27" t="s">
        <v>164</v>
      </c>
      <c r="D2631" s="28"/>
      <c r="E2631" s="21"/>
      <c r="F2631" s="21"/>
      <c r="G2631" s="21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  <c r="U2631" s="21"/>
      <c r="V2631" s="21"/>
    </row>
    <row r="2632" spans="1:22" ht="26.25" x14ac:dyDescent="0.25">
      <c r="A2632" s="3"/>
      <c r="B2632" s="26" t="s">
        <v>664</v>
      </c>
      <c r="C2632" s="27" t="s">
        <v>881</v>
      </c>
      <c r="D2632" s="28"/>
      <c r="E2632" s="21"/>
      <c r="F2632" s="21"/>
      <c r="G2632" s="21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  <c r="U2632" s="21"/>
      <c r="V2632" s="21"/>
    </row>
    <row r="2633" spans="1:22" ht="15" x14ac:dyDescent="0.25">
      <c r="A2633" s="3"/>
      <c r="B2633" s="29" t="s">
        <v>2196</v>
      </c>
      <c r="C2633" s="32" t="s">
        <v>881</v>
      </c>
      <c r="D2633" s="29" t="s">
        <v>235</v>
      </c>
      <c r="E2633" s="29">
        <v>30000000</v>
      </c>
      <c r="F2633" s="29">
        <v>0</v>
      </c>
      <c r="G2633" s="29">
        <v>0</v>
      </c>
      <c r="H2633" s="29">
        <v>0</v>
      </c>
      <c r="I2633" s="29">
        <v>0</v>
      </c>
      <c r="J2633" s="29">
        <v>30000000</v>
      </c>
      <c r="K2633" s="29">
        <v>0</v>
      </c>
      <c r="L2633" s="29">
        <v>0</v>
      </c>
      <c r="M2633" s="29">
        <v>0</v>
      </c>
      <c r="N2633" s="29">
        <v>0</v>
      </c>
      <c r="O2633" s="29">
        <v>0</v>
      </c>
      <c r="P2633" s="29">
        <v>0</v>
      </c>
      <c r="Q2633" s="29">
        <v>0</v>
      </c>
      <c r="R2633" s="29">
        <v>0</v>
      </c>
      <c r="S2633" s="29">
        <v>30000000</v>
      </c>
      <c r="T2633" s="29">
        <v>0</v>
      </c>
      <c r="U2633" s="29">
        <v>0</v>
      </c>
      <c r="V2633" s="29">
        <v>0</v>
      </c>
    </row>
    <row r="2634" spans="1:22" ht="15" x14ac:dyDescent="0.25">
      <c r="A2634" s="3"/>
      <c r="B2634" s="21"/>
      <c r="C2634" s="28"/>
      <c r="D2634" s="28"/>
      <c r="E2634" s="21"/>
      <c r="F2634" s="21"/>
      <c r="G2634" s="21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  <c r="U2634" s="21"/>
      <c r="V2634" s="21"/>
    </row>
    <row r="2635" spans="1:22" ht="15" x14ac:dyDescent="0.25">
      <c r="A2635" s="3"/>
      <c r="B2635" s="21"/>
      <c r="C2635" s="27" t="s">
        <v>188</v>
      </c>
      <c r="D2635" s="28"/>
      <c r="E2635" s="21"/>
      <c r="F2635" s="21"/>
      <c r="G2635" s="21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  <c r="U2635" s="21"/>
      <c r="V2635" s="21"/>
    </row>
    <row r="2636" spans="1:22" ht="15" x14ac:dyDescent="0.25">
      <c r="A2636" s="3"/>
      <c r="B2636" s="26" t="s">
        <v>664</v>
      </c>
      <c r="C2636" s="27" t="s">
        <v>2197</v>
      </c>
      <c r="D2636" s="28"/>
      <c r="E2636" s="21"/>
      <c r="F2636" s="21"/>
      <c r="G2636" s="21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  <c r="U2636" s="21"/>
      <c r="V2636" s="21"/>
    </row>
    <row r="2637" spans="1:22" ht="15" x14ac:dyDescent="0.25">
      <c r="A2637" s="3"/>
      <c r="B2637" s="29" t="s">
        <v>2198</v>
      </c>
      <c r="C2637" s="32" t="s">
        <v>2197</v>
      </c>
      <c r="D2637" s="29" t="s">
        <v>235</v>
      </c>
      <c r="E2637" s="29">
        <v>450000000</v>
      </c>
      <c r="F2637" s="29">
        <v>0</v>
      </c>
      <c r="G2637" s="29">
        <v>0</v>
      </c>
      <c r="H2637" s="29">
        <v>0</v>
      </c>
      <c r="I2637" s="29">
        <v>0</v>
      </c>
      <c r="J2637" s="29">
        <v>450000000</v>
      </c>
      <c r="K2637" s="29">
        <v>0</v>
      </c>
      <c r="L2637" s="29">
        <v>0</v>
      </c>
      <c r="M2637" s="29">
        <v>0</v>
      </c>
      <c r="N2637" s="29">
        <v>0</v>
      </c>
      <c r="O2637" s="29">
        <v>0</v>
      </c>
      <c r="P2637" s="29">
        <v>0</v>
      </c>
      <c r="Q2637" s="29">
        <v>0</v>
      </c>
      <c r="R2637" s="29">
        <v>0</v>
      </c>
      <c r="S2637" s="29">
        <v>450000000</v>
      </c>
      <c r="T2637" s="29">
        <v>0</v>
      </c>
      <c r="U2637" s="29">
        <v>0</v>
      </c>
      <c r="V2637" s="29">
        <v>0</v>
      </c>
    </row>
    <row r="2638" spans="1:22" ht="15" x14ac:dyDescent="0.25">
      <c r="A2638" s="3"/>
      <c r="B2638" s="21"/>
      <c r="C2638" s="28"/>
      <c r="D2638" s="28"/>
      <c r="E2638" s="21"/>
      <c r="F2638" s="21"/>
      <c r="G2638" s="21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  <c r="U2638" s="21"/>
      <c r="V2638" s="21"/>
    </row>
    <row r="2639" spans="1:22" ht="15" x14ac:dyDescent="0.25">
      <c r="A2639" s="3"/>
      <c r="B2639" s="21"/>
      <c r="C2639" s="27" t="s">
        <v>138</v>
      </c>
      <c r="D2639" s="28"/>
      <c r="E2639" s="21"/>
      <c r="F2639" s="21"/>
      <c r="G2639" s="21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  <c r="U2639" s="21"/>
      <c r="V2639" s="21"/>
    </row>
    <row r="2640" spans="1:22" ht="15" x14ac:dyDescent="0.25">
      <c r="A2640" s="3"/>
      <c r="B2640" s="21"/>
      <c r="C2640" s="27" t="s">
        <v>663</v>
      </c>
      <c r="D2640" s="28"/>
      <c r="E2640" s="21"/>
      <c r="F2640" s="21"/>
      <c r="G2640" s="21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  <c r="U2640" s="21"/>
      <c r="V2640" s="21"/>
    </row>
    <row r="2641" spans="1:22" ht="26.25" x14ac:dyDescent="0.25">
      <c r="A2641" s="3"/>
      <c r="B2641" s="26" t="s">
        <v>664</v>
      </c>
      <c r="C2641" s="27" t="s">
        <v>2199</v>
      </c>
      <c r="D2641" s="28"/>
      <c r="E2641" s="21"/>
      <c r="F2641" s="21"/>
      <c r="G2641" s="21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  <c r="U2641" s="21"/>
      <c r="V2641" s="21"/>
    </row>
    <row r="2642" spans="1:22" ht="15" x14ac:dyDescent="0.25">
      <c r="A2642" s="3"/>
      <c r="B2642" s="29" t="s">
        <v>2200</v>
      </c>
      <c r="C2642" s="32" t="s">
        <v>2201</v>
      </c>
      <c r="D2642" s="29" t="s">
        <v>235</v>
      </c>
      <c r="E2642" s="29">
        <v>1000000000</v>
      </c>
      <c r="F2642" s="29">
        <v>0</v>
      </c>
      <c r="G2642" s="29">
        <v>0</v>
      </c>
      <c r="H2642" s="29">
        <v>0</v>
      </c>
      <c r="I2642" s="29">
        <v>0</v>
      </c>
      <c r="J2642" s="29">
        <v>1000000000</v>
      </c>
      <c r="K2642" s="29">
        <v>0</v>
      </c>
      <c r="L2642" s="29">
        <v>0</v>
      </c>
      <c r="M2642" s="29">
        <v>0</v>
      </c>
      <c r="N2642" s="29">
        <v>0</v>
      </c>
      <c r="O2642" s="29">
        <v>0</v>
      </c>
      <c r="P2642" s="29">
        <v>0</v>
      </c>
      <c r="Q2642" s="29">
        <v>0</v>
      </c>
      <c r="R2642" s="29">
        <v>0</v>
      </c>
      <c r="S2642" s="29">
        <v>1000000000</v>
      </c>
      <c r="T2642" s="29">
        <v>0</v>
      </c>
      <c r="U2642" s="29">
        <v>0</v>
      </c>
      <c r="V2642" s="29">
        <v>0</v>
      </c>
    </row>
    <row r="2643" spans="1:22" ht="15" x14ac:dyDescent="0.25">
      <c r="A2643" s="3"/>
      <c r="B2643" s="26" t="s">
        <v>664</v>
      </c>
      <c r="C2643" s="27" t="s">
        <v>2202</v>
      </c>
      <c r="D2643" s="28"/>
      <c r="E2643" s="21"/>
      <c r="F2643" s="21"/>
      <c r="G2643" s="21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  <c r="U2643" s="21"/>
      <c r="V2643" s="21"/>
    </row>
    <row r="2644" spans="1:22" ht="15" x14ac:dyDescent="0.25">
      <c r="A2644" s="3"/>
      <c r="B2644" s="29" t="s">
        <v>2203</v>
      </c>
      <c r="C2644" s="32" t="s">
        <v>2204</v>
      </c>
      <c r="D2644" s="29" t="s">
        <v>235</v>
      </c>
      <c r="E2644" s="29">
        <v>22700000</v>
      </c>
      <c r="F2644" s="29">
        <v>0</v>
      </c>
      <c r="G2644" s="29">
        <v>0</v>
      </c>
      <c r="H2644" s="29">
        <v>0</v>
      </c>
      <c r="I2644" s="29">
        <v>0</v>
      </c>
      <c r="J2644" s="29">
        <v>22700000</v>
      </c>
      <c r="K2644" s="29">
        <v>0</v>
      </c>
      <c r="L2644" s="29">
        <v>0</v>
      </c>
      <c r="M2644" s="29">
        <v>0</v>
      </c>
      <c r="N2644" s="29">
        <v>0</v>
      </c>
      <c r="O2644" s="29">
        <v>0</v>
      </c>
      <c r="P2644" s="29">
        <v>0</v>
      </c>
      <c r="Q2644" s="29">
        <v>0</v>
      </c>
      <c r="R2644" s="29">
        <v>0</v>
      </c>
      <c r="S2644" s="29">
        <v>22700000</v>
      </c>
      <c r="T2644" s="29">
        <v>0</v>
      </c>
      <c r="U2644" s="29">
        <v>0</v>
      </c>
      <c r="V2644" s="29">
        <v>0</v>
      </c>
    </row>
    <row r="2645" spans="1:22" ht="15" x14ac:dyDescent="0.25">
      <c r="A2645" s="3"/>
      <c r="B2645" s="26" t="s">
        <v>664</v>
      </c>
      <c r="C2645" s="27" t="s">
        <v>1822</v>
      </c>
      <c r="D2645" s="28"/>
      <c r="E2645" s="21"/>
      <c r="F2645" s="21"/>
      <c r="G2645" s="21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  <c r="U2645" s="21"/>
      <c r="V2645" s="21"/>
    </row>
    <row r="2646" spans="1:22" ht="15" x14ac:dyDescent="0.25">
      <c r="A2646" s="3"/>
      <c r="B2646" s="29" t="s">
        <v>2205</v>
      </c>
      <c r="C2646" s="32" t="s">
        <v>2206</v>
      </c>
      <c r="D2646" s="29" t="s">
        <v>235</v>
      </c>
      <c r="E2646" s="29">
        <v>12500000</v>
      </c>
      <c r="F2646" s="29">
        <v>0</v>
      </c>
      <c r="G2646" s="29">
        <v>0</v>
      </c>
      <c r="H2646" s="29">
        <v>0</v>
      </c>
      <c r="I2646" s="29">
        <v>0</v>
      </c>
      <c r="J2646" s="29">
        <v>12500000</v>
      </c>
      <c r="K2646" s="29">
        <v>0</v>
      </c>
      <c r="L2646" s="29">
        <v>0</v>
      </c>
      <c r="M2646" s="29">
        <v>0</v>
      </c>
      <c r="N2646" s="29">
        <v>0</v>
      </c>
      <c r="O2646" s="29">
        <v>0</v>
      </c>
      <c r="P2646" s="29">
        <v>0</v>
      </c>
      <c r="Q2646" s="29">
        <v>0</v>
      </c>
      <c r="R2646" s="29">
        <v>0</v>
      </c>
      <c r="S2646" s="29">
        <v>12500000</v>
      </c>
      <c r="T2646" s="29">
        <v>0</v>
      </c>
      <c r="U2646" s="29">
        <v>0</v>
      </c>
      <c r="V2646" s="29">
        <v>0</v>
      </c>
    </row>
    <row r="2647" spans="1:22" ht="15" x14ac:dyDescent="0.25">
      <c r="A2647" s="3"/>
      <c r="B2647" s="26" t="s">
        <v>664</v>
      </c>
      <c r="C2647" s="27" t="s">
        <v>2207</v>
      </c>
      <c r="D2647" s="28"/>
      <c r="E2647" s="21"/>
      <c r="F2647" s="21"/>
      <c r="G2647" s="21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  <c r="U2647" s="21"/>
      <c r="V2647" s="21"/>
    </row>
    <row r="2648" spans="1:22" ht="15" x14ac:dyDescent="0.25">
      <c r="A2648" s="3"/>
      <c r="B2648" s="29" t="s">
        <v>2208</v>
      </c>
      <c r="C2648" s="32" t="s">
        <v>2209</v>
      </c>
      <c r="D2648" s="29" t="s">
        <v>235</v>
      </c>
      <c r="E2648" s="29">
        <v>24500000</v>
      </c>
      <c r="F2648" s="29">
        <v>0</v>
      </c>
      <c r="G2648" s="29">
        <v>0</v>
      </c>
      <c r="H2648" s="29">
        <v>0</v>
      </c>
      <c r="I2648" s="29">
        <v>0</v>
      </c>
      <c r="J2648" s="29">
        <v>24500000</v>
      </c>
      <c r="K2648" s="29">
        <v>0</v>
      </c>
      <c r="L2648" s="29">
        <v>0</v>
      </c>
      <c r="M2648" s="29">
        <v>0</v>
      </c>
      <c r="N2648" s="29">
        <v>0</v>
      </c>
      <c r="O2648" s="29">
        <v>0</v>
      </c>
      <c r="P2648" s="29">
        <v>0</v>
      </c>
      <c r="Q2648" s="29">
        <v>0</v>
      </c>
      <c r="R2648" s="29">
        <v>0</v>
      </c>
      <c r="S2648" s="29">
        <v>24500000</v>
      </c>
      <c r="T2648" s="29">
        <v>0</v>
      </c>
      <c r="U2648" s="29">
        <v>0</v>
      </c>
      <c r="V2648" s="29">
        <v>0</v>
      </c>
    </row>
    <row r="2649" spans="1:22" ht="15" x14ac:dyDescent="0.25">
      <c r="A2649" s="3"/>
      <c r="B2649" s="26" t="s">
        <v>664</v>
      </c>
      <c r="C2649" s="27" t="s">
        <v>1596</v>
      </c>
      <c r="D2649" s="28"/>
      <c r="E2649" s="21"/>
      <c r="F2649" s="21"/>
      <c r="G2649" s="21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  <c r="U2649" s="21"/>
      <c r="V2649" s="21"/>
    </row>
    <row r="2650" spans="1:22" ht="15" x14ac:dyDescent="0.25">
      <c r="A2650" s="3"/>
      <c r="B2650" s="29" t="s">
        <v>2210</v>
      </c>
      <c r="C2650" s="32" t="s">
        <v>2211</v>
      </c>
      <c r="D2650" s="29" t="s">
        <v>235</v>
      </c>
      <c r="E2650" s="29">
        <v>22000000</v>
      </c>
      <c r="F2650" s="29">
        <v>0</v>
      </c>
      <c r="G2650" s="29">
        <v>0</v>
      </c>
      <c r="H2650" s="29">
        <v>0</v>
      </c>
      <c r="I2650" s="29">
        <v>0</v>
      </c>
      <c r="J2650" s="29">
        <v>22000000</v>
      </c>
      <c r="K2650" s="29">
        <v>0</v>
      </c>
      <c r="L2650" s="29">
        <v>0</v>
      </c>
      <c r="M2650" s="29">
        <v>0</v>
      </c>
      <c r="N2650" s="29">
        <v>0</v>
      </c>
      <c r="O2650" s="29">
        <v>0</v>
      </c>
      <c r="P2650" s="29">
        <v>0</v>
      </c>
      <c r="Q2650" s="29">
        <v>0</v>
      </c>
      <c r="R2650" s="29">
        <v>0</v>
      </c>
      <c r="S2650" s="29">
        <v>22000000</v>
      </c>
      <c r="T2650" s="29">
        <v>0</v>
      </c>
      <c r="U2650" s="29">
        <v>0</v>
      </c>
      <c r="V2650" s="29">
        <v>0</v>
      </c>
    </row>
    <row r="2651" spans="1:22" ht="26.25" x14ac:dyDescent="0.25">
      <c r="A2651" s="3"/>
      <c r="B2651" s="26" t="s">
        <v>664</v>
      </c>
      <c r="C2651" s="27" t="s">
        <v>2212</v>
      </c>
      <c r="D2651" s="28"/>
      <c r="E2651" s="21"/>
      <c r="F2651" s="21"/>
      <c r="G2651" s="21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  <c r="U2651" s="21"/>
      <c r="V2651" s="21"/>
    </row>
    <row r="2652" spans="1:22" ht="30" x14ac:dyDescent="0.25">
      <c r="A2652" s="3"/>
      <c r="B2652" s="29" t="s">
        <v>2213</v>
      </c>
      <c r="C2652" s="32" t="s">
        <v>2214</v>
      </c>
      <c r="D2652" s="29" t="s">
        <v>235</v>
      </c>
      <c r="E2652" s="29">
        <v>18300000</v>
      </c>
      <c r="F2652" s="29">
        <v>0</v>
      </c>
      <c r="G2652" s="29">
        <v>0</v>
      </c>
      <c r="H2652" s="29">
        <v>0</v>
      </c>
      <c r="I2652" s="29">
        <v>0</v>
      </c>
      <c r="J2652" s="29">
        <v>18300000</v>
      </c>
      <c r="K2652" s="29">
        <v>0</v>
      </c>
      <c r="L2652" s="29">
        <v>0</v>
      </c>
      <c r="M2652" s="29">
        <v>0</v>
      </c>
      <c r="N2652" s="29">
        <v>0</v>
      </c>
      <c r="O2652" s="29">
        <v>0</v>
      </c>
      <c r="P2652" s="29">
        <v>0</v>
      </c>
      <c r="Q2652" s="29">
        <v>0</v>
      </c>
      <c r="R2652" s="29">
        <v>0</v>
      </c>
      <c r="S2652" s="29">
        <v>18300000</v>
      </c>
      <c r="T2652" s="29">
        <v>0</v>
      </c>
      <c r="U2652" s="29">
        <v>0</v>
      </c>
      <c r="V2652" s="29">
        <v>0</v>
      </c>
    </row>
    <row r="2653" spans="1:22" ht="15" x14ac:dyDescent="0.25">
      <c r="A2653" s="3"/>
      <c r="B2653" s="26" t="s">
        <v>664</v>
      </c>
      <c r="C2653" s="27" t="s">
        <v>2215</v>
      </c>
      <c r="D2653" s="28"/>
      <c r="E2653" s="21"/>
      <c r="F2653" s="21"/>
      <c r="G2653" s="21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  <c r="U2653" s="21"/>
      <c r="V2653" s="21"/>
    </row>
    <row r="2654" spans="1:22" ht="15" x14ac:dyDescent="0.25">
      <c r="A2654" s="3"/>
      <c r="B2654" s="29" t="s">
        <v>2216</v>
      </c>
      <c r="C2654" s="32" t="s">
        <v>2201</v>
      </c>
      <c r="D2654" s="29" t="s">
        <v>235</v>
      </c>
      <c r="E2654" s="29">
        <v>950000000</v>
      </c>
      <c r="F2654" s="29">
        <v>0</v>
      </c>
      <c r="G2654" s="29">
        <v>0</v>
      </c>
      <c r="H2654" s="29">
        <v>0</v>
      </c>
      <c r="I2654" s="29">
        <v>0</v>
      </c>
      <c r="J2654" s="29">
        <v>950000000</v>
      </c>
      <c r="K2654" s="29">
        <v>0</v>
      </c>
      <c r="L2654" s="29">
        <v>0</v>
      </c>
      <c r="M2654" s="29">
        <v>0</v>
      </c>
      <c r="N2654" s="29">
        <v>0</v>
      </c>
      <c r="O2654" s="29">
        <v>0</v>
      </c>
      <c r="P2654" s="29">
        <v>0</v>
      </c>
      <c r="Q2654" s="29">
        <v>0</v>
      </c>
      <c r="R2654" s="29">
        <v>0</v>
      </c>
      <c r="S2654" s="29">
        <v>950000000</v>
      </c>
      <c r="T2654" s="29">
        <v>0</v>
      </c>
      <c r="U2654" s="29">
        <v>0</v>
      </c>
      <c r="V2654" s="29">
        <v>0</v>
      </c>
    </row>
    <row r="2655" spans="1:22" ht="26.25" x14ac:dyDescent="0.25">
      <c r="A2655" s="3"/>
      <c r="B2655" s="26" t="s">
        <v>664</v>
      </c>
      <c r="C2655" s="27" t="s">
        <v>881</v>
      </c>
      <c r="D2655" s="28"/>
      <c r="E2655" s="21"/>
      <c r="F2655" s="21"/>
      <c r="G2655" s="21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  <c r="U2655" s="21"/>
      <c r="V2655" s="21"/>
    </row>
    <row r="2656" spans="1:22" ht="30" x14ac:dyDescent="0.25">
      <c r="A2656" s="3"/>
      <c r="B2656" s="29" t="s">
        <v>2217</v>
      </c>
      <c r="C2656" s="32" t="s">
        <v>2218</v>
      </c>
      <c r="D2656" s="29" t="s">
        <v>235</v>
      </c>
      <c r="E2656" s="29">
        <v>203041635</v>
      </c>
      <c r="F2656" s="29">
        <v>0</v>
      </c>
      <c r="G2656" s="29">
        <v>0</v>
      </c>
      <c r="H2656" s="29">
        <v>0</v>
      </c>
      <c r="I2656" s="29">
        <v>0</v>
      </c>
      <c r="J2656" s="29">
        <v>203041635</v>
      </c>
      <c r="K2656" s="29">
        <v>0</v>
      </c>
      <c r="L2656" s="29">
        <v>0</v>
      </c>
      <c r="M2656" s="29">
        <v>0</v>
      </c>
      <c r="N2656" s="29">
        <v>0</v>
      </c>
      <c r="O2656" s="29">
        <v>0</v>
      </c>
      <c r="P2656" s="29">
        <v>0</v>
      </c>
      <c r="Q2656" s="29">
        <v>0</v>
      </c>
      <c r="R2656" s="29">
        <v>0</v>
      </c>
      <c r="S2656" s="29">
        <v>203041635</v>
      </c>
      <c r="T2656" s="29">
        <v>0</v>
      </c>
      <c r="U2656" s="29">
        <v>0</v>
      </c>
      <c r="V2656" s="29">
        <v>0</v>
      </c>
    </row>
    <row r="2657" spans="1:22" ht="15" x14ac:dyDescent="0.25">
      <c r="A2657" s="3"/>
      <c r="B2657" s="21"/>
      <c r="C2657" s="28"/>
      <c r="D2657" s="28"/>
      <c r="E2657" s="21"/>
      <c r="F2657" s="21"/>
      <c r="G2657" s="21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  <c r="U2657" s="21"/>
      <c r="V2657" s="21"/>
    </row>
    <row r="2658" spans="1:22" ht="26.25" x14ac:dyDescent="0.25">
      <c r="A2658" s="3"/>
      <c r="B2658" s="26" t="s">
        <v>664</v>
      </c>
      <c r="C2658" s="27" t="s">
        <v>881</v>
      </c>
      <c r="D2658" s="28"/>
      <c r="E2658" s="21"/>
      <c r="F2658" s="21"/>
      <c r="G2658" s="21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  <c r="U2658" s="21"/>
      <c r="V2658" s="21"/>
    </row>
    <row r="2659" spans="1:22" ht="30" x14ac:dyDescent="0.25">
      <c r="A2659" s="3"/>
      <c r="B2659" s="29" t="s">
        <v>2219</v>
      </c>
      <c r="C2659" s="32" t="s">
        <v>2218</v>
      </c>
      <c r="D2659" s="29" t="s">
        <v>235</v>
      </c>
      <c r="E2659" s="29">
        <v>500000000</v>
      </c>
      <c r="F2659" s="29">
        <v>0</v>
      </c>
      <c r="G2659" s="29">
        <v>0</v>
      </c>
      <c r="H2659" s="29">
        <v>0</v>
      </c>
      <c r="I2659" s="29">
        <v>0</v>
      </c>
      <c r="J2659" s="29">
        <v>500000000</v>
      </c>
      <c r="K2659" s="29">
        <v>0</v>
      </c>
      <c r="L2659" s="29">
        <v>0</v>
      </c>
      <c r="M2659" s="29">
        <v>0</v>
      </c>
      <c r="N2659" s="29">
        <v>0</v>
      </c>
      <c r="O2659" s="29">
        <v>0</v>
      </c>
      <c r="P2659" s="29">
        <v>0</v>
      </c>
      <c r="Q2659" s="29">
        <v>0</v>
      </c>
      <c r="R2659" s="29">
        <v>0</v>
      </c>
      <c r="S2659" s="29">
        <v>500000000</v>
      </c>
      <c r="T2659" s="29">
        <v>0</v>
      </c>
      <c r="U2659" s="29">
        <v>0</v>
      </c>
      <c r="V2659" s="29">
        <v>0</v>
      </c>
    </row>
    <row r="2660" spans="1:22" ht="15" x14ac:dyDescent="0.25">
      <c r="A2660" s="3"/>
      <c r="B2660" s="26" t="s">
        <v>664</v>
      </c>
      <c r="C2660" s="27" t="s">
        <v>1458</v>
      </c>
      <c r="D2660" s="28"/>
      <c r="E2660" s="21"/>
      <c r="F2660" s="21"/>
      <c r="G2660" s="21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  <c r="U2660" s="21"/>
      <c r="V2660" s="21"/>
    </row>
    <row r="2661" spans="1:22" ht="15" x14ac:dyDescent="0.25">
      <c r="A2661" s="3"/>
      <c r="B2661" s="29" t="s">
        <v>2220</v>
      </c>
      <c r="C2661" s="32" t="s">
        <v>1458</v>
      </c>
      <c r="D2661" s="29" t="s">
        <v>235</v>
      </c>
      <c r="E2661" s="29">
        <v>130000000</v>
      </c>
      <c r="F2661" s="29">
        <v>0</v>
      </c>
      <c r="G2661" s="29">
        <v>0</v>
      </c>
      <c r="H2661" s="29">
        <v>0</v>
      </c>
      <c r="I2661" s="29">
        <v>0</v>
      </c>
      <c r="J2661" s="29">
        <v>130000000</v>
      </c>
      <c r="K2661" s="29">
        <v>0</v>
      </c>
      <c r="L2661" s="29">
        <v>0</v>
      </c>
      <c r="M2661" s="29">
        <v>0</v>
      </c>
      <c r="N2661" s="29">
        <v>0</v>
      </c>
      <c r="O2661" s="29">
        <v>0</v>
      </c>
      <c r="P2661" s="29">
        <v>0</v>
      </c>
      <c r="Q2661" s="29">
        <v>0</v>
      </c>
      <c r="R2661" s="29">
        <v>0</v>
      </c>
      <c r="S2661" s="29">
        <v>130000000</v>
      </c>
      <c r="T2661" s="29">
        <v>0</v>
      </c>
      <c r="U2661" s="29">
        <v>0</v>
      </c>
      <c r="V2661" s="29">
        <v>0</v>
      </c>
    </row>
    <row r="2662" spans="1:22" ht="15" x14ac:dyDescent="0.25">
      <c r="A2662" s="3"/>
      <c r="B2662" s="26" t="s">
        <v>664</v>
      </c>
      <c r="C2662" s="27" t="s">
        <v>668</v>
      </c>
      <c r="D2662" s="28"/>
      <c r="E2662" s="21"/>
      <c r="F2662" s="21"/>
      <c r="G2662" s="21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  <c r="U2662" s="21"/>
      <c r="V2662" s="21"/>
    </row>
    <row r="2663" spans="1:22" ht="15" x14ac:dyDescent="0.25">
      <c r="A2663" s="3"/>
      <c r="B2663" s="29" t="s">
        <v>2221</v>
      </c>
      <c r="C2663" s="32" t="s">
        <v>2222</v>
      </c>
      <c r="D2663" s="29" t="s">
        <v>235</v>
      </c>
      <c r="E2663" s="29">
        <v>700000000</v>
      </c>
      <c r="F2663" s="29">
        <v>0</v>
      </c>
      <c r="G2663" s="29">
        <v>0</v>
      </c>
      <c r="H2663" s="29">
        <v>0</v>
      </c>
      <c r="I2663" s="29">
        <v>0</v>
      </c>
      <c r="J2663" s="29">
        <v>700000000</v>
      </c>
      <c r="K2663" s="29">
        <v>0</v>
      </c>
      <c r="L2663" s="29">
        <v>0</v>
      </c>
      <c r="M2663" s="29">
        <v>0</v>
      </c>
      <c r="N2663" s="29">
        <v>0</v>
      </c>
      <c r="O2663" s="29">
        <v>0</v>
      </c>
      <c r="P2663" s="29">
        <v>0</v>
      </c>
      <c r="Q2663" s="29">
        <v>0</v>
      </c>
      <c r="R2663" s="29">
        <v>0</v>
      </c>
      <c r="S2663" s="29">
        <v>700000000</v>
      </c>
      <c r="T2663" s="29">
        <v>0</v>
      </c>
      <c r="U2663" s="29">
        <v>0</v>
      </c>
      <c r="V2663" s="29">
        <v>0</v>
      </c>
    </row>
    <row r="2664" spans="1:22" ht="15" x14ac:dyDescent="0.25">
      <c r="A2664" s="3"/>
      <c r="B2664" s="26" t="s">
        <v>664</v>
      </c>
      <c r="C2664" s="27" t="s">
        <v>668</v>
      </c>
      <c r="D2664" s="28"/>
      <c r="E2664" s="21"/>
      <c r="F2664" s="21"/>
      <c r="G2664" s="21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  <c r="U2664" s="21"/>
      <c r="V2664" s="21"/>
    </row>
    <row r="2665" spans="1:22" ht="15" x14ac:dyDescent="0.25">
      <c r="A2665" s="3"/>
      <c r="B2665" s="29" t="s">
        <v>2223</v>
      </c>
      <c r="C2665" s="32" t="s">
        <v>2222</v>
      </c>
      <c r="D2665" s="29" t="s">
        <v>235</v>
      </c>
      <c r="E2665" s="29">
        <v>50000000</v>
      </c>
      <c r="F2665" s="29">
        <v>0</v>
      </c>
      <c r="G2665" s="29">
        <v>0</v>
      </c>
      <c r="H2665" s="29">
        <v>0</v>
      </c>
      <c r="I2665" s="29">
        <v>0</v>
      </c>
      <c r="J2665" s="29">
        <v>50000000</v>
      </c>
      <c r="K2665" s="29">
        <v>0</v>
      </c>
      <c r="L2665" s="29">
        <v>0</v>
      </c>
      <c r="M2665" s="29">
        <v>0</v>
      </c>
      <c r="N2665" s="29">
        <v>0</v>
      </c>
      <c r="O2665" s="29">
        <v>0</v>
      </c>
      <c r="P2665" s="29">
        <v>0</v>
      </c>
      <c r="Q2665" s="29">
        <v>0</v>
      </c>
      <c r="R2665" s="29">
        <v>0</v>
      </c>
      <c r="S2665" s="29">
        <v>50000000</v>
      </c>
      <c r="T2665" s="29">
        <v>0</v>
      </c>
      <c r="U2665" s="29">
        <v>0</v>
      </c>
      <c r="V2665" s="29">
        <v>0</v>
      </c>
    </row>
    <row r="2666" spans="1:22" ht="15" x14ac:dyDescent="0.25">
      <c r="A2666" s="3"/>
      <c r="B2666" s="21"/>
      <c r="C2666" s="28"/>
      <c r="D2666" s="28"/>
      <c r="E2666" s="21"/>
      <c r="F2666" s="21"/>
      <c r="G2666" s="21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  <c r="U2666" s="21"/>
      <c r="V2666" s="21"/>
    </row>
    <row r="2667" spans="1:22" ht="15" x14ac:dyDescent="0.25">
      <c r="A2667" s="3"/>
      <c r="B2667" s="19"/>
      <c r="C2667" s="20" t="s">
        <v>2224</v>
      </c>
      <c r="D2667" s="28"/>
      <c r="E2667" s="22">
        <v>4113041635</v>
      </c>
      <c r="F2667" s="22">
        <v>0</v>
      </c>
      <c r="G2667" s="22">
        <v>0</v>
      </c>
      <c r="H2667" s="22">
        <v>0</v>
      </c>
      <c r="I2667" s="22">
        <v>0</v>
      </c>
      <c r="J2667" s="22">
        <v>4113041635</v>
      </c>
      <c r="K2667" s="22">
        <v>0</v>
      </c>
      <c r="L2667" s="22">
        <v>0</v>
      </c>
      <c r="M2667" s="22">
        <v>0</v>
      </c>
      <c r="N2667" s="22">
        <v>0</v>
      </c>
      <c r="O2667" s="22">
        <v>0</v>
      </c>
      <c r="P2667" s="22">
        <v>0</v>
      </c>
      <c r="Q2667" s="19"/>
      <c r="R2667" s="22">
        <v>0</v>
      </c>
      <c r="S2667" s="22">
        <v>4113041635</v>
      </c>
      <c r="T2667" s="22">
        <v>0</v>
      </c>
      <c r="U2667" s="22">
        <v>0</v>
      </c>
      <c r="V2667" s="22">
        <v>0</v>
      </c>
    </row>
    <row r="2668" spans="1:22" ht="15" x14ac:dyDescent="0.25">
      <c r="A2668" s="3"/>
    </row>
    <row r="2669" spans="1:22" ht="15" x14ac:dyDescent="0.25">
      <c r="A2669" s="3"/>
    </row>
    <row r="2670" spans="1:22" ht="15" x14ac:dyDescent="0.25">
      <c r="A2670" s="3"/>
    </row>
    <row r="2671" spans="1:22" ht="15" x14ac:dyDescent="0.25">
      <c r="A2671" s="3"/>
    </row>
    <row r="2672" spans="1:22" ht="15.75" x14ac:dyDescent="0.25">
      <c r="A2672" s="3"/>
      <c r="B2672" s="40" t="s">
        <v>2225</v>
      </c>
    </row>
    <row r="2673" spans="1:2" ht="15.75" x14ac:dyDescent="0.25">
      <c r="A2673" s="3"/>
      <c r="B2673" s="40" t="s">
        <v>2226</v>
      </c>
    </row>
    <row r="2674" spans="1:2" ht="15" x14ac:dyDescent="0.25">
      <c r="A2674" s="3"/>
    </row>
    <row r="2675" spans="1:2" ht="15" x14ac:dyDescent="0.25">
      <c r="A2675" s="3"/>
    </row>
    <row r="2676" spans="1:2" ht="15" x14ac:dyDescent="0.25">
      <c r="A2676" s="3"/>
    </row>
    <row r="2677" spans="1:2" ht="15" x14ac:dyDescent="0.25">
      <c r="A2677" s="3"/>
    </row>
    <row r="2678" spans="1:2" ht="15" x14ac:dyDescent="0.25">
      <c r="A2678" s="3"/>
    </row>
    <row r="2679" spans="1:2" ht="15" x14ac:dyDescent="0.25">
      <c r="A2679" s="3"/>
    </row>
    <row r="2680" spans="1:2" ht="15" x14ac:dyDescent="0.25">
      <c r="A2680" s="3"/>
    </row>
    <row r="2681" spans="1:2" ht="15" x14ac:dyDescent="0.25">
      <c r="A2681" s="3"/>
    </row>
    <row r="2682" spans="1:2" ht="15" x14ac:dyDescent="0.25">
      <c r="A2682" s="3"/>
    </row>
    <row r="2683" spans="1:2" ht="15" x14ac:dyDescent="0.25">
      <c r="A2683" s="3"/>
    </row>
    <row r="2684" spans="1:2" ht="15" x14ac:dyDescent="0.25">
      <c r="A2684" s="3"/>
    </row>
    <row r="2685" spans="1:2" ht="15" x14ac:dyDescent="0.25">
      <c r="A2685" s="3"/>
    </row>
    <row r="2686" spans="1:2" ht="15" x14ac:dyDescent="0.25">
      <c r="A2686" s="3"/>
    </row>
    <row r="2687" spans="1:2" ht="15" x14ac:dyDescent="0.25">
      <c r="A2687" s="3"/>
    </row>
    <row r="2688" spans="1:2" ht="15" x14ac:dyDescent="0.25">
      <c r="A2688" s="3"/>
    </row>
    <row r="2689" spans="1:1" ht="15" x14ac:dyDescent="0.25">
      <c r="A2689" s="3"/>
    </row>
    <row r="2690" spans="1:1" ht="15" x14ac:dyDescent="0.25">
      <c r="A2690" s="3"/>
    </row>
    <row r="2691" spans="1:1" ht="15" x14ac:dyDescent="0.25">
      <c r="A2691" s="3"/>
    </row>
    <row r="2692" spans="1:1" ht="15" x14ac:dyDescent="0.25">
      <c r="A2692" s="3"/>
    </row>
    <row r="2693" spans="1:1" ht="15" x14ac:dyDescent="0.25">
      <c r="A2693" s="3"/>
    </row>
    <row r="2694" spans="1:1" ht="15" x14ac:dyDescent="0.25">
      <c r="A2694" s="3"/>
    </row>
    <row r="2695" spans="1:1" ht="15" x14ac:dyDescent="0.25">
      <c r="A2695" s="3"/>
    </row>
    <row r="2696" spans="1:1" ht="15" x14ac:dyDescent="0.25">
      <c r="A2696" s="3"/>
    </row>
    <row r="2697" spans="1:1" ht="15" x14ac:dyDescent="0.25">
      <c r="A2697" s="3"/>
    </row>
    <row r="2698" spans="1:1" ht="15" x14ac:dyDescent="0.25">
      <c r="A2698" s="3"/>
    </row>
    <row r="2699" spans="1:1" ht="15" x14ac:dyDescent="0.25">
      <c r="A2699" s="3"/>
    </row>
    <row r="2700" spans="1:1" ht="15" x14ac:dyDescent="0.25">
      <c r="A2700" s="3"/>
    </row>
    <row r="2701" spans="1:1" ht="15" x14ac:dyDescent="0.25">
      <c r="A2701" s="3"/>
    </row>
    <row r="2702" spans="1:1" ht="15" x14ac:dyDescent="0.25">
      <c r="A2702" s="3"/>
    </row>
    <row r="2703" spans="1:1" ht="15" x14ac:dyDescent="0.25">
      <c r="A2703" s="3"/>
    </row>
    <row r="2704" spans="1:1" ht="15" x14ac:dyDescent="0.25">
      <c r="A2704" s="3"/>
    </row>
    <row r="2705" spans="1:1" ht="15" x14ac:dyDescent="0.25">
      <c r="A2705" s="3"/>
    </row>
    <row r="2706" spans="1:1" ht="15" x14ac:dyDescent="0.25">
      <c r="A2706" s="3"/>
    </row>
    <row r="2707" spans="1:1" ht="15" x14ac:dyDescent="0.25">
      <c r="A2707" s="3"/>
    </row>
    <row r="2708" spans="1:1" ht="15" x14ac:dyDescent="0.25">
      <c r="A2708" s="3"/>
    </row>
    <row r="2709" spans="1:1" ht="15" x14ac:dyDescent="0.25">
      <c r="A2709" s="3"/>
    </row>
    <row r="2710" spans="1:1" ht="15" x14ac:dyDescent="0.25">
      <c r="A2710" s="3"/>
    </row>
    <row r="2711" spans="1:1" ht="15" x14ac:dyDescent="0.25">
      <c r="A2711" s="3"/>
    </row>
    <row r="2712" spans="1:1" ht="15" x14ac:dyDescent="0.25">
      <c r="A2712" s="3"/>
    </row>
    <row r="2713" spans="1:1" ht="15" x14ac:dyDescent="0.25">
      <c r="A2713" s="3"/>
    </row>
    <row r="2714" spans="1:1" ht="15" x14ac:dyDescent="0.25">
      <c r="A2714" s="3"/>
    </row>
    <row r="2715" spans="1:1" ht="15" x14ac:dyDescent="0.25">
      <c r="A2715" s="3"/>
    </row>
    <row r="2716" spans="1:1" ht="15" x14ac:dyDescent="0.25">
      <c r="A2716" s="3"/>
    </row>
    <row r="2717" spans="1:1" ht="15" x14ac:dyDescent="0.25">
      <c r="A2717" s="3"/>
    </row>
    <row r="2718" spans="1:1" ht="15" x14ac:dyDescent="0.25">
      <c r="A2718" s="3"/>
    </row>
    <row r="2719" spans="1:1" ht="15" x14ac:dyDescent="0.25">
      <c r="A2719" s="3"/>
    </row>
    <row r="2720" spans="1:1" ht="15" x14ac:dyDescent="0.25">
      <c r="A2720" s="3"/>
    </row>
    <row r="2721" spans="1:1" ht="15" x14ac:dyDescent="0.25">
      <c r="A2721" s="3"/>
    </row>
    <row r="2722" spans="1:1" ht="15" x14ac:dyDescent="0.25">
      <c r="A2722" s="3"/>
    </row>
    <row r="2723" spans="1:1" ht="15" x14ac:dyDescent="0.25">
      <c r="A2723" s="3"/>
    </row>
    <row r="2724" spans="1:1" ht="15" x14ac:dyDescent="0.25">
      <c r="A2724" s="3"/>
    </row>
    <row r="2725" spans="1:1" ht="15" x14ac:dyDescent="0.25">
      <c r="A2725" s="3"/>
    </row>
    <row r="2726" spans="1:1" ht="15" x14ac:dyDescent="0.25">
      <c r="A2726" s="3"/>
    </row>
    <row r="2727" spans="1:1" ht="15" x14ac:dyDescent="0.25">
      <c r="A2727" s="3"/>
    </row>
    <row r="2728" spans="1:1" ht="15" x14ac:dyDescent="0.25">
      <c r="A2728" s="3"/>
    </row>
    <row r="2729" spans="1:1" ht="15" x14ac:dyDescent="0.25">
      <c r="A2729" s="3"/>
    </row>
    <row r="2730" spans="1:1" ht="15" x14ac:dyDescent="0.25">
      <c r="A2730" s="3"/>
    </row>
    <row r="2731" spans="1:1" ht="15" x14ac:dyDescent="0.25">
      <c r="A2731" s="3"/>
    </row>
    <row r="2732" spans="1:1" ht="15" x14ac:dyDescent="0.25">
      <c r="A2732" s="3"/>
    </row>
    <row r="2733" spans="1:1" ht="15" x14ac:dyDescent="0.25">
      <c r="A2733" s="3"/>
    </row>
    <row r="2734" spans="1:1" ht="15" x14ac:dyDescent="0.25">
      <c r="A2734" s="3"/>
    </row>
    <row r="2735" spans="1:1" ht="15" x14ac:dyDescent="0.25">
      <c r="A2735" s="3"/>
    </row>
    <row r="2736" spans="1:1" ht="15" x14ac:dyDescent="0.25">
      <c r="A2736" s="3"/>
    </row>
    <row r="2737" spans="1:1" ht="15" x14ac:dyDescent="0.25">
      <c r="A2737" s="3"/>
    </row>
    <row r="2738" spans="1:1" ht="15" x14ac:dyDescent="0.25">
      <c r="A2738" s="3"/>
    </row>
    <row r="2739" spans="1:1" ht="15" x14ac:dyDescent="0.25">
      <c r="A2739" s="3"/>
    </row>
    <row r="2740" spans="1:1" ht="15" x14ac:dyDescent="0.25">
      <c r="A2740" s="3"/>
    </row>
    <row r="2741" spans="1:1" ht="15" x14ac:dyDescent="0.25">
      <c r="A2741" s="3"/>
    </row>
    <row r="2742" spans="1:1" ht="15" x14ac:dyDescent="0.25">
      <c r="A2742" s="3"/>
    </row>
    <row r="2743" spans="1:1" ht="15" x14ac:dyDescent="0.25">
      <c r="A2743" s="3"/>
    </row>
    <row r="2744" spans="1:1" ht="15" x14ac:dyDescent="0.25">
      <c r="A2744" s="3"/>
    </row>
    <row r="2745" spans="1:1" ht="15" x14ac:dyDescent="0.25">
      <c r="A2745" s="3"/>
    </row>
    <row r="2746" spans="1:1" ht="15" x14ac:dyDescent="0.25">
      <c r="A2746" s="3"/>
    </row>
    <row r="2747" spans="1:1" ht="15" x14ac:dyDescent="0.25">
      <c r="A2747" s="3"/>
    </row>
    <row r="2748" spans="1:1" ht="15" x14ac:dyDescent="0.25">
      <c r="A2748" s="3"/>
    </row>
    <row r="2749" spans="1:1" ht="15" x14ac:dyDescent="0.25">
      <c r="A2749" s="3"/>
    </row>
    <row r="2750" spans="1:1" ht="15" x14ac:dyDescent="0.25">
      <c r="A2750" s="3"/>
    </row>
    <row r="2751" spans="1:1" ht="15" x14ac:dyDescent="0.25">
      <c r="A2751" s="3"/>
    </row>
    <row r="2752" spans="1:1" ht="15" x14ac:dyDescent="0.25">
      <c r="A2752" s="3"/>
    </row>
    <row r="2753" spans="1:1" ht="15" x14ac:dyDescent="0.25">
      <c r="A2753" s="3"/>
    </row>
    <row r="2754" spans="1:1" ht="15" x14ac:dyDescent="0.25">
      <c r="A2754" s="3"/>
    </row>
    <row r="2755" spans="1:1" ht="15" x14ac:dyDescent="0.25">
      <c r="A2755" s="3"/>
    </row>
    <row r="2756" spans="1:1" ht="15" x14ac:dyDescent="0.25">
      <c r="A2756" s="3"/>
    </row>
    <row r="2757" spans="1:1" ht="15" x14ac:dyDescent="0.25">
      <c r="A2757" s="3"/>
    </row>
    <row r="2758" spans="1:1" ht="15" x14ac:dyDescent="0.25">
      <c r="A2758" s="3"/>
    </row>
    <row r="2759" spans="1:1" ht="15" x14ac:dyDescent="0.25">
      <c r="A2759" s="3"/>
    </row>
    <row r="2760" spans="1:1" ht="15" x14ac:dyDescent="0.25">
      <c r="A2760" s="3"/>
    </row>
    <row r="2761" spans="1:1" ht="15" x14ac:dyDescent="0.25">
      <c r="A2761" s="3"/>
    </row>
    <row r="2762" spans="1:1" ht="15" x14ac:dyDescent="0.25">
      <c r="A2762" s="3"/>
    </row>
    <row r="2763" spans="1:1" ht="15" x14ac:dyDescent="0.25">
      <c r="A2763" s="3"/>
    </row>
    <row r="2764" spans="1:1" ht="15" x14ac:dyDescent="0.25">
      <c r="A2764" s="3"/>
    </row>
    <row r="2765" spans="1:1" ht="15" x14ac:dyDescent="0.25">
      <c r="A2765" s="3"/>
    </row>
    <row r="2766" spans="1:1" ht="15" x14ac:dyDescent="0.25">
      <c r="A2766" s="3"/>
    </row>
    <row r="2767" spans="1:1" ht="15" x14ac:dyDescent="0.25">
      <c r="A2767" s="3"/>
    </row>
    <row r="2768" spans="1:1" ht="15" x14ac:dyDescent="0.25">
      <c r="A2768" s="3"/>
    </row>
    <row r="2769" spans="1:1" ht="15" x14ac:dyDescent="0.25">
      <c r="A2769" s="3"/>
    </row>
    <row r="2770" spans="1:1" ht="15" x14ac:dyDescent="0.25">
      <c r="A2770" s="3"/>
    </row>
    <row r="2771" spans="1:1" ht="15" x14ac:dyDescent="0.25">
      <c r="A2771" s="3"/>
    </row>
    <row r="2772" spans="1:1" ht="15" x14ac:dyDescent="0.25">
      <c r="A2772" s="3"/>
    </row>
    <row r="2773" spans="1:1" ht="15" x14ac:dyDescent="0.25">
      <c r="A2773" s="3"/>
    </row>
    <row r="2774" spans="1:1" ht="15" x14ac:dyDescent="0.25">
      <c r="A2774" s="3"/>
    </row>
    <row r="2775" spans="1:1" ht="15" x14ac:dyDescent="0.25">
      <c r="A2775" s="3"/>
    </row>
    <row r="2776" spans="1:1" ht="15" x14ac:dyDescent="0.25">
      <c r="A2776" s="3"/>
    </row>
    <row r="2777" spans="1:1" ht="15" x14ac:dyDescent="0.25">
      <c r="A2777" s="3"/>
    </row>
    <row r="2778" spans="1:1" ht="15" x14ac:dyDescent="0.25">
      <c r="A2778" s="3"/>
    </row>
    <row r="2779" spans="1:1" ht="15" x14ac:dyDescent="0.25">
      <c r="A2779" s="3"/>
    </row>
    <row r="2780" spans="1:1" ht="15" x14ac:dyDescent="0.25">
      <c r="A2780" s="3"/>
    </row>
    <row r="2781" spans="1:1" ht="15" x14ac:dyDescent="0.25">
      <c r="A2781" s="3"/>
    </row>
    <row r="2782" spans="1:1" ht="15" x14ac:dyDescent="0.25">
      <c r="A2782" s="3"/>
    </row>
    <row r="2783" spans="1:1" ht="15" x14ac:dyDescent="0.25">
      <c r="A2783" s="3"/>
    </row>
    <row r="2784" spans="1:1" ht="15" x14ac:dyDescent="0.25">
      <c r="A2784" s="3"/>
    </row>
    <row r="2785" spans="1:1" ht="15" x14ac:dyDescent="0.25">
      <c r="A2785" s="3"/>
    </row>
    <row r="2786" spans="1:1" ht="15" x14ac:dyDescent="0.25">
      <c r="A2786" s="3"/>
    </row>
    <row r="2787" spans="1:1" ht="15" x14ac:dyDescent="0.25">
      <c r="A2787" s="3"/>
    </row>
    <row r="2788" spans="1:1" ht="15" x14ac:dyDescent="0.25">
      <c r="A2788" s="3"/>
    </row>
    <row r="2789" spans="1:1" ht="15" x14ac:dyDescent="0.25">
      <c r="A2789" s="3"/>
    </row>
    <row r="2790" spans="1:1" ht="15" x14ac:dyDescent="0.25">
      <c r="A2790" s="3"/>
    </row>
    <row r="2791" spans="1:1" ht="15" x14ac:dyDescent="0.25">
      <c r="A2791" s="3"/>
    </row>
    <row r="2792" spans="1:1" ht="15" x14ac:dyDescent="0.25">
      <c r="A2792" s="3"/>
    </row>
    <row r="2793" spans="1:1" ht="15" x14ac:dyDescent="0.25">
      <c r="A2793" s="3"/>
    </row>
    <row r="2794" spans="1:1" ht="15" x14ac:dyDescent="0.25">
      <c r="A2794" s="3"/>
    </row>
    <row r="2795" spans="1:1" ht="15" x14ac:dyDescent="0.25">
      <c r="A2795" s="3"/>
    </row>
    <row r="2796" spans="1:1" ht="15" x14ac:dyDescent="0.25">
      <c r="A2796" s="3"/>
    </row>
    <row r="2797" spans="1:1" ht="15" x14ac:dyDescent="0.25">
      <c r="A2797" s="3"/>
    </row>
    <row r="2798" spans="1:1" ht="15" x14ac:dyDescent="0.25">
      <c r="A2798" s="3"/>
    </row>
    <row r="2799" spans="1:1" ht="15" x14ac:dyDescent="0.25">
      <c r="A2799" s="3"/>
    </row>
    <row r="2800" spans="1:1" ht="15" x14ac:dyDescent="0.25">
      <c r="A2800" s="3"/>
    </row>
    <row r="2801" spans="1:1" ht="15" x14ac:dyDescent="0.25">
      <c r="A2801" s="3"/>
    </row>
    <row r="2802" spans="1:1" ht="15" x14ac:dyDescent="0.25">
      <c r="A2802" s="3"/>
    </row>
    <row r="2803" spans="1:1" ht="15" x14ac:dyDescent="0.25">
      <c r="A2803" s="3"/>
    </row>
    <row r="2804" spans="1:1" ht="15" x14ac:dyDescent="0.25">
      <c r="A2804" s="3"/>
    </row>
    <row r="2805" spans="1:1" ht="15" x14ac:dyDescent="0.25">
      <c r="A2805" s="3"/>
    </row>
    <row r="2806" spans="1:1" ht="15" x14ac:dyDescent="0.25">
      <c r="A2806" s="3"/>
    </row>
    <row r="2807" spans="1:1" ht="15" x14ac:dyDescent="0.25">
      <c r="A2807" s="3"/>
    </row>
    <row r="2808" spans="1:1" ht="15" x14ac:dyDescent="0.25">
      <c r="A2808" s="3"/>
    </row>
    <row r="2809" spans="1:1" ht="15" x14ac:dyDescent="0.25">
      <c r="A2809" s="3"/>
    </row>
    <row r="2810" spans="1:1" ht="15" x14ac:dyDescent="0.25">
      <c r="A2810" s="3"/>
    </row>
    <row r="2811" spans="1:1" ht="15" x14ac:dyDescent="0.25">
      <c r="A2811" s="3"/>
    </row>
    <row r="2812" spans="1:1" ht="15" x14ac:dyDescent="0.25">
      <c r="A2812" s="3"/>
    </row>
    <row r="2813" spans="1:1" ht="15" x14ac:dyDescent="0.25">
      <c r="A2813" s="3"/>
    </row>
    <row r="2814" spans="1:1" ht="15" x14ac:dyDescent="0.25">
      <c r="A2814" s="3"/>
    </row>
    <row r="2815" spans="1:1" ht="15" x14ac:dyDescent="0.25">
      <c r="A2815" s="3"/>
    </row>
    <row r="2816" spans="1:1" ht="15" x14ac:dyDescent="0.25">
      <c r="A2816" s="3"/>
    </row>
    <row r="2817" spans="1:1" ht="15" x14ac:dyDescent="0.25">
      <c r="A2817" s="3"/>
    </row>
    <row r="2818" spans="1:1" ht="15" x14ac:dyDescent="0.25">
      <c r="A2818" s="3"/>
    </row>
    <row r="2819" spans="1:1" ht="15" x14ac:dyDescent="0.25">
      <c r="A2819" s="3"/>
    </row>
    <row r="2820" spans="1:1" ht="15" x14ac:dyDescent="0.25">
      <c r="A2820" s="3"/>
    </row>
    <row r="2821" spans="1:1" ht="15" x14ac:dyDescent="0.25">
      <c r="A2821" s="3"/>
    </row>
    <row r="2822" spans="1:1" ht="15" x14ac:dyDescent="0.25">
      <c r="A2822" s="3"/>
    </row>
    <row r="2823" spans="1:1" ht="15" x14ac:dyDescent="0.25">
      <c r="A2823" s="3"/>
    </row>
    <row r="2824" spans="1:1" ht="15" x14ac:dyDescent="0.25">
      <c r="A2824" s="3"/>
    </row>
    <row r="2825" spans="1:1" ht="15" x14ac:dyDescent="0.25">
      <c r="A2825" s="3"/>
    </row>
    <row r="2826" spans="1:1" ht="15" x14ac:dyDescent="0.25">
      <c r="A2826" s="3"/>
    </row>
    <row r="2827" spans="1:1" ht="15" x14ac:dyDescent="0.25">
      <c r="A2827" s="3"/>
    </row>
    <row r="2828" spans="1:1" ht="15" x14ac:dyDescent="0.25">
      <c r="A2828" s="3"/>
    </row>
    <row r="2829" spans="1:1" ht="15" x14ac:dyDescent="0.25">
      <c r="A2829" s="3"/>
    </row>
    <row r="2830" spans="1:1" ht="15" x14ac:dyDescent="0.25">
      <c r="A2830" s="3"/>
    </row>
    <row r="2831" spans="1:1" ht="15" x14ac:dyDescent="0.25">
      <c r="A2831" s="3"/>
    </row>
    <row r="2832" spans="1:1" ht="15" x14ac:dyDescent="0.25">
      <c r="A2832" s="3"/>
    </row>
    <row r="2833" spans="1:1" ht="15" x14ac:dyDescent="0.25">
      <c r="A2833" s="3"/>
    </row>
    <row r="2834" spans="1:1" ht="15" x14ac:dyDescent="0.25">
      <c r="A2834" s="3"/>
    </row>
    <row r="2835" spans="1:1" ht="15" x14ac:dyDescent="0.25">
      <c r="A2835" s="3"/>
    </row>
    <row r="2836" spans="1:1" ht="15" x14ac:dyDescent="0.25">
      <c r="A2836" s="3"/>
    </row>
    <row r="2837" spans="1:1" ht="15" x14ac:dyDescent="0.25">
      <c r="A2837" s="3"/>
    </row>
    <row r="2838" spans="1:1" ht="15" x14ac:dyDescent="0.25">
      <c r="A2838" s="3"/>
    </row>
    <row r="2839" spans="1:1" ht="15" x14ac:dyDescent="0.25">
      <c r="A2839" s="3"/>
    </row>
    <row r="2840" spans="1:1" ht="15" x14ac:dyDescent="0.25">
      <c r="A2840" s="3"/>
    </row>
    <row r="2841" spans="1:1" ht="15" x14ac:dyDescent="0.25">
      <c r="A2841" s="3"/>
    </row>
    <row r="2842" spans="1:1" ht="15" x14ac:dyDescent="0.25">
      <c r="A2842" s="3"/>
    </row>
    <row r="2843" spans="1:1" ht="15" x14ac:dyDescent="0.25">
      <c r="A2843" s="3"/>
    </row>
    <row r="2844" spans="1:1" ht="15" x14ac:dyDescent="0.25">
      <c r="A2844" s="3"/>
    </row>
    <row r="2845" spans="1:1" ht="15" x14ac:dyDescent="0.25">
      <c r="A2845" s="3"/>
    </row>
    <row r="2846" spans="1:1" ht="15" x14ac:dyDescent="0.25">
      <c r="A2846" s="3"/>
    </row>
    <row r="2847" spans="1:1" ht="15" x14ac:dyDescent="0.25">
      <c r="A2847" s="3"/>
    </row>
    <row r="2848" spans="1:1" ht="15" x14ac:dyDescent="0.25">
      <c r="A2848" s="3"/>
    </row>
    <row r="2849" spans="1:1" ht="15" x14ac:dyDescent="0.25">
      <c r="A2849" s="3"/>
    </row>
    <row r="2850" spans="1:1" ht="15" x14ac:dyDescent="0.25">
      <c r="A2850" s="3"/>
    </row>
    <row r="2851" spans="1:1" ht="15" x14ac:dyDescent="0.25">
      <c r="A2851" s="3"/>
    </row>
    <row r="2852" spans="1:1" ht="15" x14ac:dyDescent="0.25">
      <c r="A2852" s="3"/>
    </row>
    <row r="2853" spans="1:1" ht="15" x14ac:dyDescent="0.25">
      <c r="A2853" s="3"/>
    </row>
    <row r="2854" spans="1:1" ht="15" x14ac:dyDescent="0.25">
      <c r="A2854" s="3"/>
    </row>
    <row r="2855" spans="1:1" ht="15" x14ac:dyDescent="0.25">
      <c r="A2855" s="3"/>
    </row>
    <row r="2856" spans="1:1" ht="15" x14ac:dyDescent="0.25">
      <c r="A2856" s="3"/>
    </row>
    <row r="2857" spans="1:1" ht="15" x14ac:dyDescent="0.25">
      <c r="A2857" s="3"/>
    </row>
    <row r="2858" spans="1:1" ht="15" x14ac:dyDescent="0.25">
      <c r="A2858" s="3"/>
    </row>
    <row r="2859" spans="1:1" ht="15" x14ac:dyDescent="0.25">
      <c r="A2859" s="3"/>
    </row>
    <row r="2860" spans="1:1" ht="15" x14ac:dyDescent="0.25">
      <c r="A2860" s="3"/>
    </row>
    <row r="2861" spans="1:1" ht="15" x14ac:dyDescent="0.25">
      <c r="A2861" s="3"/>
    </row>
    <row r="2862" spans="1:1" ht="15" x14ac:dyDescent="0.25">
      <c r="A2862" s="3"/>
    </row>
    <row r="2863" spans="1:1" ht="15" x14ac:dyDescent="0.25">
      <c r="A2863" s="3"/>
    </row>
    <row r="2864" spans="1:1" ht="15" x14ac:dyDescent="0.25">
      <c r="A2864" s="3"/>
    </row>
    <row r="2865" spans="1:1" ht="15" x14ac:dyDescent="0.25">
      <c r="A2865" s="3"/>
    </row>
    <row r="2866" spans="1:1" ht="15" x14ac:dyDescent="0.25">
      <c r="A2866" s="3"/>
    </row>
    <row r="2867" spans="1:1" ht="15" x14ac:dyDescent="0.25">
      <c r="A2867" s="3"/>
    </row>
    <row r="2868" spans="1:1" ht="15" x14ac:dyDescent="0.25">
      <c r="A2868" s="3"/>
    </row>
    <row r="2869" spans="1:1" ht="15" x14ac:dyDescent="0.25">
      <c r="A2869" s="3"/>
    </row>
    <row r="2870" spans="1:1" ht="15" x14ac:dyDescent="0.25">
      <c r="A2870" s="3"/>
    </row>
    <row r="2871" spans="1:1" ht="15" x14ac:dyDescent="0.25">
      <c r="A2871" s="3"/>
    </row>
    <row r="2872" spans="1:1" ht="15" x14ac:dyDescent="0.25">
      <c r="A2872" s="3"/>
    </row>
    <row r="2873" spans="1:1" ht="15" x14ac:dyDescent="0.25">
      <c r="A2873" s="3"/>
    </row>
    <row r="2874" spans="1:1" ht="15" x14ac:dyDescent="0.25">
      <c r="A2874" s="3"/>
    </row>
    <row r="2875" spans="1:1" ht="15" x14ac:dyDescent="0.25">
      <c r="A2875" s="3"/>
    </row>
    <row r="2876" spans="1:1" ht="15" x14ac:dyDescent="0.25">
      <c r="A2876" s="3"/>
    </row>
    <row r="2877" spans="1:1" ht="15" x14ac:dyDescent="0.25">
      <c r="A2877" s="3"/>
    </row>
    <row r="2878" spans="1:1" ht="15" x14ac:dyDescent="0.25">
      <c r="A2878" s="3"/>
    </row>
    <row r="2879" spans="1:1" ht="15" x14ac:dyDescent="0.25">
      <c r="A2879" s="3"/>
    </row>
    <row r="2880" spans="1:1" ht="15" x14ac:dyDescent="0.25">
      <c r="A2880" s="3"/>
    </row>
    <row r="2881" spans="1:5" ht="15" x14ac:dyDescent="0.25">
      <c r="A2881" s="3"/>
    </row>
    <row r="2882" spans="1:5" ht="15" x14ac:dyDescent="0.25">
      <c r="A2882" s="3"/>
    </row>
    <row r="2883" spans="1:5" ht="15" x14ac:dyDescent="0.25">
      <c r="A2883" s="3"/>
    </row>
    <row r="2884" spans="1:5" ht="15" x14ac:dyDescent="0.25">
      <c r="A2884" s="3"/>
    </row>
    <row r="2885" spans="1:5" ht="15" x14ac:dyDescent="0.25">
      <c r="A2885" s="3"/>
    </row>
    <row r="2886" spans="1:5" ht="15" x14ac:dyDescent="0.25">
      <c r="A2886" s="3"/>
    </row>
    <row r="2887" spans="1:5" ht="15" x14ac:dyDescent="0.25">
      <c r="A2887" s="3"/>
    </row>
    <row r="2888" spans="1:5" ht="15" x14ac:dyDescent="0.25">
      <c r="A2888" s="3"/>
    </row>
    <row r="2889" spans="1:5" ht="15" x14ac:dyDescent="0.25">
      <c r="A2889" s="3"/>
    </row>
    <row r="2890" spans="1:5" ht="15" x14ac:dyDescent="0.25">
      <c r="A2890" s="3"/>
    </row>
    <row r="2891" spans="1:5" ht="15" x14ac:dyDescent="0.25">
      <c r="A2891" s="3"/>
    </row>
    <row r="2893" spans="1:5" x14ac:dyDescent="0.2">
      <c r="E2893" s="24">
        <f>SUBTOTAL(9,E960:E1776)</f>
        <v>855023154378.99988</v>
      </c>
    </row>
  </sheetData>
  <mergeCells count="19">
    <mergeCell ref="O7:R7"/>
    <mergeCell ref="S7:S8"/>
    <mergeCell ref="T7:T8"/>
    <mergeCell ref="U7:U8"/>
    <mergeCell ref="V7:V8"/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</mergeCells>
  <pageMargins left="0.74803149606299213" right="0.74803149606299213" top="0.98425196850393704" bottom="0.98425196850393704" header="0.51181102362204722" footer="0.51181102362204722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2026-03-05T14:46:02Z</dcterms:created>
  <dcterms:modified xsi:type="dcterms:W3CDTF">2026-03-05T14:55:21Z</dcterms:modified>
</cp:coreProperties>
</file>