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5\EJECUCIONES PUBLICADAS\"/>
    </mc:Choice>
  </mc:AlternateContent>
  <xr:revisionPtr revIDLastSave="0" documentId="13_ncr:1_{83C5B7E8-6337-48A5-B3C0-C605F9168CB5}" xr6:coauthVersionLast="36" xr6:coauthVersionMax="36" xr10:uidLastSave="{00000000-0000-0000-0000-000000000000}"/>
  <bookViews>
    <workbookView xWindow="0" yWindow="0" windowWidth="28800" windowHeight="11925" xr2:uid="{98D3EDBA-A3DE-43E8-A6B3-2AA3AC021A09}"/>
  </bookViews>
  <sheets>
    <sheet name="OCTUBRE 2025" sheetId="1" r:id="rId1"/>
  </sheets>
  <externalReferences>
    <externalReference r:id="rId2"/>
  </externalReferences>
  <definedNames>
    <definedName name="_xlnm._FilterDatabase" localSheetId="0" hidden="1">'OCTUBRE 2025'!$A$8:$V$3697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79" i="1" l="1"/>
  <c r="M3478" i="1"/>
  <c r="M3475" i="1"/>
  <c r="M3474" i="1"/>
  <c r="M3471" i="1"/>
  <c r="M3469" i="1"/>
  <c r="M3463" i="1"/>
  <c r="M3459" i="1"/>
  <c r="M3457" i="1"/>
  <c r="M3455" i="1"/>
  <c r="M3453" i="1"/>
  <c r="M3451" i="1"/>
  <c r="M3449" i="1"/>
  <c r="M3447" i="1"/>
  <c r="M3436" i="1"/>
  <c r="M3435" i="1"/>
  <c r="M3434" i="1"/>
  <c r="M3433" i="1"/>
  <c r="M3432" i="1"/>
  <c r="M3431" i="1"/>
  <c r="M3421" i="1"/>
  <c r="M3420" i="1"/>
  <c r="M3418" i="1"/>
  <c r="K3388" i="1"/>
  <c r="K3385" i="1"/>
  <c r="K3384" i="1"/>
  <c r="K3382" i="1"/>
  <c r="K3380" i="1"/>
  <c r="K3377" i="1"/>
  <c r="K3375" i="1"/>
  <c r="K3374" i="1"/>
  <c r="K3371" i="1"/>
  <c r="K3370" i="1"/>
  <c r="K3369" i="1"/>
  <c r="K3367" i="1"/>
  <c r="K3363" i="1"/>
  <c r="K3361" i="1"/>
  <c r="K3356" i="1"/>
  <c r="K3342" i="1"/>
  <c r="K3293" i="1"/>
  <c r="K3292" i="1"/>
  <c r="K3291" i="1"/>
  <c r="K3288" i="1"/>
  <c r="K3286" i="1"/>
  <c r="K3281" i="1"/>
  <c r="K3280" i="1"/>
  <c r="K3275" i="1"/>
  <c r="K3274" i="1"/>
  <c r="K3271" i="1"/>
  <c r="K3270" i="1"/>
  <c r="K3267" i="1"/>
  <c r="K3258" i="1"/>
  <c r="K3255" i="1"/>
  <c r="K3252" i="1"/>
  <c r="K3250" i="1"/>
  <c r="K3249" i="1"/>
  <c r="K3248" i="1"/>
  <c r="K3245" i="1"/>
  <c r="K3244" i="1"/>
  <c r="K3243" i="1"/>
  <c r="K3242" i="1"/>
  <c r="K3230" i="1"/>
  <c r="K3227" i="1"/>
  <c r="K3226" i="1"/>
  <c r="K3225" i="1"/>
  <c r="K3222" i="1"/>
  <c r="K3221" i="1"/>
  <c r="K3217" i="1"/>
  <c r="K3216" i="1"/>
  <c r="K3207" i="1"/>
  <c r="K3197" i="1"/>
  <c r="M1705" i="1"/>
  <c r="M1704" i="1"/>
  <c r="M1701" i="1"/>
  <c r="M1699" i="1"/>
  <c r="M1698" i="1"/>
  <c r="M1697" i="1"/>
  <c r="M1695" i="1"/>
  <c r="M1693" i="1"/>
  <c r="M1692" i="1"/>
  <c r="M1691" i="1"/>
  <c r="M1689" i="1"/>
  <c r="M1688" i="1"/>
  <c r="M1687" i="1"/>
  <c r="M1685" i="1"/>
  <c r="M1683" i="1"/>
  <c r="M1681" i="1"/>
  <c r="M1680" i="1"/>
  <c r="M1678" i="1"/>
  <c r="M1676" i="1"/>
  <c r="M1675" i="1"/>
  <c r="M1674" i="1"/>
  <c r="M1672" i="1"/>
  <c r="M1671" i="1"/>
  <c r="M1670" i="1"/>
  <c r="M1669" i="1"/>
  <c r="M1668" i="1"/>
  <c r="M1665" i="1"/>
  <c r="M1664" i="1"/>
  <c r="M1663" i="1"/>
  <c r="M1662" i="1"/>
  <c r="M1660" i="1"/>
  <c r="M1659" i="1"/>
  <c r="M1656" i="1"/>
  <c r="M1654" i="1"/>
  <c r="M1653" i="1"/>
  <c r="M1651" i="1"/>
  <c r="M1649" i="1"/>
  <c r="M1648" i="1"/>
  <c r="M1640" i="1"/>
  <c r="M1636" i="1"/>
  <c r="M1631" i="1"/>
  <c r="M1630" i="1"/>
  <c r="M1625" i="1"/>
  <c r="M1623" i="1"/>
  <c r="M1621" i="1"/>
  <c r="M1617" i="1"/>
  <c r="M1615" i="1"/>
  <c r="M1611" i="1"/>
  <c r="M1610" i="1"/>
  <c r="M1609" i="1"/>
  <c r="M1608" i="1"/>
  <c r="M1607" i="1"/>
  <c r="M1606" i="1"/>
  <c r="M1603" i="1"/>
  <c r="M1596" i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4" i="1"/>
  <c r="K314" i="1"/>
  <c r="M313" i="1"/>
  <c r="K313" i="1"/>
  <c r="M311" i="1"/>
  <c r="K311" i="1"/>
  <c r="M310" i="1"/>
  <c r="K310" i="1"/>
  <c r="M309" i="1"/>
  <c r="K309" i="1"/>
  <c r="M308" i="1"/>
  <c r="K308" i="1"/>
  <c r="K306" i="1"/>
  <c r="K304" i="1"/>
  <c r="K303" i="1"/>
  <c r="K302" i="1"/>
  <c r="M315" i="1" l="1"/>
  <c r="M305" i="1" s="1"/>
  <c r="M300" i="1" s="1"/>
  <c r="M278" i="1" s="1"/>
  <c r="M12" i="1" s="1"/>
  <c r="M11" i="1" s="1"/>
  <c r="K3390" i="1"/>
  <c r="K419" i="1" s="1"/>
  <c r="M3490" i="1"/>
  <c r="K315" i="1"/>
  <c r="K305" i="1" s="1"/>
  <c r="K300" i="1" s="1"/>
  <c r="K278" i="1" s="1"/>
  <c r="K12" i="1" s="1"/>
  <c r="K11" i="1" s="1"/>
  <c r="K10" i="1" s="1"/>
  <c r="M1878" i="1"/>
  <c r="M419" i="1" s="1"/>
  <c r="M10" i="1" s="1"/>
</calcChain>
</file>

<file path=xl/sharedStrings.xml><?xml version="1.0" encoding="utf-8"?>
<sst xmlns="http://schemas.openxmlformats.org/spreadsheetml/2006/main" count="11178" uniqueCount="3206">
  <si>
    <t>ALCALDIA DE BUCARAMANGA</t>
  </si>
  <si>
    <t>NIT - 890201222</t>
  </si>
  <si>
    <t>INFORME DE EJECUCION CONSOLIDADO DE GASTOS FUNCIONAMIENTO - DEUDA - INVERSION (VIGENCIA ACTUAL)</t>
  </si>
  <si>
    <t>A 31 DE OCTUBRE DEL 2025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</si>
  <si>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</si>
  <si>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</si>
  <si>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</si>
  <si>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</si>
  <si>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</si>
  <si>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</si>
  <si>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</si>
  <si>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</si>
  <si>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</si>
  <si>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</si>
  <si>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</si>
  <si>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A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</si>
  <si>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</si>
  <si>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</si>
  <si>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</si>
  <si>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</si>
  <si>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</si>
  <si>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</si>
  <si>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</si>
  <si>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</si>
  <si>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</si>
  <si>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</si>
  <si>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</si>
  <si>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</si>
  <si>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</si>
  <si>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</si>
  <si>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</si>
  <si>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</si>
  <si>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</si>
  <si>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</si>
  <si>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</si>
  <si>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</si>
  <si>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</si>
  <si>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</si>
  <si>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</si>
  <si>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</si>
  <si>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</si>
  <si>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</si>
  <si>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</si>
  <si>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</si>
  <si>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</si>
  <si>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</si>
  <si>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</si>
  <si>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</si>
  <si>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</si>
  <si>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</si>
  <si>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</si>
  <si>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</si>
  <si>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2.1.1.01.01.001.01.001</t>
  </si>
  <si>
    <t>FUNCIONAMIENTO ADMINISTRATIVA .001</t>
  </si>
  <si>
    <t>2.1.1.01.01.001.01.001.01</t>
  </si>
  <si>
    <t>SUELDO BASICO FUNCIONAMIENTO ADMINISTRATIVA</t>
  </si>
  <si>
    <t>INGRESOS CORRIENTES DE LIBRE DESTINACION EXCEPTO EL 42% DE LIBRE DESTINACIÓN DE PROPOSITO GENERAL DE MPIOS DE CATEGORIA 4, 5 Y 6</t>
  </si>
  <si>
    <t>2.1.1.01.01.001.01.002</t>
  </si>
  <si>
    <t>FUNCIONAMIENTO DESPACHO ALCALDE .002</t>
  </si>
  <si>
    <t>2.1.1.01.01.001.01.002.01</t>
  </si>
  <si>
    <t>SUELDO BASICO FUNCIONAMIENTO DESPACHO ALCALDE</t>
  </si>
  <si>
    <t>2.1.1.01.01.001.01.003</t>
  </si>
  <si>
    <t>FUNCIONAMIENTO EDUCACION .003</t>
  </si>
  <si>
    <t>2.1.1.01.01.001.01.003.01</t>
  </si>
  <si>
    <t>SUELDO BASICO FUNCIONAMIENTO EDUCACION</t>
  </si>
  <si>
    <t>2.1.1.01.01.001.01.004</t>
  </si>
  <si>
    <t>FUNCIONAMIENTO SALUD .004</t>
  </si>
  <si>
    <t>2.1.1.01.01.001.01.004.01</t>
  </si>
  <si>
    <t>SUELDO BASICO FUNCIONAMIENTO SALUD</t>
  </si>
  <si>
    <t>2.1.1.01.01.001.01.005</t>
  </si>
  <si>
    <t>FUNCIONAMIENTO UNIDAD DE SERVICIOS .005</t>
  </si>
  <si>
    <t>2.1.1.01.01.001.01.005.01</t>
  </si>
  <si>
    <t>SUELDO BASICO FUNCIONAMIENTO UNIDAD DE SERVICIOS</t>
  </si>
  <si>
    <t>2.1.1.01.01.001.01.01</t>
  </si>
  <si>
    <t>SUELDO BASICO SEC EDUCACION</t>
  </si>
  <si>
    <t>2.1.1.01.01.001.01.02</t>
  </si>
  <si>
    <t>SUELDO BASICO SEC EDUCACION 205</t>
  </si>
  <si>
    <t>SGP EDUCACION PRESTACIÓN DEL SERVICIO DOCE DOCEAVAS VIGENCIA ACTUAL</t>
  </si>
  <si>
    <t>2.1.1.01.01.001.02</t>
  </si>
  <si>
    <t>HORAS EXTRAS, DOMINICALES, FESTIVOS Y RECARGOS</t>
  </si>
  <si>
    <t>2.1.1.01.01.001.02.001</t>
  </si>
  <si>
    <t>2.1.1.01.01.001.02.001.02</t>
  </si>
  <si>
    <t>HORAS EXTRAS, DOMINICALES, FESTIVOS Y RECARGOS FUNCIONAMIENTO ADMINISTRATIVA</t>
  </si>
  <si>
    <t>2.1.1.01.01.001.02.002</t>
  </si>
  <si>
    <t>2.1.1.01.01.001.02.002.02</t>
  </si>
  <si>
    <t>HORAS EXTRAS, DOMINICALES, FESTIVOS Y RECARGOS FUNCIONAMIENTO DESPACHO ALCALDE</t>
  </si>
  <si>
    <t>2.1.1.01.01.001.02.003</t>
  </si>
  <si>
    <t>2.1.1.01.01.001.02.003.02</t>
  </si>
  <si>
    <t>HORAS EXTRAS, DOMINICALES, FESTIVOS Y RECARGOS FUNCIONAMIENTO EDUCACION</t>
  </si>
  <si>
    <t>2.1.1.01.01.001.02.004</t>
  </si>
  <si>
    <t>2.1.1.01.01.001.02.004.02</t>
  </si>
  <si>
    <t>HORAS EXTRAS, DOMINICALES, FESTIVOS Y RECARGOS FUNCIONAMIENTO SALUD</t>
  </si>
  <si>
    <t>2.1.1.01.01.001.02.005</t>
  </si>
  <si>
    <t>2.1.1.01.01.001.02.005.02</t>
  </si>
  <si>
    <t>HORAS EXTRAS, DOMINICALES, FESTIVOS Y RECARGOS FUNCIONAMIENTO UNIDAD DE SERVICIOS</t>
  </si>
  <si>
    <t>2.1.1.01.01.001.04</t>
  </si>
  <si>
    <t>SUBSIDIO DE ALIMENTACION</t>
  </si>
  <si>
    <t>2.1.1.01.01.001.04.001</t>
  </si>
  <si>
    <t>2.1.1.01.01.001.04.001.04</t>
  </si>
  <si>
    <t>SUBSIDIO DE ALIMENTACION FUNCIONAMIENTO ADMINISTRATIVA</t>
  </si>
  <si>
    <t>2.1.1.01.01.001.04.005</t>
  </si>
  <si>
    <t>2.1.1.01.01.001.04.005.04</t>
  </si>
  <si>
    <t>SUBSIDIO DE ALIMENTACION FUNCIONAMIENTO UNIDAD DE SERVICIOS</t>
  </si>
  <si>
    <t>2.1.1.01.01.001.05</t>
  </si>
  <si>
    <t>AUXILIO DE TRANSPORTE</t>
  </si>
  <si>
    <t>2.1.1.01.01.001.05.001</t>
  </si>
  <si>
    <t>2.1.1.01.01.001.05.001.05</t>
  </si>
  <si>
    <t>AUXILIO DE TRANSPORTE FUNCIONAMIENTO ADMINISTRATIVA</t>
  </si>
  <si>
    <t>2.1.1.01.01.001.05.003</t>
  </si>
  <si>
    <t>2.1.1.01.01.001.05.003.05</t>
  </si>
  <si>
    <t>AUXILIO DE TRANSPORTE FUNCIONAMIENTO EDUCACION</t>
  </si>
  <si>
    <t>2.1.1.01.01.001.05.004</t>
  </si>
  <si>
    <t>2.1.1.01.01.001.05.004.05</t>
  </si>
  <si>
    <t>AUXILIO DE TRANSPORTE FUNCIONAMIENTO SALUD</t>
  </si>
  <si>
    <t>2.1.1.01.01.001.05.005</t>
  </si>
  <si>
    <t>2.1.1.01.01.001.05.005.05</t>
  </si>
  <si>
    <t>AUXILIO DE TRANSPORTE FUNCIONAMIENTO UNIDAD DE SERVICIOS</t>
  </si>
  <si>
    <t>2.1.1.01.01.001.06</t>
  </si>
  <si>
    <t>PRIMA DE SERVICIO</t>
  </si>
  <si>
    <t>2.1.1.01.01.001.06.001</t>
  </si>
  <si>
    <t>2.1.1.01.01.001.06.001.06</t>
  </si>
  <si>
    <t>PRIMA DE SERVICIOS FUNCIONAMIENTO ADMINISTRATIVA</t>
  </si>
  <si>
    <t>2.1.1.01.01.001.06.002</t>
  </si>
  <si>
    <t>2.1.1.01.01.001.06.002.06</t>
  </si>
  <si>
    <t>PRIMA DE SERVICIOS FUNCIONAMIENTO DESPACHO ALCALDE</t>
  </si>
  <si>
    <t>2.1.1.01.01.001.06.003</t>
  </si>
  <si>
    <t>2.1.1.01.01.001.06.003.06</t>
  </si>
  <si>
    <t>PRIMA DE SERVICIOS FUNCIONAMIENTO EDUCACION</t>
  </si>
  <si>
    <t>2.1.1.01.01.001.06.004</t>
  </si>
  <si>
    <t>2.1.1.01.01.001.06.004.06</t>
  </si>
  <si>
    <t>PRIMA DE SERVICIOS FUNCIONAMIENTO SALUD</t>
  </si>
  <si>
    <t>2.1.1.01.01.001.06.005</t>
  </si>
  <si>
    <t>2.1.1.01.01.001.06.005.06</t>
  </si>
  <si>
    <t>PRIMA DE SERVICIOS FUNCIONAMIENTO UNIDAD DE SERVICIOS</t>
  </si>
  <si>
    <t>2.1.1.01.01.001.06.02</t>
  </si>
  <si>
    <t>PRIMA DE SERVICIO SEC EDUCACION</t>
  </si>
  <si>
    <t>2.1.1.01.01.001.07</t>
  </si>
  <si>
    <t>BONIFICACION POR SERVICIOS PRESTADOS</t>
  </si>
  <si>
    <t>2.1.1.01.01.001.07.001</t>
  </si>
  <si>
    <t>2.1.1.01.01.001.07.001.07</t>
  </si>
  <si>
    <t>BONIFICACION POR SERVICIOS PRESTADOS FUNCIONAMIENTO ADMINISTRATIVA</t>
  </si>
  <si>
    <t>2.1.1.01.01.001.07.002</t>
  </si>
  <si>
    <t>2.1.1.01.01.001.07.002.07</t>
  </si>
  <si>
    <t>BONIFICACION POR SERVICIOS PRESTADOS FUNCIONAMIENTO DESPACHO ALCALDE</t>
  </si>
  <si>
    <t>2.1.1.01.01.001.07.003</t>
  </si>
  <si>
    <t>2.1.1.01.01.001.07.003.07</t>
  </si>
  <si>
    <t>BONIFICACION POR SERVICIOS PRESTADOS FUNCIONAMIENTO EDUCACION</t>
  </si>
  <si>
    <t>2.1.1.01.01.001.07.004</t>
  </si>
  <si>
    <t>2.1.1.01.01.001.07.004.07</t>
  </si>
  <si>
    <t>BONIFICACION POR SERVICIOS PRESTADOS FUNCIONAMIENTO SALUD</t>
  </si>
  <si>
    <t>2.1.1.01.01.001.07.005</t>
  </si>
  <si>
    <t>2.1.1.01.01.001.07.005.06</t>
  </si>
  <si>
    <t>BONIFICACION POR SERVICIOS PRESTADOS UNIDAD DE SERVICIOS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</si>
  <si>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</si>
  <si>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</si>
  <si>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</si>
  <si>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</si>
  <si>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</si>
  <si>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</si>
  <si>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2.1.1.01.01.001.08.01.001</t>
  </si>
  <si>
    <t>2.1.1.01.01.001.08.01.001.01</t>
  </si>
  <si>
    <t>PRIMA DE NAVIDAD FUNCIONAMIENTO ADMINISTRATIVA</t>
  </si>
  <si>
    <t>2.1.1.01.01.001.08.01.002</t>
  </si>
  <si>
    <t>2.1.1.01.01.001.08.01.002.01</t>
  </si>
  <si>
    <t>PRIMA DE NAVIDAD FUNCIONAMIENTO DESPACHO ALCALDE</t>
  </si>
  <si>
    <t>2.1.1.01.01.001.08.01.003</t>
  </si>
  <si>
    <t>2.1.1.01.01.001.08.01.003.01</t>
  </si>
  <si>
    <t>PRIMA DE NAVIDAD FUNCIONAMIENTO EDUCACION</t>
  </si>
  <si>
    <t>2.1.1.01.01.001.08.01.004</t>
  </si>
  <si>
    <t>2.1.1.01.01.001.08.01.004.01</t>
  </si>
  <si>
    <t>PRIMA DE NAVIDAD FUNCIONAMIENTO SALUD</t>
  </si>
  <si>
    <t>2.1.1.01.01.001.08.01.005</t>
  </si>
  <si>
    <t>2.1.1.01.01.001.08.01.005.01</t>
  </si>
  <si>
    <t>PRIMA DE NAVIDAD FUNCIONAMIENTO UNIDAD DE SERVICIOS</t>
  </si>
  <si>
    <t>2.1.1.01.01.001.08.01.02</t>
  </si>
  <si>
    <t>PRIMA DE NAVIDAD SEC EDUCACION</t>
  </si>
  <si>
    <t>2.1.1.01.01.001.08.02</t>
  </si>
  <si>
    <t>PRIMA DE VACACIONES</t>
  </si>
  <si>
    <t>2.1.1.01.01.001.08.02.001</t>
  </si>
  <si>
    <t>2.1.1.01.01.001.08.02.001.02</t>
  </si>
  <si>
    <t>PRIMA DE VACACIONES FUNCIONAMIENTO ADMINISTRATIVA</t>
  </si>
  <si>
    <t>2.1.1.01.01.001.08.02.002</t>
  </si>
  <si>
    <t>2.1.1.01.01.001.08.02.002.02</t>
  </si>
  <si>
    <t>PRIMA DE VACACIONES FUNCIONAMIENTO DESPACHO ALCALDE</t>
  </si>
  <si>
    <t>2.1.1.01.01.001.08.02.003</t>
  </si>
  <si>
    <t>2.1.1.01.01.001.08.02.003.02</t>
  </si>
  <si>
    <t>PRIMA DE VACACIONES FUNCIONAMIENTO EDUCACION</t>
  </si>
  <si>
    <t>2.1.1.01.01.001.08.02.004</t>
  </si>
  <si>
    <t>2.1.1.01.01.001.08.02.004.02</t>
  </si>
  <si>
    <t>PRIMA DE VACACIONES FUNCIONAMIENTO SALUD</t>
  </si>
  <si>
    <t>2.1.1.01.01.001.08.02.005</t>
  </si>
  <si>
    <t>2.1.1.01.01.001.08.02.005.02</t>
  </si>
  <si>
    <t>PRIMA DE VACACIONES FUNCIONAMIENTO UNIDAD DE SERVICIOS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</si>
  <si>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</si>
  <si>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</si>
  <si>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</si>
  <si>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</si>
  <si>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</si>
  <si>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</si>
  <si>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2.1.1.01.02.001.001</t>
  </si>
  <si>
    <t>2.1.1.01.02.001.001.001</t>
  </si>
  <si>
    <t>APORTES A LA SEGURIDAD SOCIAL EN PENSIONES FUNCIONAMIENTO ADMINISTRATIVA</t>
  </si>
  <si>
    <t>2.1.1.01.02.001.002</t>
  </si>
  <si>
    <t>2.1.1.01.02.001.002.001</t>
  </si>
  <si>
    <t>APORTES A LA SEGURIDAD SOCIAL EN PENSIONES FUNCIONAMIENTO DESPACHO ALCALDE</t>
  </si>
  <si>
    <t>2.1.1.01.02.001.003</t>
  </si>
  <si>
    <t>2.1.1.01.02.001.003.001</t>
  </si>
  <si>
    <t>APORTES A LA SEGURIDAD SOCIAL EN PENSIONES FUNCIONAMIENTO EDUCACION</t>
  </si>
  <si>
    <t>2.1.1.01.02.001.004</t>
  </si>
  <si>
    <t>2.1.1.01.02.001.004.001</t>
  </si>
  <si>
    <t>APORTES A LA SEGURIDAD SOCIAL EN PENSIONES FUNCIONAMIENTO SALUD</t>
  </si>
  <si>
    <t>2.1.1.01.02.001.005</t>
  </si>
  <si>
    <t>2.1.1.01.02.001.005.001</t>
  </si>
  <si>
    <t>APORTES A LA SEGURIDAD SOCIAL EN PENSIONES FUNCIONAMIENTO UNIDAD DE SERVICIOS</t>
  </si>
  <si>
    <t>2.1.1.01.02.001.006</t>
  </si>
  <si>
    <t>APORTES A LA SEGURIDAD SOCIAL EN PENSIONES FUNCIONAMIENTO UNIDAD DE SERVICIOS CONCEJO DE BUCARAMANGA LEY 2461 DE 2025</t>
  </si>
  <si>
    <t>2.1.1.01.02.001.006.001</t>
  </si>
  <si>
    <t>2.1.1.01.02.001.02</t>
  </si>
  <si>
    <t>APORTES A LA SEGURIDAD SOCIAL EN PENSIONES SEC EDUCACION</t>
  </si>
  <si>
    <t>2.1.1.01.02.002</t>
  </si>
  <si>
    <t>APORTES A LA SEGURIDAD EN SALUD</t>
  </si>
  <si>
    <t>2.1.1.01.02.002.001</t>
  </si>
  <si>
    <t>2.1.1.01.02.002.001.002</t>
  </si>
  <si>
    <t>APORTES A LA SEGURIDAD SOCIAL EN SALUD FUNCIONAMIENTO ADMINISTRATIVA</t>
  </si>
  <si>
    <t>2.1.1.01.02.002.002</t>
  </si>
  <si>
    <t>2.1.1.01.02.002.002.002</t>
  </si>
  <si>
    <t>APORTES A LA SEGURIDAD SOCIAL EN SALUD FUNCIONAMIENTO DESPACHO ALCALDE</t>
  </si>
  <si>
    <t>2.1.1.01.02.002.003</t>
  </si>
  <si>
    <t>2.1.1.01.02.002.003.002</t>
  </si>
  <si>
    <t>APORTES A LA SEGURIDAD SOCIAL EN SALUD FUNCIONAMIENTO EDUCACION</t>
  </si>
  <si>
    <t>2.1.1.01.02.002.004</t>
  </si>
  <si>
    <t>2.1.1.01.02.002.004.002</t>
  </si>
  <si>
    <t>APORTES A LA SEGURIDAD SOCIAL EN SALUD FUNCIONAMIENTO SALUD</t>
  </si>
  <si>
    <t>2.1.1.01.02.002.005</t>
  </si>
  <si>
    <t>2.1.1.01.02.002.005.002</t>
  </si>
  <si>
    <t>APORTES A LA SEGURIDAD SOCIAL EN SALUD FUNCIONAMIENTO UNIDAD DE SERVICIOS</t>
  </si>
  <si>
    <t>2.1.1.01.02.002.006</t>
  </si>
  <si>
    <t>APORTES A LA SEGURIDAD SOCIAL EN SALUD FUNCIONAMIENTO ADMINISTRATIVA CONCEJO DE BUCARAMANGA LEY</t>
  </si>
  <si>
    <t>2.1.1.01.02.002.006.002</t>
  </si>
  <si>
    <t>2.1.1.01.02.002.02</t>
  </si>
  <si>
    <t>APORTES A LA SEGURIDAD EN SALUD SEC EDUCACION</t>
  </si>
  <si>
    <t>2.1.1.01.02.003</t>
  </si>
  <si>
    <t>APORTES DE CESANTIAS</t>
  </si>
  <si>
    <t>2.1.1.01.02.003.001</t>
  </si>
  <si>
    <t>2.1.1.01.02.003.001.003</t>
  </si>
  <si>
    <t>APORTES DE CESANTIAS FUNCIONAMIENTO ADMINISTRATIVA</t>
  </si>
  <si>
    <t>2.1.1.01.02.003.002</t>
  </si>
  <si>
    <t>2.1.1.01.02.003.002.003</t>
  </si>
  <si>
    <t>APORTES DE CESANTIAS FUNCIONAMIENTO DESPACHO ALCALDE</t>
  </si>
  <si>
    <t>2.1.1.01.02.003.003</t>
  </si>
  <si>
    <t>2.1.1.01.02.003.003.003</t>
  </si>
  <si>
    <t>APORTES DE CESANTIAS FUNCIONAMIENTO EDUCACION</t>
  </si>
  <si>
    <t>2.1.1.01.02.003.004</t>
  </si>
  <si>
    <t>2.1.1.01.02.003.004.003</t>
  </si>
  <si>
    <t>APORTES DE CESANTIAS FUNCIONAMIENTO SALUD</t>
  </si>
  <si>
    <t>2.1.1.01.02.003.005</t>
  </si>
  <si>
    <t>2.1.1.01.02.003.005.003</t>
  </si>
  <si>
    <t>APORTES DE CESANTIAS FUNCIONAMIENTO UNIDAD DE SERVICIOS</t>
  </si>
  <si>
    <t>2.1.1.01.02.003.02</t>
  </si>
  <si>
    <t>APORTES DE CESANTIAS SEC EDUCACION</t>
  </si>
  <si>
    <t>2.1.1.01.02.004</t>
  </si>
  <si>
    <t>APORTES A CAJAS DE COMPENSACION FAMILIAR</t>
  </si>
  <si>
    <t>2.1.1.01.02.004.001</t>
  </si>
  <si>
    <t>2.1.1.01.02.004.001.004</t>
  </si>
  <si>
    <t>APORTES A CAJAS DE COMPENSACIN FAMILIAR FUNCIONAMIENTO ADMINISTRATIVA</t>
  </si>
  <si>
    <t>2.1.1.01.02.004.002</t>
  </si>
  <si>
    <t>2.1.1.01.02.004.002.004</t>
  </si>
  <si>
    <t>APORTES A CAJAS DE COMPENSACION FAMILIAR FUNCIONAMIENTO DESPACHO ALCALDE</t>
  </si>
  <si>
    <t>2.1.1.01.02.004.003</t>
  </si>
  <si>
    <t>2.1.1.01.02.004.003.004</t>
  </si>
  <si>
    <t>APORTES A CAJAS DE COMPENSACION FAMILIAR FUNCIONAMIENTO EDUCACION</t>
  </si>
  <si>
    <t>2.1.1.01.02.004.004</t>
  </si>
  <si>
    <t>2.1.1.01.02.004.004.004</t>
  </si>
  <si>
    <t>APORTES A CAJAS DE COMPENSACION FAMILIAR FUNCIONAMIENTO SALUD</t>
  </si>
  <si>
    <t>2.1.1.01.02.004.005</t>
  </si>
  <si>
    <t>2.1.1.01.02.004.005.004</t>
  </si>
  <si>
    <t>APORTES A CAJAS DE COMPENSACION FAMILIAR FUNCIONAMIENTO UNIDAD DE SERVICIOS</t>
  </si>
  <si>
    <t>2.1.1.01.02.004.006</t>
  </si>
  <si>
    <t>APORTES A CAJAS DE COMPENSACIN FAMILIAR FUNCIONAMIENTO UNIDAD DE SERVICIOS CONCEJO DE BUCARAMANGA LEY 2461 DE 2025</t>
  </si>
  <si>
    <t>2.1.1.01.02.004.006.004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</si>
  <si>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</si>
  <si>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</si>
  <si>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</si>
  <si>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</si>
  <si>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2.1.1.01.02.005.001</t>
  </si>
  <si>
    <t>2.1.1.01.02.005.001.005</t>
  </si>
  <si>
    <t>APORTES GENERALES AL SISTEMA DE RIESGOS LABORALES FUNCIONAMIENTO ADMINISTRATIVA</t>
  </si>
  <si>
    <t>2.1.1.01.02.005.002</t>
  </si>
  <si>
    <t>2.1.1.01.02.005.002.005</t>
  </si>
  <si>
    <t>APORTES GENERALES AL SISTEMA DE RIESGOS LABORALES FUNCIONAMIENTO DESPACHO ALCALDE</t>
  </si>
  <si>
    <t>2.1.1.01.02.005.003</t>
  </si>
  <si>
    <t>2.1.1.01.02.005.003.005</t>
  </si>
  <si>
    <t>APORTES GENERALES AL SISTEMA DE RIESGOS LABORALES FUNCIONAMIENTO EDUCACION</t>
  </si>
  <si>
    <t>2.1.1.01.02.005.004</t>
  </si>
  <si>
    <t>2.1.1.01.02.005.004.005</t>
  </si>
  <si>
    <t>APORTES GENERALES AL SISTEMA DE RIESGOS LABORALES FUNCIONAMIENTO SALUD</t>
  </si>
  <si>
    <t>2.1.1.01.02.005.005</t>
  </si>
  <si>
    <t>2.1.1.01.02.005.005.005</t>
  </si>
  <si>
    <t>APORTES GENERALES AL SISTEMA DE RIESGOS LABORALES FUNCIONAMIENTO UNIDAD DE SERVICIOS</t>
  </si>
  <si>
    <t>2.1.1.01.02.005.006</t>
  </si>
  <si>
    <t>APORTES GENERALES AL SISTEMA DE RIESGOS LABORALES FUNCIONAMIENTO UNIDAD DE SERVICIOS CONCEJO DE BUCARAMANGA LEY 2461 DE 2025</t>
  </si>
  <si>
    <t>2.1.1.01.02.005.006.005</t>
  </si>
  <si>
    <t>APORTES GENERALES AL SISTEMA DE RIESGOS LABORALES FUNCIONAMIENTO CONCEJO DE BUCARAMANGA LEY 2461 DE 2025</t>
  </si>
  <si>
    <t>2.1.1.01.02.005.007</t>
  </si>
  <si>
    <t>APORTES GENERALES AL SISTEMA DE RIESGOS LABORALES FUNCIONAMIENTO SECRETARA ADMINISTRATIVA</t>
  </si>
  <si>
    <t>2.1.1.01.02.005.007.005</t>
  </si>
  <si>
    <t>APORTES GENERALES AL SISTEMA DE RIESGOS LABORALES FUNCIONAMIENTO CONVENIO INTERADMINISTRATIVO NO 925 DE 2024 SUSCRITO ENTRE LA NACION INPEC Y LA ALCALDA DE BUCARAMANGA</t>
  </si>
  <si>
    <t>2.1.1.01.02.005.02</t>
  </si>
  <si>
    <t>APORTES GENERALES AL SISTEMA DE RIESGOS LABORALES SEC EDUCACION</t>
  </si>
  <si>
    <t>2.1.1.01.02.006</t>
  </si>
  <si>
    <t>APORTES AL ICBF</t>
  </si>
  <si>
    <t>2.1.1.01.02.006.001</t>
  </si>
  <si>
    <t>2.1.1.01.02.006.001.006</t>
  </si>
  <si>
    <t>APORTES AL ICBF FUNCIONAMIENTO ADMINISTRATIVA</t>
  </si>
  <si>
    <t>2.1.1.01.02.006.002</t>
  </si>
  <si>
    <t>2.1.1.01.02.006.002.006</t>
  </si>
  <si>
    <t>APORTES AL ICBF FUNCIONAMIENTO DESPACHO ALCALDE</t>
  </si>
  <si>
    <t>2.1.1.01.02.006.003</t>
  </si>
  <si>
    <t>2.1.1.01.02.006.003.006</t>
  </si>
  <si>
    <t>APORTES AL ICBF FUNCIONAMIENTO EDUCACION</t>
  </si>
  <si>
    <t>2.1.1.01.02.006.004</t>
  </si>
  <si>
    <t>2.1.1.01.02.006.004.006</t>
  </si>
  <si>
    <t>APORTES AL ICBF FUNCIONAMIENTO SALUD</t>
  </si>
  <si>
    <t>2.1.1.01.02.006.005</t>
  </si>
  <si>
    <t>2.1.1.01.02.006.005.006</t>
  </si>
  <si>
    <t>APORTES AL ICBF FUNCIONAMIENTO UNIDAD DE SERVICIOS</t>
  </si>
  <si>
    <t>2.1.1.01.02.006.02</t>
  </si>
  <si>
    <t>APORTES AL ICBF SEC EDUCACION</t>
  </si>
  <si>
    <t>2.1.1.01.02.007</t>
  </si>
  <si>
    <t>APORTES AL SENA</t>
  </si>
  <si>
    <t>2.1.1.01.02.007.001</t>
  </si>
  <si>
    <t>2.1.1.01.02.007.001.007</t>
  </si>
  <si>
    <t>APORTES AL SENA FUNCIONAMIENTO ADMINISTRATIVA</t>
  </si>
  <si>
    <t>2.1.1.01.02.007.002</t>
  </si>
  <si>
    <t>2.1.1.01.02.007.002.007</t>
  </si>
  <si>
    <t>APORTES AL SENA FUNCIONAMIENTO DESPACHO ALCALDE</t>
  </si>
  <si>
    <t>2.1.1.01.02.007.003</t>
  </si>
  <si>
    <t>2.1.1.01.02.007.003.007</t>
  </si>
  <si>
    <t>APORTES AL SENA FUNCIONAMIENTO EDUCACION</t>
  </si>
  <si>
    <t>2.1.1.01.02.007.004</t>
  </si>
  <si>
    <t>2.1.1.01.02.007.004.007</t>
  </si>
  <si>
    <t>APORTES AL SENA FUNCIONAMIENTO SALUD</t>
  </si>
  <si>
    <t>2.1.1.01.02.007.005</t>
  </si>
  <si>
    <t>2.1.1.01.02.007.005.007</t>
  </si>
  <si>
    <t>APORTES AL SENA FUNCIONAMIENTO UNIDAD DE SERVICIOS</t>
  </si>
  <si>
    <t>2.1.1.01.02.007.02</t>
  </si>
  <si>
    <t>2.1.1.01.02.008</t>
  </si>
  <si>
    <t>APORTES A LA ESAP</t>
  </si>
  <si>
    <t>2.1.1.01.02.008.001</t>
  </si>
  <si>
    <t>2.1.1.01.02.008.001.008</t>
  </si>
  <si>
    <t>APORTES A LA ESAP FUNCIONAMIENTO ADMINISTRATIVA</t>
  </si>
  <si>
    <t>2.1.1.01.02.008.002</t>
  </si>
  <si>
    <t>2.1.1.01.02.008.002.008</t>
  </si>
  <si>
    <t>APORTES A LA ESAP FUNCIONAMIENTO DESPACHO ALCALDE</t>
  </si>
  <si>
    <t>2.1.1.01.02.008.003</t>
  </si>
  <si>
    <t>2.1.1.01.02.008.003.008</t>
  </si>
  <si>
    <t>APORTES A LA ESAP FUNCIONAMIENTO EDUCACION</t>
  </si>
  <si>
    <t>2.1.1.01.02.008.004</t>
  </si>
  <si>
    <t>2.1.1.01.02.008.004.008</t>
  </si>
  <si>
    <t>APORTES A LA ESAP FUNCIONAMIENTO SALUD</t>
  </si>
  <si>
    <t>2.1.1.01.02.008.005</t>
  </si>
  <si>
    <t>2.1.1.01.02.008.005.008</t>
  </si>
  <si>
    <t>APORTES A LA ESAP FUNCIONAMIENTO UNIDAD DE SERVICIOS</t>
  </si>
  <si>
    <t>2.1.1.01.02.008.02</t>
  </si>
  <si>
    <t>2.1.1.01.02.009</t>
  </si>
  <si>
    <t>APORTES A ESCUELAS INDUSTRIALES E INSTITUTOS TECNICOS</t>
  </si>
  <si>
    <t>2.1.1.01.02.009.001</t>
  </si>
  <si>
    <t>2.1.1.01.02.009.001.009</t>
  </si>
  <si>
    <t>APORTES A ESCUELAS INDUSTRIALES E INSTITUTOS TECNICOS FUNCIONAMIENTO ADMINISTRATIVA</t>
  </si>
  <si>
    <t>2.1.1.01.02.009.002</t>
  </si>
  <si>
    <t>2.1.1.01.02.009.002.009</t>
  </si>
  <si>
    <t>APORTES A ESCUELAS INDUSTRIALES E INSTITUTOS TECNICOS FUNCIONAMIENTO DESPACHO ALCALDE</t>
  </si>
  <si>
    <t>2.1.1.01.02.009.003</t>
  </si>
  <si>
    <t>2.1.1.01.02.009.003.009</t>
  </si>
  <si>
    <t>APORTES A ESCUELAS INDUSTRIALES E INSTITUTOS TECNICOS FUNCIONAMIENTO EDUCACION</t>
  </si>
  <si>
    <t>2.1.1.01.02.009.004</t>
  </si>
  <si>
    <t>2.1.1.01.02.009.004.009</t>
  </si>
  <si>
    <t>APORTES A ESCUELAS INDUSTRIALES E INSTITUTOS TECNICOS FUNCIONAMIENTO SALUD</t>
  </si>
  <si>
    <t>2.1.1.01.02.009.005</t>
  </si>
  <si>
    <t>2.1.1.01.02.009.005.009</t>
  </si>
  <si>
    <t>APORTES A ESCUELAS INDUSTRIALES E INSTITUTOS TECNICOS FUNCIONAMIENTO UNIDAD DE SERVICIOS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</si>
  <si>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</si>
  <si>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</si>
  <si>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</si>
  <si>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</si>
  <si>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</si>
  <si>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</si>
  <si>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2.1.1.01.03.001.01.001</t>
  </si>
  <si>
    <t>2.1.1.01.03.001.01.001.01</t>
  </si>
  <si>
    <t>VACACIONES FUNCIONAMIENTO ADMINISTRATIVA</t>
  </si>
  <si>
    <t>2.1.1.01.03.001.01.002</t>
  </si>
  <si>
    <t>2.1.1.01.03.001.01.002.01</t>
  </si>
  <si>
    <t>VACACIONES FUNCIONAMIENTO DESPACHO ALCALDE</t>
  </si>
  <si>
    <t>2.1.1.01.03.001.01.003</t>
  </si>
  <si>
    <t>2.1.1.01.03.001.01.003.01</t>
  </si>
  <si>
    <t>VACACIONES FUNCIONAMIENTO EDUCACION</t>
  </si>
  <si>
    <t>2.1.1.01.03.001.01.004</t>
  </si>
  <si>
    <t>2.1.1.01.03.001.01.004.01</t>
  </si>
  <si>
    <t>VACACIONES FUNCIONAMIENTO SALUD</t>
  </si>
  <si>
    <t>2.1.1.01.03.001.01.005</t>
  </si>
  <si>
    <t>2.1.1.01.03.001.01.005.01</t>
  </si>
  <si>
    <t>VACACIONES FUNCIONAMIENTO UNIDAD DE SERVICIOS</t>
  </si>
  <si>
    <t>2.1.1.01.03.001.01.02</t>
  </si>
  <si>
    <t>2.1.1.01.03.001.02</t>
  </si>
  <si>
    <t>INDENMIZACION POR VACACIONES</t>
  </si>
  <si>
    <t>2.1.1.01.03.001.02.001</t>
  </si>
  <si>
    <t>2.1.1.01.03.001.02.001.02</t>
  </si>
  <si>
    <t>INDEMNIZACION POR VACACIONES FUNCIONAMIENTO ADMINISTRATIVA</t>
  </si>
  <si>
    <t>2.1.1.01.03.001.02.002</t>
  </si>
  <si>
    <t>2.1.1.01.03.001.02.002.02</t>
  </si>
  <si>
    <t>INDEMNIZACION POR VACACIONES FUNCIONAMIENTO DESPACHO ALCALDE</t>
  </si>
  <si>
    <t>2.1.1.01.03.001.02.003</t>
  </si>
  <si>
    <t>2.1.1.01.03.001.02.003.02</t>
  </si>
  <si>
    <t>INDEMNIZACION POR VACACIONES FUNCIONAMIENTO EDUCACION</t>
  </si>
  <si>
    <t>2.1.1.01.03.001.02.004</t>
  </si>
  <si>
    <t>2.1.1.01.03.001.02.004.02</t>
  </si>
  <si>
    <t>INDEMNIZACION POR VACACIONES FUNCIONAMIENTO SALUD</t>
  </si>
  <si>
    <t>2.1.1.01.03.001.02.005</t>
  </si>
  <si>
    <t>2.1.1.01.03.001.02.005.02</t>
  </si>
  <si>
    <t>INDEMNIZACION POR VACACIONES FUNCIONAMIENTO UNIDAD DE SERVICIOS</t>
  </si>
  <si>
    <t>2.1.1.01.03.001.03</t>
  </si>
  <si>
    <t>BONIFICACION ESPECIAL DE RECREACION</t>
  </si>
  <si>
    <t>2.1.1.01.03.001.03.001</t>
  </si>
  <si>
    <t>2.1.1.01.03.001.03.001.03</t>
  </si>
  <si>
    <t>BONIFICACION ESPECIAL DE RECREACION FUNCIONAMIENTO ADMINISTRATIVA</t>
  </si>
  <si>
    <t>2.1.1.01.03.001.03.002</t>
  </si>
  <si>
    <t>2.1.1.01.03.001.03.002.03</t>
  </si>
  <si>
    <t>BONIFICACION ESPECIAL DE RECREACION FUNCIONAMIENTO DESPACHO ALCALDE</t>
  </si>
  <si>
    <t>2.1.1.01.03.001.03.003</t>
  </si>
  <si>
    <t>2.1.1.01.03.001.03.003.03</t>
  </si>
  <si>
    <t>BONIFICACION ESPECIAL DE RECREACION FUNCIONAMIENTO EDUCACION</t>
  </si>
  <si>
    <t>2.1.1.01.03.001.03.004</t>
  </si>
  <si>
    <t>2.1.1.01.03.001.03.004.03</t>
  </si>
  <si>
    <t>BONIFICACION ESPECIAL DE RECREACION FUNCIONAMIENTO SALUD</t>
  </si>
  <si>
    <t>2.1.1.01.03.001.03.005</t>
  </si>
  <si>
    <t>2.1.1.01.03.001.03.005.03</t>
  </si>
  <si>
    <t>BONIFICACION ESPECIAL DE RECREACION FUNCIONAMIENTO UNIDAD DE SERVICIOS</t>
  </si>
  <si>
    <t>2.1.1.01.03.001.03.02</t>
  </si>
  <si>
    <t>2.1.1.01.03.003</t>
  </si>
  <si>
    <t>BONIFICACION DE DIRECCION PARA GOBERNADORES Y ALCALDES</t>
  </si>
  <si>
    <t>2.1.1.01.03.003.002</t>
  </si>
  <si>
    <t>2.1.1.01.03.003.002.003</t>
  </si>
  <si>
    <t>BONIFICACION DE DIRECCION PARA GOBERNADORES Y ALCALDES FUNCIONAMIENTO DESPACHO ALCALDE</t>
  </si>
  <si>
    <t>2.1.1.01.03.004</t>
  </si>
  <si>
    <t>BONIFICACION DE GESTION TERRITORIAL PARA ALCALDES</t>
  </si>
  <si>
    <t>2.1.1.01.03.004.002</t>
  </si>
  <si>
    <t>2.1.1.01.03.004.002.004</t>
  </si>
  <si>
    <t>BONIFICACION DE GESTION TERRITORIAL PARA ALCALDES FUNCIONAMIENTO DESPACHO ALCALDE</t>
  </si>
  <si>
    <t>2.1.1.01.03.007</t>
  </si>
  <si>
    <t>HONORARIOS EDILES</t>
  </si>
  <si>
    <t>2.1.1.01.03.007.001</t>
  </si>
  <si>
    <t>2.1.1.01.03.007.001.007</t>
  </si>
  <si>
    <t>HONORARIOS EDILES FUNCIONAMIENTO ADMINISTRATIVA</t>
  </si>
  <si>
    <t>2.1.1.01.03.016</t>
  </si>
  <si>
    <t>PRIMA DE COSTO DE VIDA</t>
  </si>
  <si>
    <t>2.1.1.01.03.016.001</t>
  </si>
  <si>
    <t>2.1.1.01.03.016.001.016</t>
  </si>
  <si>
    <t>PRIMA DE COSTO DE VIDA FUNCIONAMIENTO ADMINISTRATIVA</t>
  </si>
  <si>
    <t>2.1.1.01.03.069</t>
  </si>
  <si>
    <t>APOYO DE SOSTENIMIENTO APRENDICES SENA</t>
  </si>
  <si>
    <t>2.1.1.01.03.069.001</t>
  </si>
  <si>
    <t>2.1.1.01.03.069.001.069</t>
  </si>
  <si>
    <t>APOYO DE SOSTENIMIENTO APRENDICES SENA FUNCIONAMIENTO ADMINISTRATIVA</t>
  </si>
  <si>
    <t>2.1.1.01.03.117</t>
  </si>
  <si>
    <t>PRIMA DE CLIMA O PRIMA DE CALOR</t>
  </si>
  <si>
    <t>2.1.1.01.03.117.001</t>
  </si>
  <si>
    <t>2.1.1.01.03.117.001.117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</si>
  <si>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</si>
  <si>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</si>
  <si>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</si>
  <si>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</si>
  <si>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</si>
  <si>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</si>
  <si>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</si>
  <si>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</si>
  <si>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</si>
  <si>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</si>
  <si>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</si>
  <si>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</si>
  <si>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</si>
  <si>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</si>
  <si>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</si>
  <si>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</si>
  <si>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</si>
  <si>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</si>
  <si>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</si>
  <si>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</si>
  <si>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</si>
  <si>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</si>
  <si>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2.1.2.01.01.003.07</t>
  </si>
  <si>
    <t>EQUIPO DE TRANSPORTE</t>
  </si>
  <si>
    <t>2.1.2.01.01.003.07.01</t>
  </si>
  <si>
    <t>VEHICULOS AUTOMOTORES, REMOLQUES Y SEMIREMOLQUES Y SUS PARTES, PIEZAS Y ACCESORIOS</t>
  </si>
  <si>
    <t>2.1.2.01.01.004</t>
  </si>
  <si>
    <t>ACTIVOS FIJOS NO CLASIFICADOS COMO MAQUINARIA Y EQUIPO</t>
  </si>
  <si>
    <t>2.1.2.01.01.004.01</t>
  </si>
  <si>
    <t>MUEBLES, INSTRUMENTOS MUSICALES, ARTICULOS DE DEPORTE Y ANTIGUEDADES</t>
  </si>
  <si>
    <t>2.1.2.01.01.004.01.01</t>
  </si>
  <si>
    <t>MUEBLES</t>
  </si>
  <si>
    <t>2.1.2.01.01.004.01.01.04</t>
  </si>
  <si>
    <t>OTROS MUEBLES N.C.P.</t>
  </si>
  <si>
    <t>2.1.2.01.01.005</t>
  </si>
  <si>
    <t>OTROS ACTIVOS FIJOS</t>
  </si>
  <si>
    <t>2.1.2.01.01.005.02</t>
  </si>
  <si>
    <t>PRODUCTOS DE LA PROPIEDAD INTELECTUAL</t>
  </si>
  <si>
    <t>2.1.2.01.01.005.02.03</t>
  </si>
  <si>
    <t>PROGRAMAS DE INFORMATICA Y BASES DE DATOS</t>
  </si>
  <si>
    <t>2.1.2.01.01.005.02.03.01</t>
  </si>
  <si>
    <t>PROGRAMAS DE INFORMATICA</t>
  </si>
  <si>
    <t>2.1.2.01.01.005.02.03.01.01</t>
  </si>
  <si>
    <t>PAQUETES DE SOFTWARE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</si>
  <si>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</si>
  <si>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</si>
  <si>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</si>
  <si>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</si>
  <si>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</si>
  <si>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</si>
  <si>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</si>
  <si>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</si>
  <si>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</si>
  <si>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</si>
  <si>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</si>
  <si>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</si>
  <si>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2.1.2.02.02.005</t>
  </si>
  <si>
    <t>SERVICIOS DE LA CONSTRUCCION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</si>
  <si>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</si>
  <si>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</si>
  <si>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</si>
  <si>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</si>
  <si>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</si>
  <si>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</si>
  <si>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</si>
  <si>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</si>
  <si>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</si>
  <si>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</si>
  <si>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</si>
  <si>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</si>
  <si>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</si>
  <si>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</si>
  <si>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</si>
  <si>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</si>
  <si>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</si>
  <si>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</si>
  <si>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</si>
  <si>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</si>
  <si>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2.1.2.02.02.008.02</t>
  </si>
  <si>
    <t>PRESTACION DE SERVICIOS</t>
  </si>
  <si>
    <t>2.1.2.02.02.008.03</t>
  </si>
  <si>
    <t>SERVICIO DE CELULAR</t>
  </si>
  <si>
    <t>2.1.2.02.02.008.04</t>
  </si>
  <si>
    <t>SERVICIO DE TELEFONIA E INTERNET</t>
  </si>
  <si>
    <t>2.1.2.02.02.009</t>
  </si>
  <si>
    <t>SERVICIOS PARA LA COMUNIDAD, SOCIALES Y PERSONALES</t>
  </si>
  <si>
    <t>2.1.2.02.02.010</t>
  </si>
  <si>
    <t>VIATICOS DE LOS FUNCIONARIOS EN COMISION</t>
  </si>
  <si>
    <t>2.1.3</t>
  </si>
  <si>
    <t>TRANSFERENCIAS CORRIENTES</t>
  </si>
  <si>
    <t>2.1.3.01</t>
  </si>
  <si>
    <t>SUBVENCIONES</t>
  </si>
  <si>
    <t>2.1.3.01.02</t>
  </si>
  <si>
    <t>A EMPRESAS PUBLICAS NO FINANCIERAS</t>
  </si>
  <si>
    <t>2.1.3.01.02.003</t>
  </si>
  <si>
    <t>SUBVENCIONES A EMPRESAS DE TRANSPORTE MASIVO 201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</si>
  <si>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</si>
  <si>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</si>
  <si>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</si>
  <si>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</si>
  <si>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</si>
  <si>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</si>
  <si>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</si>
  <si>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</si>
  <si>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</si>
  <si>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</si>
  <si>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</si>
  <si>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</si>
  <si>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</si>
  <si>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</si>
  <si>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</si>
  <si>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</si>
  <si>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</si>
  <si>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</si>
  <si>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</si>
  <si>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</si>
  <si>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</si>
  <si>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</si>
  <si>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</si>
  <si>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</si>
  <si>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</si>
  <si>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</si>
  <si>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</si>
  <si>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</si>
  <si>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</si>
  <si>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</si>
  <si>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</si>
  <si>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</si>
  <si>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</si>
  <si>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</si>
  <si>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</si>
  <si>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2.1.3.05.04.001.13.05</t>
  </si>
  <si>
    <t>TRANSFERENCIAS DE LA SOBRETASA AMBIENTAL A LAS CORPORACIONES AUTONOMAS V.A URBANO 502</t>
  </si>
  <si>
    <t>2.1.3.05.04.001.13.06</t>
  </si>
  <si>
    <t>INTERES DE MORA SOBRETASA AMBIENTAL URBANO VIGENCIA ANTERIOR 502</t>
  </si>
  <si>
    <t>2.1.3.05.09</t>
  </si>
  <si>
    <t>A OTRAS ENTIDADES DEL GOBIERNO</t>
  </si>
  <si>
    <t>2.1.3.05.09.054</t>
  </si>
  <si>
    <t>APORTES A ESTABLECIMIENTOS PUBLICOS Y UNIDADES ADMINISTRATIVAS ESPECIALES</t>
  </si>
  <si>
    <t>2.1.3.05.09.054.01</t>
  </si>
  <si>
    <t>APORTE CAJA DE PREVISION SOCIAL MUNICIPAL</t>
  </si>
  <si>
    <t>2.1.3.05.09.054.02</t>
  </si>
  <si>
    <t>INVISBU</t>
  </si>
  <si>
    <t>2.1.3.05.09.054.03</t>
  </si>
  <si>
    <t>INSTITUTO DEL DEPORTE INDERBU</t>
  </si>
  <si>
    <t>2.1.3.05.09.054.04</t>
  </si>
  <si>
    <t>APORTE DEL CONCEJO MUNICIPAL (HONORARIOS)</t>
  </si>
  <si>
    <t>2.1.3.05.09.054.05</t>
  </si>
  <si>
    <t>APORTE AL CONCEJO MUNICIPAL FUNCIONAMIENTO</t>
  </si>
  <si>
    <t>2.1.3.05.09.054.06</t>
  </si>
  <si>
    <t>APORTE PERSONERIA MUNICIPAL</t>
  </si>
  <si>
    <t>2.1.3.05.09.054.07</t>
  </si>
  <si>
    <t>AREA METROPOLITANA</t>
  </si>
  <si>
    <t>2.1.3.05.09.054.08</t>
  </si>
  <si>
    <t>APORTE BOMBEROS BUCARAMANGA</t>
  </si>
  <si>
    <t>2.1.3.05.09.054.09</t>
  </si>
  <si>
    <t>APORTE BOMBEROS BUCARAMANGA SOBRETASA BOMBERIL</t>
  </si>
  <si>
    <t>2.1.3.05.09.054.11</t>
  </si>
  <si>
    <t>IMEBU</t>
  </si>
  <si>
    <t>2.1.3.05.09.054.12</t>
  </si>
  <si>
    <t>DIRECCION DE TRANSITO DE BUCARAMANGA</t>
  </si>
  <si>
    <t>2.1.3.05.09.054.13</t>
  </si>
  <si>
    <t>INSTITUTO MUNICIPAL DE CULTURA Y TURISMO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</si>
  <si>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</si>
  <si>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</si>
  <si>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</si>
  <si>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</si>
  <si>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</si>
  <si>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</si>
  <si>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</si>
  <si>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</si>
  <si>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</si>
  <si>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</si>
  <si>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</si>
  <si>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</si>
  <si>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</si>
  <si>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</si>
  <si>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</si>
  <si>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</si>
  <si>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</si>
  <si>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</si>
  <si>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</si>
  <si>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</si>
  <si>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</si>
  <si>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</si>
  <si>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</si>
  <si>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</si>
  <si>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</si>
  <si>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</si>
  <si>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2.1.3.07.02.010</t>
  </si>
  <si>
    <t>INCAPACIDADES Y LICENCIAS DE MATERNIDAD Y PATERNIDAD NO DE PENSIONES</t>
  </si>
  <si>
    <t>2.1.3.07.02.010.01</t>
  </si>
  <si>
    <t>INCAPACIDADES NO DE PENSIONES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</si>
  <si>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</si>
  <si>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</si>
  <si>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</si>
  <si>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</si>
  <si>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</si>
  <si>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</si>
  <si>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2.1.3.07.02.080</t>
  </si>
  <si>
    <t>COMPENSACION POR MUERTE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</si>
  <si>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</si>
  <si>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</si>
  <si>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</si>
  <si>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</si>
  <si>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</si>
  <si>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</si>
  <si>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</si>
  <si>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</si>
  <si>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</si>
  <si>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</si>
  <si>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</si>
  <si>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</si>
  <si>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</si>
  <si>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</si>
  <si>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</si>
  <si>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</si>
  <si>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</si>
  <si>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</si>
  <si>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</si>
  <si>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</si>
  <si>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</si>
  <si>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</si>
  <si>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</si>
  <si>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</si>
  <si>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</si>
  <si>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</si>
  <si>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</si>
  <si>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</si>
  <si>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</si>
  <si>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2.1.8.04.01.501</t>
  </si>
  <si>
    <t>CUOTA DE FISCALIZACION Y AUDITAJE 501</t>
  </si>
  <si>
    <t>RECURSOS PROPIOS VIGENCIA ANTERIOR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</si>
  <si>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</si>
  <si>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</si>
  <si>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</si>
  <si>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</si>
  <si>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</si>
  <si>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</si>
  <si>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</si>
  <si>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</si>
  <si>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</si>
  <si>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</si>
  <si>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</si>
  <si>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</si>
  <si>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</si>
  <si>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</si>
  <si>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</si>
  <si>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</si>
  <si>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</si>
  <si>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</si>
  <si>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</si>
  <si>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</si>
  <si>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</si>
  <si>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</si>
  <si>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</si>
  <si>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</si>
  <si>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</si>
  <si>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</si>
  <si>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</si>
  <si>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</si>
  <si>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</si>
  <si>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</si>
  <si>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</si>
  <si>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</si>
  <si>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</si>
  <si>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</si>
  <si>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</si>
  <si>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</si>
  <si>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2.2.2.04.01.501</t>
  </si>
  <si>
    <t>APORTES AL FONDO DE CONTIGENCIA VIGENCIA ANTERIOR 501</t>
  </si>
  <si>
    <t>2.2.2.05</t>
  </si>
  <si>
    <t>BONOS PENSIONALES</t>
  </si>
  <si>
    <t>2.2.2.05.01</t>
  </si>
  <si>
    <t>TIPO A</t>
  </si>
  <si>
    <t>2.2.2.05.01.201</t>
  </si>
  <si>
    <t>BONOS PENSIONALES 201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</si>
  <si>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</si>
  <si>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</si>
  <si>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</si>
  <si>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</si>
  <si>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</si>
  <si>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</si>
  <si>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</si>
  <si>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</si>
  <si>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RUBRO</t>
  </si>
  <si>
    <t>SERVICIOS DE CONSULTORIA EN TECNOLOGIAS DE LA INFORMACION TI</t>
  </si>
  <si>
    <t>2.3.2.02.02.008.2024680010234.2.3906011.83131.201</t>
  </si>
  <si>
    <t>2.3.2.02.02.008.2024680010232.2.3906015.83131.201</t>
  </si>
  <si>
    <t>OTROS SERVICIOS DE ADMINISTRACION DE TI EXCEPTO LOS SERVICIOS DE ADMINISTRACION DE PROYECTOS DE CONSTRUCCION</t>
  </si>
  <si>
    <t>2.3.2.02.02.008.2024680010234.2.3906018.83190.201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</si>
  <si>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</si>
  <si>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</si>
  <si>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</si>
  <si>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</si>
  <si>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OTROS DISPOSITIVOS PERIFERICOS DE ENTRADA O SALIDA</t>
  </si>
  <si>
    <t>2.3.2.02.01.004.2024680010035.2.2301076.45269.201</t>
  </si>
  <si>
    <t>SERVICIO DE ACCESO Y PROMOCION A LAS TECNOLOGIAS DE LA INFORMACION Y LAS COMUNICACIONES 201</t>
  </si>
  <si>
    <t>TELEFONOS APARATOS</t>
  </si>
  <si>
    <t>2.3.2.02.01.004.2024680010035.2.2301076.4722303.501</t>
  </si>
  <si>
    <t>TELEFONOS APARATOS 501</t>
  </si>
  <si>
    <t>UNIDAD CENTRAL DE PROCESAMIENTO CPU</t>
  </si>
  <si>
    <t>2.3.2.02.01.004.2024680010090.2.2302086.4523001.317</t>
  </si>
  <si>
    <t>UNIDAD CENTRAL DE PROCESAMIENTO CPU 317</t>
  </si>
  <si>
    <t>EXCEDENTES DE RENTAS CEDIDAS</t>
  </si>
  <si>
    <t>2.3.2.02.01.004.2024680010090.2.2302086.4523001.318</t>
  </si>
  <si>
    <t>UNIDAD CENTRAL DE PROCESAMIENTO CPU 318</t>
  </si>
  <si>
    <t>UNIDADES FIJAS DE ALMACENAMIENTO</t>
  </si>
  <si>
    <t>2.3.2.02.01.004.2024680010090.2.2302086.45271.317</t>
  </si>
  <si>
    <t>UNIDADES FIJAS DE ALMACENAMIENTO 317</t>
  </si>
  <si>
    <t>2.3.2.02.01.004.2024680010090.2.2302086.45271.319</t>
  </si>
  <si>
    <t>UNIDADES FIJAS DE ALMACENAMIENTO 319</t>
  </si>
  <si>
    <t>INGRESOS CORRIENTES CON DESTINACION ESPECIFICA - RECURSOS PROPIOS</t>
  </si>
  <si>
    <t>PAQUETES DE SISTEMAS OPERATIVOS</t>
  </si>
  <si>
    <t>2.3.2.02.01.004.2024680010090.2.2302086.47811.317</t>
  </si>
  <si>
    <t>PAQUETES DE SISTEMAS OPERATIVOS 317</t>
  </si>
  <si>
    <t>2.3.2.02.01.004.2024680010090.2.2302086.47811.324</t>
  </si>
  <si>
    <t>PAQUETES DE SISTEMAS OPERATIVOS 324</t>
  </si>
  <si>
    <t>OTROS SERVICIOS DE PUBLICIDAD</t>
  </si>
  <si>
    <t>2.3.2.02.02.008.2024680010243.2.2301004.83619.201</t>
  </si>
  <si>
    <t>DOCUMENTOS DE PLANEACION 201</t>
  </si>
  <si>
    <t>2.3.2.02.02.008.2024680010243.2.2301004.83619.319</t>
  </si>
  <si>
    <t>SERVICIOS DE INVESTIGACION DE MERCADOS Y ENCUESTAS DE OPINION PUBLICA</t>
  </si>
  <si>
    <t>2.3.2.02.02.008.2024680010243.2.2301004.83700.201</t>
  </si>
  <si>
    <t>2.3.2.02.02.008.2024680010243.2.2301004.83700.319</t>
  </si>
  <si>
    <t>OTROS SERVICIOS PROFESIONALES TECNICOS Y EMPRESARIALES N C P</t>
  </si>
  <si>
    <t>2.3.2.02.02.008.2024680010243.2.2301004.83990.201</t>
  </si>
  <si>
    <t>SERVICIOS DE IMPRESION LITOGRAFICA N C P</t>
  </si>
  <si>
    <t>2.3.2.02.02.008.2024680010243.2.2301004.8912197.201</t>
  </si>
  <si>
    <t>2.3.2.02.02.008.2024680010243.2.2301004.8912197.319</t>
  </si>
  <si>
    <t>SERVICIOS DE IMPRESION LITOGRAFICA N C P 319</t>
  </si>
  <si>
    <t>SERVICIOS DE DISENO Y DESARROLLO DE REDES Y SISTEMAS EN TECNOLOGIAS DE LA INFORMACION TI</t>
  </si>
  <si>
    <t>2.3.2.02.02.008.2024680010062.2.2301075.83142.501</t>
  </si>
  <si>
    <t>SERVICIOS DE DISEÑO Y DESARROLLO DE REDES Y SISTEMAS EN TECNOLOGAS DE LA INFORMACION TI 501</t>
  </si>
  <si>
    <t>2.3.2.02.02.008.2024680010035.2.2301076.83990.501</t>
  </si>
  <si>
    <t>OTROS SERVICIOS PROFESIONALES TECNICOS Y EMPRESARIALES N C P 501</t>
  </si>
  <si>
    <t>SERVICIOS DE OPERADORES CONEXION</t>
  </si>
  <si>
    <t>2.3.2.02.02.008.2024680010035.2.2301076.84110.201</t>
  </si>
  <si>
    <t>2.3.2.02.02.008.2024680010035.2.2301076.84110.501</t>
  </si>
  <si>
    <t>SERVICIOS DE OPERADORES CONEXION 501</t>
  </si>
  <si>
    <t>OTROS SERVICIOS DE INFORMACION</t>
  </si>
  <si>
    <t>2.3.2.02.02.008.2024680010035.2.2301076.85991.501</t>
  </si>
  <si>
    <t>OTROS SERVICIOS DE INFORMACION 501</t>
  </si>
  <si>
    <t>SERVICIOS DE MANTENIMIENTO Y REPARACION DE EQUIPOS Y APARATOS DE TELECOMUNICACIONES N C P</t>
  </si>
  <si>
    <t>2.3.2.02.02.008.2024680010035.2.2301076.8715399.201</t>
  </si>
  <si>
    <t>SERVICIOS DE ACCESO A INTERNET DE BANDA ANCHA</t>
  </si>
  <si>
    <t>2.3.2.02.02.008.2024680010035.2.2301076.84222.201</t>
  </si>
  <si>
    <t>SERVICIO DE ACCESO A INTERNET BANDA ANCHA</t>
  </si>
  <si>
    <t>2.3.2.02.02.008.2024680010070.2.2302002.83990.201</t>
  </si>
  <si>
    <t>2.3.2.02.02.008.2024680010070.2.2302002.83990.501</t>
  </si>
  <si>
    <t>2.3.2.02.02.008.2024680010090.2.2302036.83131.201</t>
  </si>
  <si>
    <t>2.3.2.02.02.008.2024680010090.2.2302036.83131.501</t>
  </si>
  <si>
    <t>SERVICIOS DE CONSULTORIA EN TECNOLOGIAS DE LA INFORMACION TI 501</t>
  </si>
  <si>
    <t>2.3.2.02.02.008.2024680010070.2.2302041.83990.201</t>
  </si>
  <si>
    <t>2.3.2.02.02.008.2024680010070.2.2302041.83990.501</t>
  </si>
  <si>
    <t>SERVICIOS DE DISENO Y DESARROLLO DE APLICACIONES EN TECNOLOGIAS DE LA INFORMACION TI</t>
  </si>
  <si>
    <t>2.3.2.02.02.008.2024680010090.2.2302086.83141.201</t>
  </si>
  <si>
    <t>2.3.2.02.02.008.2024680010090.2.2302086.83141.501</t>
  </si>
  <si>
    <t>SERVICIOS DE DISEÑO Y DESARROLLO DE APLICACIONES EN TECNOLOGIAS DE LA INFORMACION TI 501</t>
  </si>
  <si>
    <t>OTROS SERVICIOS ESPECIALIZADOS DE DISENO</t>
  </si>
  <si>
    <t>2.3.2.02.02.008.2024680010090.2.2302086.83919.201</t>
  </si>
  <si>
    <t>2.3.2.02.02.008.2024680010090.2.2302086.83131.201</t>
  </si>
  <si>
    <t>2.3.2.02.02.008.2024680010090.2.2302086.83131.501</t>
  </si>
  <si>
    <t>SERVICIOS DE CONSULTORA EN TECNOLOGIAS DE LA INFORMACION TI 501</t>
  </si>
  <si>
    <t>LINEA 4. TERRITORIO SEGURO QUE GENERA VALOR</t>
  </si>
  <si>
    <t>TECNOLOGIAS DE LA INFORMACION Y LA COMUNICACIÓN</t>
  </si>
  <si>
    <t>APARATOS PARA ACONDICIONAMIENTO DE AIRE Y CALEFACCIN</t>
  </si>
  <si>
    <t>2.3.2.02.01.004.2024680010062.2.2301075.4391201.501</t>
  </si>
  <si>
    <t>APARATOS PARA ACONDICIONAMIENTO DE AIRE Y CALEFACCION 501</t>
  </si>
  <si>
    <t>2.3.2.02.02.008.2024680010062.2.2301075.83131.201</t>
  </si>
  <si>
    <t>2.3.2.02.02.008.2024680010062.2.2301075.83142.201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</si>
  <si>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</si>
  <si>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</si>
  <si>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</si>
  <si>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</si>
  <si>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IMPRESORA MULTIFUNCIONAL</t>
  </si>
  <si>
    <t>2.3.2.02.01.004.2024680010042.2.4599034.4526601.201</t>
  </si>
  <si>
    <t>IMPRESORA MULTIFUNCIONAL 201</t>
  </si>
  <si>
    <t>2.3.2.02.02.008.2024680010063.2.4599017.83990.201</t>
  </si>
  <si>
    <t>2.3.2.02.02.008.2024680010063.2.4599017.83990.501</t>
  </si>
  <si>
    <t>2.3.2.02.02.008.202500000031618.2.4599017.83990.267</t>
  </si>
  <si>
    <t>OTROS SERVICIOS PROFESIONALES TECNICOS Y EMPRESARIALES N C P  267</t>
  </si>
  <si>
    <t xml:space="preserve">OTROS RECURSOS DE CAPITAL. RENDIMIENTOS FINANCIEROS VENTA DE ACTIVOS DONACIONES RECURSOS DE BALANCE DE INGRESOS CORRIENTES DE LIBRE DESTINACION Y.O DE INGRESOS CORRIENTES CON DESTINANCIÓN ESPECIFICA.
</t>
  </si>
  <si>
    <t>2.3.2.02.02.008.202500000031618.2.4599017.83990.513</t>
  </si>
  <si>
    <t>OTROS SERVICIOS PROFESIONALES TECNICOS Y EMPRESARIALES N C P 513</t>
  </si>
  <si>
    <t>SGP PROPOSITO GENERAL LIBRE INVERSION VIGENCIA  ANTERIOR</t>
  </si>
  <si>
    <t>2.3.2.02.02.008.2024680010061.2.4599020.83990.201</t>
  </si>
  <si>
    <t>2.3.2.02.02.008.2024680010061.2.4599020.83990.501</t>
  </si>
  <si>
    <t>2.3.2.02.02.008.2024680010069.2.4599020.83990.201</t>
  </si>
  <si>
    <t>2.3.2.02.02.008.2024680010069.2.4599020.83990.267</t>
  </si>
  <si>
    <t>2.3.2.02.02.008.2024680010069.2.4599020.83990.501</t>
  </si>
  <si>
    <t>2.3.2.02.02.008.2024680010089.2.4599023.83990.201</t>
  </si>
  <si>
    <t>2.3.2.02.02.008.2024680010089.2.4599023.83990.501</t>
  </si>
  <si>
    <t>2.3.2.02.02.008.2024680010036.2.4599029.83619.318</t>
  </si>
  <si>
    <t>OTROS SERVICIOS DE PUBLICIDAD 318</t>
  </si>
  <si>
    <t>2.3.2.02.02.008.2024680010036.2.4599029.83990.201</t>
  </si>
  <si>
    <t>2.3.2.02.02.008.2024680010036.2.4599029.83990.501</t>
  </si>
  <si>
    <t>SERVICIOS DE EDUCACIN PARA LA FORMACIN Y EL TRABAJO</t>
  </si>
  <si>
    <t>2.3.2.02.02.009.2024680010095.2.4599038.92913.201</t>
  </si>
  <si>
    <t>SERVICIOS DE EDUCACION PARA LA FORMACION Y EL TRABAJO</t>
  </si>
  <si>
    <t>SERVICIOS RESIDENCIALES DE SALUD DISTINTOS A LOS PRESTADOS EN HOSPITALES</t>
  </si>
  <si>
    <t>2.3.2.02.02.009.2024680010095.2.4599038.93210.201</t>
  </si>
  <si>
    <t>2.3.2.02.02.009.2024680010095.2.4599038.93210.267</t>
  </si>
  <si>
    <t>SERVICIOS RESIDENCIALES DE SALUD DISTINTOS A LOS PRESTADOS EN HOSPITALES 267</t>
  </si>
  <si>
    <t>OTROS SERVICIOS DEPORTIVOS Y RECREATIVOS</t>
  </si>
  <si>
    <t>2.3.2.02.02.009.2024680010095.2.4599038.96590.201</t>
  </si>
  <si>
    <t>2.3.2.02.02.009.2024680010095.2.4599038.96590.267</t>
  </si>
  <si>
    <t>OTROS SERVICIOS DEPORTIVOS Y RECREATIVOS 267</t>
  </si>
  <si>
    <t>SERVICIOS DE APOYO EDUCATIVO</t>
  </si>
  <si>
    <t>2.3.2.02.02.009.2024680010095.2.4599038.92920.201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</si>
  <si>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</si>
  <si>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</si>
  <si>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</si>
  <si>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</si>
  <si>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</si>
  <si>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</si>
  <si>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</si>
  <si>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</si>
  <si>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</si>
  <si>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</si>
  <si>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</si>
  <si>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</si>
  <si>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</si>
  <si>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</si>
  <si>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</si>
  <si>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</si>
  <si>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</si>
  <si>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</si>
  <si>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</si>
  <si>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</si>
  <si>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</si>
  <si>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</si>
  <si>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</si>
  <si>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</si>
  <si>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</si>
  <si>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</si>
  <si>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</si>
  <si>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</si>
  <si>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</si>
  <si>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</si>
  <si>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</si>
  <si>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</si>
  <si>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</si>
  <si>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</si>
  <si>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</si>
  <si>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</si>
  <si>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</si>
  <si>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</si>
  <si>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</si>
  <si>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</si>
  <si>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</si>
  <si>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</si>
  <si>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</si>
  <si>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</si>
  <si>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</si>
  <si>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</si>
  <si>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</si>
  <si>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</si>
  <si>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</si>
  <si>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2.3.1.01.01.001.01.2024680010065.1.2201071.220101.505</t>
  </si>
  <si>
    <t>SERVICIO EDUCATIVO 505</t>
  </si>
  <si>
    <t>SGP EDUCACION PRESTACIÓN DEL SERVICIO SALDOS NO EJECUTADOS VIGENCIAS ANTERIORES</t>
  </si>
  <si>
    <t>HORAS EXTRAS, DOMINICALES, FESTIVOS Y RECARGOS DOC.</t>
  </si>
  <si>
    <t>2.3.1.01.01.001.02.2024680010065.1.2201071.220101.205</t>
  </si>
  <si>
    <t>2.3.1.01.01.001.02.2024680010065.1.2201071.220101.505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</si>
  <si>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</si>
  <si>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</si>
  <si>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</si>
  <si>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</si>
  <si>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</si>
  <si>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</si>
  <si>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</si>
  <si>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</si>
  <si>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</si>
  <si>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</si>
  <si>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</si>
  <si>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</si>
  <si>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</si>
  <si>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</si>
  <si>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</si>
  <si>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</si>
  <si>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</si>
  <si>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</si>
  <si>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</si>
  <si>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</si>
  <si>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</si>
  <si>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</si>
  <si>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</si>
  <si>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</si>
  <si>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</si>
  <si>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2.3.1.01.02.004.2024680010065.1.2201071.220101.505</t>
  </si>
  <si>
    <t>APORTES AL ICBF DOC.</t>
  </si>
  <si>
    <t>2.3.1.01.02.006.2024680010065.1.2201071.220101.205</t>
  </si>
  <si>
    <t>2.3.1.01.02.006.2024680010065.1.2201071.220101.505</t>
  </si>
  <si>
    <t>APORTES AL SENA DOC.</t>
  </si>
  <si>
    <t>2.3.1.01.02.007.2024680010065.1.2201071.220101.205</t>
  </si>
  <si>
    <t>2.3.1.01.02.007.2024680010065.1.2201071.220101.505</t>
  </si>
  <si>
    <t>APORTES A LA ESAP DOC.</t>
  </si>
  <si>
    <t>2.3.1.01.02.008.2024680010065.1.2201071.220101.205</t>
  </si>
  <si>
    <t>2.3.1.01.02.008.2024680010065.1.2201071.220101.505</t>
  </si>
  <si>
    <t>APORTES A ESCUELAS INDUSTRIALES E INSTITUTOS TECNICOS DOC.</t>
  </si>
  <si>
    <t>2.3.1.01.02.009.2024680010065.1.2201071.220101.205</t>
  </si>
  <si>
    <t>2.3.1.01.02.009.2024680010065.1.2201071.220101.505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</si>
  <si>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</si>
  <si>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</si>
  <si>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</si>
  <si>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</si>
  <si>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</si>
  <si>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2.3.1.01.03.101.2024680010065.1.2201071.220101.505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</si>
  <si>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</si>
  <si>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</si>
  <si>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</si>
  <si>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</si>
  <si>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</si>
  <si>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</si>
  <si>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2.3.1.01.01.001.01.2024680010065.1.2201071.220102.505</t>
  </si>
  <si>
    <t>HORAS EXTRAS, DOMINICALES, FESTIVOS Y RECARGOS DIR. DOC.</t>
  </si>
  <si>
    <t>2.3.1.01.01.001.02.2024680010065.1.2201071.220102.205</t>
  </si>
  <si>
    <t>2.3.1.01.01.001.02.2024680010065.1.2201071.220102.505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</si>
  <si>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</si>
  <si>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</si>
  <si>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</si>
  <si>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</si>
  <si>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</si>
  <si>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</si>
  <si>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</si>
  <si>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</si>
  <si>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</si>
  <si>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</si>
  <si>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2.3.1.01.01.002.32.2024680010065.1.2201071.220102.505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</si>
  <si>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</si>
  <si>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</si>
  <si>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</si>
  <si>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</si>
  <si>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</si>
  <si>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</si>
  <si>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</si>
  <si>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</si>
  <si>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2.3.1.01.02.004.2024680010065.1.2201071.220102.505</t>
  </si>
  <si>
    <t>APORTES AL ICBF DIR. DOC.</t>
  </si>
  <si>
    <t>2.3.1.01.02.006.2024680010065.1.2201071.220102.205</t>
  </si>
  <si>
    <t>2.3.1.01.02.006.2024680010065.1.2201071.220102.505</t>
  </si>
  <si>
    <t>APORTES AL SENA DIR. DOC.</t>
  </si>
  <si>
    <t>2.3.1.01.02.007.2024680010065.1.2201071.220102.205</t>
  </si>
  <si>
    <t>2.3.1.01.02.007.2024680010065.1.2201071.220102.505</t>
  </si>
  <si>
    <t>APORTES A LA ESAP DIR. DOC.</t>
  </si>
  <si>
    <t>2.3.1.01.02.008.2024680010065.1.2201071.220102.205</t>
  </si>
  <si>
    <t>2.3.1.01.02.008.2024680010065.1.2201071.220102.505</t>
  </si>
  <si>
    <t>APORTES A ESCUELAS INDUSTRIALES E INSTITUTOS TECNICOS DIR. DOC.</t>
  </si>
  <si>
    <t>2.3.1.01.02.009.2024680010065.1.2201071.220102.205</t>
  </si>
  <si>
    <t>2.3.1.01.02.009.2024680010065.1.2201071.220102.505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</si>
  <si>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</si>
  <si>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</si>
  <si>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</si>
  <si>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</si>
  <si>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2.3.1.01.03.101.2024680010065.1.2201071.220102.505</t>
  </si>
  <si>
    <t>BONIFICACION GRADO 14 DOCENTES PRESCOLAR, BASICA Y MEDIA DIR. DOC.</t>
  </si>
  <si>
    <t>2.3.1.01.03.102.2024680010065.1.2201071.220102.205</t>
  </si>
  <si>
    <t>RECONOCIMIENTO ADICIONAL POR GESTION DIRECTIVOS DOCENTES PRESCOLAR, BASICA Y MEDIA</t>
  </si>
  <si>
    <t>RECONOCIMIENTO ADICIONAL POR GESTION DIRECTIVOS DOCENTES PRESCOLAR, BASICA Y MEDIA DIR. DOC.</t>
  </si>
  <si>
    <t>2.3.1.01.03.103.2024680010065.1.2201071.220102.205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</si>
  <si>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</si>
  <si>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</si>
  <si>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</si>
  <si>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</si>
  <si>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2.3.2.02.01.002.2024680010065.1.2201071.2823115.220202.501</t>
  </si>
  <si>
    <t>YINES PARA HOMBRE 501</t>
  </si>
  <si>
    <t>CAMISAS DE TEJIDOS PLANOS DE ALGODON PARA HOMBRE</t>
  </si>
  <si>
    <t>2.3.2.02.01.002.2024680010065.1.2201071.2823211.220202.205</t>
  </si>
  <si>
    <t>2.3.2.02.01.002.2024680010065.1.2201071.2823211.220202.501</t>
  </si>
  <si>
    <t>CAMISAS DE TEJIDOS PLANOS DE ALGODON PARA HOMBRE 501</t>
  </si>
  <si>
    <t>YINES PARA MUJER</t>
  </si>
  <si>
    <t>2.3.2.02.01.002.2024680010065.1.2201071.2823321.220202.205</t>
  </si>
  <si>
    <t>2.3.2.02.01.002.2024680010065.1.2201071.2823321.220202.501</t>
  </si>
  <si>
    <t>YINES PARA MUJER 501</t>
  </si>
  <si>
    <t>BLUSAS Y CAMISAS DE ALGODON PARA MUJER</t>
  </si>
  <si>
    <t>2.3.2.02.01.002.2024680010065.1.2201071.2823403.220202.205</t>
  </si>
  <si>
    <t>2.3.2.02.01.002.2024680010065.1.2201071.2823403.220202.501</t>
  </si>
  <si>
    <t>BLUSAS Y CAMISAS DE ALGODON PARA MUJER 501</t>
  </si>
  <si>
    <t>CALZADO DE CUERO PARA HOMBRE</t>
  </si>
  <si>
    <t>2.3.2.02.01.002.2024680010065.1.2201071.2933001.220202.205</t>
  </si>
  <si>
    <t>2.3.2.02.01.002.2024680010065.1.2201071.2933001.220202.501</t>
  </si>
  <si>
    <t>CALZADO DE CUERO PARA HOMBRE 501</t>
  </si>
  <si>
    <t>CALZADO DE CUERO PARA MUJER</t>
  </si>
  <si>
    <t>2.3.2.02.01.002.2024680010065.1.2201071.2933003.220202.205</t>
  </si>
  <si>
    <t>2.3.2.02.01.002.2024680010065.1.2201071.2933003.220202.501</t>
  </si>
  <si>
    <t>CALZADO DE CUERO PARA MUJER 501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</si>
  <si>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</si>
  <si>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</si>
  <si>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</si>
  <si>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</si>
  <si>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</si>
  <si>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TABLEROS O CARTELERAS DE CORCHO</t>
  </si>
  <si>
    <t>2.3.2.02.01.003.2024680010145.1.2201069.3192205.221501.205</t>
  </si>
  <si>
    <t>TABLEROS O CARTELERAS DE CORCHO 205</t>
  </si>
  <si>
    <t>2.3.2.02.01.003.2024680010145.1.2201069.3221001.220501.201</t>
  </si>
  <si>
    <t>LIBROS ESCOLARES IMPRESOS 201</t>
  </si>
  <si>
    <t>2.3.2.02.01.003.2024680010145.1.2201069.3221001.220501.289</t>
  </si>
  <si>
    <t>LIBROS ESCOLARES IMPRESOS 289</t>
  </si>
  <si>
    <t>INGRESOS CORRIENTES DE LIBRE DESTINACION PARTICIPATIVOS</t>
  </si>
  <si>
    <t>MUEBLES METALICOS N C P PARA ESCUELAS</t>
  </si>
  <si>
    <t>2.3.2.02.01.003.2024680010145.1.2201069.3814089.220501.201</t>
  </si>
  <si>
    <t>INFRAESTRUCTURA EDUCATIVA DOTADA 201</t>
  </si>
  <si>
    <t>2.3.2.02.01.003.2024680010145.1.2201069.3814089.220501.501</t>
  </si>
  <si>
    <t>MUEBLES METALICOS N C P PARA ESCUELAS 501</t>
  </si>
  <si>
    <t>MUEBLES DE MADERA N C P</t>
  </si>
  <si>
    <t>2.3.2.02.01.003.2024680010145.1.2201069.3814093.220501.201</t>
  </si>
  <si>
    <t>2.3.2.02.01.003.2024680010145.1.2201069.3814093.220501.289</t>
  </si>
  <si>
    <t>INFRAESTRUCTURA EDUCATIVA DOTADA 289</t>
  </si>
  <si>
    <t>2.3.2.02.01.003.202500000020437.1.2201069.3814093.220501.588</t>
  </si>
  <si>
    <t>MUEBLES DE MADERA N C P  588</t>
  </si>
  <si>
    <t>INSTRUMENTOS MUSICALES N C P</t>
  </si>
  <si>
    <t>2.3.2.02.01.003.202500000020437.1.2201069.3835099.220501.588</t>
  </si>
  <si>
    <t>INSTRUMENTOS MUSICALES N C P  588</t>
  </si>
  <si>
    <t>ELEMENTOS N C P PARA JUEGOS DEPORTIVOS</t>
  </si>
  <si>
    <t>2.3.2.02.01.003.2024680010145.1.2201069.3844098.220501.201</t>
  </si>
  <si>
    <t>ELEMENTOS N C P PARA JUEGOS DEPORTIVOS 201</t>
  </si>
  <si>
    <t>2.3.2.02.01.003.2024680010145.1.2201069.3844098.220501.289</t>
  </si>
  <si>
    <t>ELEMENTOS N C P PARA JUEGOS DEPORTIVOS 289</t>
  </si>
  <si>
    <t>2.3.2.02.01.003.202500000020437.1.2201069.3844098.220501.588</t>
  </si>
  <si>
    <t>ELEMENTOS N C P PARA JUEGOS DEPORTIVOS 588</t>
  </si>
  <si>
    <t>APARATOS N C P PARA PARQUES INFANTILES</t>
  </si>
  <si>
    <t>2.3.2.02.01.003.2024680010145.1.2201069.3844099.220501.201</t>
  </si>
  <si>
    <t>2.3.2.02.01.003.2024680010093.1.2201070.3814093.220501.201</t>
  </si>
  <si>
    <t>AMBIENTES DE APRENDIZAJE PARA LA EDUCACION INICIAL PREESCOLAR, BASICA Y MEDIA DOTADOS 201</t>
  </si>
  <si>
    <t>VIDEOPROYECTORES</t>
  </si>
  <si>
    <t>2.3.2.02.01.004.2024680010203.1.2201032.4731401.220502.201</t>
  </si>
  <si>
    <t>SERVICIO DE ALFABETIZACION 201</t>
  </si>
  <si>
    <t>APARATOS PARA ACONDICIONAMIENTO DE AIRE Y CALEFACCION</t>
  </si>
  <si>
    <t>2.3.2.02.01.004.2024680010145.1.2201069.4391201.220501.201</t>
  </si>
  <si>
    <t>2.3.2.02.01.004.2024680010145.1.2201069.4391201.220501.289</t>
  </si>
  <si>
    <t>APARATOS PARA ACONDICIONAMIENTO DE AIRE Y CALEFACCION 289</t>
  </si>
  <si>
    <t>2.3.2.02.01.004.202500000020437.1.2201069.4391201.220501.588</t>
  </si>
  <si>
    <t>APARATOS PARA ACONDICIONAMIENTO DE AIRE Y CALEFACCION 588</t>
  </si>
  <si>
    <t>MAQUINAS PORTATILES DE PROCESAMIENTO AUTOMATICO DE DATOS QUE NO PESEN MAS DE 10 KG COMO COMPUTADORES PORTATILES LAPTOP Y NOTEBOOK</t>
  </si>
  <si>
    <t>2.3.2.02.01.004.2024680010145.1.2201069.45221.220504.201</t>
  </si>
  <si>
    <t>2.3.2.02.01.004.2024680010145.1.2201069.45221.221501.201</t>
  </si>
  <si>
    <t>MAQUINAS PORTATILES DE PROCESAMIENTO AUTOMATICO DE DATOS QUE NO PESEN MAS DE 10 KG COMO COMPUTADORES PORTATILES LAPTOP Y NOTEBOOK 201</t>
  </si>
  <si>
    <t>2.3.2.02.01.004.2024680010145.1.2201069.45221.221501.205</t>
  </si>
  <si>
    <t>MAQUINAS PORTATILES DE PROCESAMIENTO AUTOMATICO DE DATOS QUE NO PESEN MAS DE 10 KG COMO COMPUTADORES PORTATILES LAPTOP Y NOTEBOOK  205</t>
  </si>
  <si>
    <t>MAQUINAS Y EQUIPOS PARA TELEPROCESO</t>
  </si>
  <si>
    <t>2.3.2.02.01.004.2024680010093.1.2201069.4524001.220501.594</t>
  </si>
  <si>
    <t>MAQUINAS Y EQUIPOS PARA TELEPROCESO 594</t>
  </si>
  <si>
    <t xml:space="preserve">RETIRO FONPET PARA INVERSION SECTORIAL (2,9% AE SGP)
</t>
  </si>
  <si>
    <t>2.3.2.02.01.004.2024680010093.1.2201069.4524001.220501.602</t>
  </si>
  <si>
    <t>MAQUINAS Y EQUIPOS PARA TELEPROCESO 602</t>
  </si>
  <si>
    <t>OTROS APORTES O TRANSFERENCIAS NACIONALES</t>
  </si>
  <si>
    <t>2.3.2.02.01.004.2024680010145.1.2201069.4524001.220501.289</t>
  </si>
  <si>
    <t>2.3.2.02.01.004.2024680010145.1.2201069.4524001.221501.205</t>
  </si>
  <si>
    <t>MAQUINAS Y EQUIPOS PARA TELEPROCESO 205</t>
  </si>
  <si>
    <t>OTRAS MAQUINAS DE PROCESAMIENTO AUTOMATICO DE DATOS QUE CONTENGAN O NO UNA O DOS DE LAS SIGUIENTES TIPOS DE UNIDADES UNIDADES DE ALMACENAMIENTO UNIDADES DE ENTRADA UNIDADES DE SALIDA</t>
  </si>
  <si>
    <t>2.3.2.02.01.004.2024680010145.1.2201069.45250.220501.289</t>
  </si>
  <si>
    <t>OTRAS MAQUINAS DE PROCESAMIENTO AUTOMATICO DE DATOS QUE CONTENGAN O NO UNA O DOS DE LAS SIGUIENTES TIPOS DE UNIDADES UNIDADES DE ALMACENAMIENTO UNIDADES DE ENTRADA UNIDADES DE SALIDA 289</t>
  </si>
  <si>
    <t>UNIDADES REMOVIBLES DE ALMACENAMIENTO</t>
  </si>
  <si>
    <t>2.3.2.02.01.004.2024680010145.1.2201069.45272.220504.201</t>
  </si>
  <si>
    <t>PANTALLAS DE MATERIAL PLSTICO</t>
  </si>
  <si>
    <t>2.3.2.02.01.004.2024680010145.1.2201069.4653104.220501.201</t>
  </si>
  <si>
    <t>PANTALLAS DE MATERIAL PLASTICO 201</t>
  </si>
  <si>
    <t>ALARMAS ANTIRROBOS O CONTRA INCENDIO Y APARATOS SIMILARES</t>
  </si>
  <si>
    <t>2.3.2.02.01.004.2024680010145.1.2201069.46921.220501.289</t>
  </si>
  <si>
    <t>ALARMAS ANTIRROBOS O CONTRA INCENDIO Y APARATOS SIMILARES 289</t>
  </si>
  <si>
    <t>CAMARAS DE VIDEO</t>
  </si>
  <si>
    <t>2.3.2.02.01.004.2024680010145.1.2201069.47214.220501.289</t>
  </si>
  <si>
    <t>CAMARAS DE VIDEO 289</t>
  </si>
  <si>
    <t>TELEVISORES</t>
  </si>
  <si>
    <t>2.3.2.02.01.004.2024680010145.1.2201069.4731301.220501.289</t>
  </si>
  <si>
    <t>TELEVISORES 289</t>
  </si>
  <si>
    <t>2.3.2.02.01.004.2024680010145.1.2201069.4731401.220501.201</t>
  </si>
  <si>
    <t>2.3.2.02.01.004.2024680010145.1.2201069.4731401.220501.289</t>
  </si>
  <si>
    <t>VIDEOPROYECTORES 289</t>
  </si>
  <si>
    <t>2.3.2.02.01.004.202500000020437.1.2201069.4731401.220501.588</t>
  </si>
  <si>
    <t>VIDEOPROYECTORES 588</t>
  </si>
  <si>
    <t>APARATOS DE GRABACION O DE REPRODUCCION DE IMAGEN Y SONIDO VIDEOS DE CINTA MAGNETICA</t>
  </si>
  <si>
    <t>2.3.2.02.01.004.2024680010145.1.2201069.4732301.220501.289</t>
  </si>
  <si>
    <t>APARATOS DE GRABACION O DE REPRODUCCION DE IMAGEN Y SONIDO VIDEOS DE CINTA MAGNETICA 289</t>
  </si>
  <si>
    <t>EQUIPOS DE AMPLIFICACION DE SONIDO</t>
  </si>
  <si>
    <t>2.3.2.02.01.004.2024680010145.1.2201069.4733004.220501.201</t>
  </si>
  <si>
    <t>PAQUETES DE APLICACIONES DE PRODUCTIVIDAD GENERAL DE EMPRESAS Y DE USO DOMESTICO</t>
  </si>
  <si>
    <t>2.3.2.02.01.004.2024680010145.1.2201069.47821.220504.201</t>
  </si>
  <si>
    <t>2.3.2.02.01.004.2024680010145.1.2201069.47821.220504.501</t>
  </si>
  <si>
    <t>PAQUETES DE APLICACIONES DE PRODUCTIVIDAD GENERAL DE EMPRESAS Y DE USO DOMESTICO 501</t>
  </si>
  <si>
    <t>INSTRUMENTOS N C P CIENTIFICOS Y DE LABORATORIO</t>
  </si>
  <si>
    <t>2.3.2.02.01.004.2024680010145.1.2201069.4825399.220501.201</t>
  </si>
  <si>
    <t>2.3.2.02.01.004.2024680010145.1.2201069.4825399.220501.289</t>
  </si>
  <si>
    <t>INSTRUMENTOS N C P CIENTIFICOS Y DE LABORATORIO 289</t>
  </si>
  <si>
    <t>2.3.2.02.01.004.202500000020437.1.2201069.4825399.220501.588</t>
  </si>
  <si>
    <t>INSTRUMENTOS N C P CIENTIFICOS Y DE LABORATORIO 588</t>
  </si>
  <si>
    <t>2.3.2.02.01.004.2024680010093.1.2201070.4391201.220501.201</t>
  </si>
  <si>
    <t>2.3.2.02.01.004.2024680010093.1.2201070.4524001.220501.201</t>
  </si>
  <si>
    <t>PARTES Y ACCESORIOS PARA COMPUTADORES Y MINICOMPUTADORES</t>
  </si>
  <si>
    <t>2.3.2.02.01.004.2024680010093.1.2201070.4529001.220501.201</t>
  </si>
  <si>
    <t>PARTES Y ACCESORIOS PARA COMPUTADORES Y MINICOMPUTADORES 201</t>
  </si>
  <si>
    <t>ACCESORIOS PARA INSTALACIONES ELECTRICAS N C P</t>
  </si>
  <si>
    <t>2.3.2.02.01.004.2024680010093.1.2201070.4621299.220501.201</t>
  </si>
  <si>
    <t>2.3.2.02.01.004.2024680010093.1.2201070.4731401.220501.201</t>
  </si>
  <si>
    <t>PAQUETES DE APLICACIONES DE PRODUCTIVIDAD GENERAL DE EMPRESAS Y DE USO DOMSTICO</t>
  </si>
  <si>
    <t>2.3.2.02.01.004.2024680010093.1.2201070.47821.220501.201</t>
  </si>
  <si>
    <t>PAQUETES DE APLICACIONES DE PRODUCTIVIDAD GENERAL DE EMPRESAS Y DE USO DOMESTICO 201</t>
  </si>
  <si>
    <t>2.3.2.02.01.004.2024680010093.1.2201070.47821.220501.594</t>
  </si>
  <si>
    <t>PAQUETES DE APLICACIONES DE PRODUCTIVIDAD GENERAL DE EMPRESAS Y DE USO DOMESTICO 594</t>
  </si>
  <si>
    <t>2.3.2.02.01.004.2024680010093.1.2201070.47821.220501.602</t>
  </si>
  <si>
    <t>PAQUETES DE APLICACIONES DE PRODUCTIVIDAD GENERAL DE EMPRESAS Y DE USO DOMESTICO 602</t>
  </si>
  <si>
    <t>CONSTRUCCION Y SERVICIOS DE LA CONSTRUCCION</t>
  </si>
  <si>
    <t>SERVICIOS GENERALES DE CONSTRUCCION DE OTROS EDIFICIOS NO RESIDENCIALES</t>
  </si>
  <si>
    <t>2.3.2.02.02.005.2024680010197.2.2201023.54129.220402.201</t>
  </si>
  <si>
    <t>INFRAESTRUCTURA PARA EDUCACION INICIAL MEJORADA 201</t>
  </si>
  <si>
    <t>2.3.2.02.02.005.2024680010198.2.2201052.54129.220402.201</t>
  </si>
  <si>
    <t>INFRAESTRUCTURA EDUCATIVA MEJORADA 201</t>
  </si>
  <si>
    <t>2.3.2.02.02.005.2024680010198.2.2201052.54129.220402.289</t>
  </si>
  <si>
    <t>INFRAESTRUCTURA EDUCATIVA MEJORADA 289</t>
  </si>
  <si>
    <t>2.3.2.02.02.005.202500000020522.2.2201052.54129.220402.201</t>
  </si>
  <si>
    <t>2.3.2.02.02.005.202500000020533.2.2201052.54129.220402.201</t>
  </si>
  <si>
    <t>2.3.2.02.02.005.202500000023563.2.2201052.54129.220402.201</t>
  </si>
  <si>
    <t>SERVICIOS GENERALES DE CONSTRUCCION DE OTROS EDIFICIOS NO RESIDENCIALES 201</t>
  </si>
  <si>
    <t>2.3.2.02.02.005.202500000023563.2.2201052.54129.220402.501</t>
  </si>
  <si>
    <t>SERVICIOS GENERALES DE CONSTRUCCION DE OTROS EDIFICIOS NO RESIDENCIALES 501</t>
  </si>
  <si>
    <t>2.3.2.02.02.005.202500000023563.2.2201052.54129.220402.588</t>
  </si>
  <si>
    <t>SERVICIOS GENERALES DE CONSTRUCCION DE OTROS EDIFICIOS NO RESIDENCIALES 588</t>
  </si>
  <si>
    <t>2.3.2.02.02.005.202500000030485.2.2201052.54129.220402.201</t>
  </si>
  <si>
    <t>2.3.2.02.02.005.202500000030976.2.2201052.54129.220402.588</t>
  </si>
  <si>
    <t>2.3.2.02.02.005.202500000032089.2.2201052.54129.220402.201</t>
  </si>
  <si>
    <t>2.3.2.02.02.005.202500000032115.2.2201052.54129.220402.201</t>
  </si>
  <si>
    <t>2.3.2.02.02.005.2024680010169.2.2201062.54129.220402.206</t>
  </si>
  <si>
    <t>INFRAESTRUCTURA EDUCATIVA MANTENIDA 206</t>
  </si>
  <si>
    <t>SGP EDUCACION CALIDAD DOCE DOCEAVAS VIGENCIA ACTUAL</t>
  </si>
  <si>
    <t>2.3.2.02.02.005.2024680010169.2.2201062.54129.220402.265</t>
  </si>
  <si>
    <t>INFRAESTRUCTURA EDUCATIVA MANTENIDA 265</t>
  </si>
  <si>
    <t xml:space="preserve">SGP EDUCACION RENDIMIENTOS FINANCIEROS
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</si>
  <si>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</si>
  <si>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</si>
  <si>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</si>
  <si>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</si>
  <si>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2.3.2.02.02.006.2024680010034.1.2201029.64114.221301.324</t>
  </si>
  <si>
    <t>SERVICIOS DE TRANSPORTE TERRESTRE ESPECIAL LOCAL DE PASAJEROS 324</t>
  </si>
  <si>
    <t>2.3.2.02.02.006.2024680010034.1.2201029.64114.221301.501</t>
  </si>
  <si>
    <t>SERVICIOS DE TRANSPORTE TERRESTRE ESPECIAL LOCAL DE PASAJEROS 501</t>
  </si>
  <si>
    <t>SERVICIOS DE ALOJAMIENTO EN HOTELES</t>
  </si>
  <si>
    <t>2.3.2.02.02.006.2024680010065.1.2201071.63111.220107.205</t>
  </si>
  <si>
    <t>OTROS SERVICIOS DE TRANSPORTE TERRESTRE LOCAL DE PASAJEROS N C P</t>
  </si>
  <si>
    <t>2.3.2.02.02.006.2024680010065.1.2201071.64119.220107.205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</si>
  <si>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</si>
  <si>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</si>
  <si>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</si>
  <si>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</si>
  <si>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</si>
  <si>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</si>
  <si>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</si>
  <si>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</si>
  <si>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</si>
  <si>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</si>
  <si>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</si>
  <si>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</si>
  <si>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</si>
  <si>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</si>
  <si>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>2.3.2.02.02.006.2024680010146.1.2201079.63393.221201.501</t>
  </si>
  <si>
    <t>OTROS SERVICIOS DE COMIDAS CONTRATADAS 501</t>
  </si>
  <si>
    <t>2.3.2.02.02.006.2024680010146.1.2201079.63393.221201.513</t>
  </si>
  <si>
    <t>OTROS SERVICIOS DE COMIDAS CONTRATADAS 513</t>
  </si>
  <si>
    <t>2.3.2.02.02.006.2024680010146.1.2201079.63393.221201.514</t>
  </si>
  <si>
    <t>OTROS SERVICIOS DE COMIDA CONTRATADA 514</t>
  </si>
  <si>
    <t>SGP ALIMENTACION ESCOLAR SALDOS NO EJECUTADOS VIGENCIAS ANTERIORES Y REINTEGROS</t>
  </si>
  <si>
    <t>2.3.2.02.02.006.2024680010146.1.2201079.63393.221201.517</t>
  </si>
  <si>
    <t>OTROS SERVICIOS DE COMIDA CONTRATADA 517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</si>
  <si>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</si>
  <si>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</si>
  <si>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</si>
  <si>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</si>
  <si>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</si>
  <si>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</si>
  <si>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</si>
  <si>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</si>
  <si>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</si>
  <si>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SERVICIOS DE ASESORAMIENTO Y REPRESENTACION JURIDICA RELATIVOS A OTROS CAMPOS DEL DERECHO</t>
  </si>
  <si>
    <t>2.3.2.02.02.008.2024680010013.1.2201006.82120.222101.201</t>
  </si>
  <si>
    <t>SERVICIO DE ASISTENCIA TECNICA EN EDUCACION INICIAL, PREESCOLAR, BASICA Y MEDIA 201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</si>
  <si>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</si>
  <si>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</si>
  <si>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</si>
  <si>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</si>
  <si>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</si>
  <si>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2.3.2.02.02.008.2024680010013.1.2201006.83990.222101.201</t>
  </si>
  <si>
    <t>2.3.2.02.02.008.2024680010013.1.2201006.83990.222101.501</t>
  </si>
  <si>
    <t>2.3.2.02.02.008.2024680010092.1.2201013.82120.222109.201</t>
  </si>
  <si>
    <t>SERVICIO DE ASISTENCIA TECNICA EN INSPECCION, VIGILANCIA Y CONTROL DEL SECTOR EDUCATIVO 201</t>
  </si>
  <si>
    <t>2.3.2.02.02.008.202500000026742.1.2201013.82120.222109.201</t>
  </si>
  <si>
    <t>SERVICIOS DE ASESORAMIENTO Y REPRESENTACION JURIDICA RELATIVOS A OTROS CAMPOS DEL DERECHO 201</t>
  </si>
  <si>
    <t>2.3.2.02.02.008.2024680010092.1.2201013.83990.222109.201</t>
  </si>
  <si>
    <t>2.3.2.02.02.008.202500000026742.1.2201013.83990.222109.201</t>
  </si>
  <si>
    <t>OTROS SERVICIOS PROFESIONALES TECNICOS Y EMPRESARIALES N C P 201</t>
  </si>
  <si>
    <t>2.3.2.02.02.008.202500000026742.1.2201013.83990.222109.283</t>
  </si>
  <si>
    <t>OTROS SERVICIOS PROFESIONALES TECNICOS Y EMPRESARIALES N C P 283</t>
  </si>
  <si>
    <t>2.3.2.02.02.008.2024680010094.1.2201015.83939.222104.201</t>
  </si>
  <si>
    <t>SERVICIO DE MONITOREO Y SEGUIMIENTO A LA GESTION DEL SECTOR EDUCATIVO 201</t>
  </si>
  <si>
    <t>OTROS SERVICIOS PROFESIONALES, TECNICOS Y EMPRESARIALES N.C.P</t>
  </si>
  <si>
    <t>2.3.2.02.02.008.2024680010094.1.2201015.83990.221201.201</t>
  </si>
  <si>
    <t>2.3.2.02.02.008.2024680010171.1.2201030.83990.222101.201</t>
  </si>
  <si>
    <t>2.3.2.02.02.008.2024680010171.1.2201030.83990.222101.501</t>
  </si>
  <si>
    <t>2.3.2.02.02.008.2024680010203.1.2201032.83990.222101.201</t>
  </si>
  <si>
    <t>2.3.2.02.02.008.2024680010203.1.2201032.83990.222101.501</t>
  </si>
  <si>
    <t>2.3.2.02.02.008.2024680010054.1.2201034.83990.222101.201</t>
  </si>
  <si>
    <t>SERVICIOS TECNICOS, PROFESIONALES Y HONORARIOS 201</t>
  </si>
  <si>
    <t>2.3.2.02.02.008.2024680010094.1.2201048.83939.222104.501</t>
  </si>
  <si>
    <t>OTROS SERVICIOS DE CONSULTORIA CIENTFICA Y TECNICA N.C.P. 501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</si>
  <si>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</si>
  <si>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</si>
  <si>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</si>
  <si>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</si>
  <si>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</si>
  <si>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</si>
  <si>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2.3.2.02.02.008.2024680010065.1.2201071.83113.222104.501</t>
  </si>
  <si>
    <t>SERVICIOS DE CONSULTORIA EN ADMINISTRACION DEL RECURSO HUMANO 501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</si>
  <si>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</si>
  <si>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</si>
  <si>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</si>
  <si>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</si>
  <si>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2.3.2.02.02.008.2024680010027.1.2201071.85250.221001.324</t>
  </si>
  <si>
    <t>SERVICIOS DE PROTECCION GUARDAS DE SEGURIDAD 324</t>
  </si>
  <si>
    <t>2.3.2.02.02.008.2024680010027.1.2201071.85250.221001.501</t>
  </si>
  <si>
    <t>SERVICIOS DE PROTECCION (GUARDAS DE SEGURIDAD) 501</t>
  </si>
  <si>
    <t>SERVICIOS DE LIMPIEZA GENERAL</t>
  </si>
  <si>
    <t>2.3.2.02.02.008.2024680010027.1.2201071.85330.220901.201</t>
  </si>
  <si>
    <t>2.3.2.02.02.008.2024680010027.1.2201071.85330.220901.324</t>
  </si>
  <si>
    <t>SERVICIOS DE LIMPIEZA GENERAL 324</t>
  </si>
  <si>
    <t>2.3.2.02.02.008.2024680010027.1.2201071.85330.220901.501</t>
  </si>
  <si>
    <t>SERVICIOS DE LIMPIEZA GENERAL 501</t>
  </si>
  <si>
    <t>SERVICIOS DE TRANSMISION DE ELECTRICIDAD A COMISION O POR CONTRATO</t>
  </si>
  <si>
    <t>2.3.2.02.02.008.2024680010027.1.2201071.86311.220701.206</t>
  </si>
  <si>
    <t>SERVICIO EDUCATIVO 206</t>
  </si>
  <si>
    <t>2.3.2.02.02.008.2024680010027.1.2201071.86311.220701.501</t>
  </si>
  <si>
    <t>SERVICIOS DE TRANSMISION DE ELECTRICIDAD (A COMISION O POR CONTRATO) 501</t>
  </si>
  <si>
    <t>2.3.2.02.02.008.2024680010027.1.2201071.86311.220701.506</t>
  </si>
  <si>
    <t>SERVICIOS DE TRANSMISION DE ELECTRICIDAD A COMISION O POR CONTRATO 506</t>
  </si>
  <si>
    <t>SGP EDUCACION CALIDAD - SALDOS NO EJECUTADOS VIGENCIAS ANTERIORES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</si>
  <si>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</si>
  <si>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</si>
  <si>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</si>
  <si>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2.3.2.02.02.008.2024680010027.1.2201071.86330.220701.501</t>
  </si>
  <si>
    <t>SERVICIOS DE DISTRIBUCION DE AGUA POR TUBERIA (A COMISION O POR CONTRATO) 501</t>
  </si>
  <si>
    <t>2.3.2.02.02.008.2024680010146.1.2201079.82120.221201.501</t>
  </si>
  <si>
    <t>2.3.2.02.02.008.2024680010146.1.2201079.82120.222101.201</t>
  </si>
  <si>
    <t>2.3.2.02.02.008.2024680010146.1.2201079.83990.221201.501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</si>
  <si>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</si>
  <si>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</si>
  <si>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</si>
  <si>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</si>
  <si>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</si>
  <si>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OTROS TIPOS DE SERVICIOS EDUCATIVOS Y DE FORMACION N C P</t>
  </si>
  <si>
    <t>2.3.2.02.02.009.2024680010077.1.2201006.92919.222104.201</t>
  </si>
  <si>
    <t>2.3.2.02.02.009.2024680010077.1.2201006.92920.222105.201</t>
  </si>
  <si>
    <t>2.3.2.02.02.009.2024680010054.1.2201034.92913.220301.201</t>
  </si>
  <si>
    <t>SERVICIO EDUCATIVOS DE PROMOCION DEL BILINGISMO 201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</si>
  <si>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</si>
  <si>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</si>
  <si>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</si>
  <si>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</si>
  <si>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</si>
  <si>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2.3.2.02.02.009.2024680010204.1.2201049.92919.222104.602</t>
  </si>
  <si>
    <t>OTROS TIPOS DE SERVICIOS EDUCATIVOS Y DE FORMACION N C P 602</t>
  </si>
  <si>
    <t>2.3.2.02.02.009.2024680010077.1.2201049.92920.222107.201</t>
  </si>
  <si>
    <t>2.3.2.02.02.009.2024680010077.1.2201049.92920.222107.206</t>
  </si>
  <si>
    <t>2.3.2.02.02.009.2024680010088.1.2201049.96590.220303.201</t>
  </si>
  <si>
    <t>2.3.2.02.02.009.2024680010054.1.2201060.92913.220301.206</t>
  </si>
  <si>
    <t>SERVICIO EDUCATIVO DE PROMOCION DEL BILINGISMO PARA DOCENTES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</si>
  <si>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</si>
  <si>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</si>
  <si>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</si>
  <si>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</si>
  <si>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</si>
  <si>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</si>
  <si>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2.3.2.02.02.009.2024680010064.1.2202063.92511.221103.201</t>
  </si>
  <si>
    <t>SERVICIO DE APOYO FINANCIERO PARA EL ACCESO A LA EDUCACION SUPERIOR 205</t>
  </si>
  <si>
    <t>SERVICIOS DE EDUCACION SUPERIOR NIVEL PREGRADO UNIVERSITARIA</t>
  </si>
  <si>
    <t>2.3.2.02.02.009.2024680010064.1.2202063.92512.221103.201</t>
  </si>
  <si>
    <t>SERVICIO DE APOYO FINANCIERO PARA EL ACCESO A LA EDUCACION SUPERIOR 201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</si>
  <si>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</si>
  <si>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</si>
  <si>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</si>
  <si>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</si>
  <si>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</si>
  <si>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</si>
  <si>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2.3.2.02.02.009.2024680010064.1.2202063.92511.221103.223</t>
  </si>
  <si>
    <t>SERVICIOS DE EDUCACION SUPERIOR NIVEL PREGRADO TECNICA PROFESIONAL Y TECNOLOGICA 223</t>
  </si>
  <si>
    <t>2.3.2.02.02.009.2024680010064.1.2202063.92511.221103.523</t>
  </si>
  <si>
    <t>SERVICIOS DE EDUCACION SUPERIOR NIVEL PREGRADO TECNICA PROFESIONAL Y TECNOLOGICA 523</t>
  </si>
  <si>
    <t>FONDO EDUCATIVO VIGENCIA  ANTERIOR</t>
  </si>
  <si>
    <t>2.3.2.02.02.009.2024680010064.1.2202063.92512.221103.523</t>
  </si>
  <si>
    <t>SERVICIOS DE EDUCACION SUPERIOR NIVEL PREGRADO UNIVERSITARIA 523</t>
  </si>
  <si>
    <t>FONDO PARA EL TRABAJO Y DESARROLLO HUMANO</t>
  </si>
  <si>
    <t>2.3.2.02.02.008.2024680010092.1.2201013.82120.222109.583</t>
  </si>
  <si>
    <t>SERVICIOS DE ASESORAMIENTO Y REPRESENTACION JURIDICA RELATIVOS A OTROS CAMPOS DEL DERECHO 583</t>
  </si>
  <si>
    <t>OTRAS FUENTES DIFERENTES A LAS ANTERIORES</t>
  </si>
  <si>
    <t>2.3.2.02.02.008.202500000026742.1.2201013.82120.222109.583</t>
  </si>
  <si>
    <t>2.3.2.02.02.008.2024680010092.1.2201013.83990.222109.283</t>
  </si>
  <si>
    <t>SERVICIO DE ASISTENCIA TECNICA EN INSPECCION, VIGILANCIA Y CONTROL DEL SECTOR EDUCATIVO 283</t>
  </si>
  <si>
    <t>2.3.2.02.02.008.2024680010092.1.2201013.83990.222109.583</t>
  </si>
  <si>
    <t>OTROS SERVICIOS PROFESIONALES TCNICOS Y EMPRESARIALES N C P 583</t>
  </si>
  <si>
    <t>2.3.2.02.02.008.202500000026742.1.2201013.83990.222109.583</t>
  </si>
  <si>
    <t>OTROS SERVICIOS PROFESIONALES TECNICOS Y EMPRESARIALES N C P 583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</si>
  <si>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</si>
  <si>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</si>
  <si>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</si>
  <si>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</si>
  <si>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</si>
  <si>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</si>
  <si>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</si>
  <si>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</si>
  <si>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</si>
  <si>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</si>
  <si>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</si>
  <si>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</si>
  <si>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</si>
  <si>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</si>
  <si>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</si>
  <si>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</si>
  <si>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</si>
  <si>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</si>
  <si>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</si>
  <si>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</si>
  <si>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</si>
  <si>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</si>
  <si>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</si>
  <si>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</si>
  <si>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</si>
  <si>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</si>
  <si>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</si>
  <si>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</si>
  <si>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</si>
  <si>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PASIVOS EXIGIBLES SECRETARIA DE EDUCACION</t>
  </si>
  <si>
    <t>2.3.2.02.02.006.202500000017365.1.4599002.63393.221201.501</t>
  </si>
  <si>
    <t>PASIVO EXIGIBLE OTROS SERVICIOS DE COMIDAS CONTRATADAS 501</t>
  </si>
  <si>
    <t>2.3.2.02.02.006.202500000017365.1.4599002.64114.221301.501</t>
  </si>
  <si>
    <t>PASIVO EXIGIBLE SERVICIOS DE TRANSPORTE TERRESTRE ESPECIAL LOCAL DE PASAJEROS 501</t>
  </si>
  <si>
    <t>2.3.2.02.02.008.202500000017365.1.4599002.85250.221001.501</t>
  </si>
  <si>
    <t>PASIVO EXIGIBLE SERVICIOS DE PROTECCIN (GUARDAS DE SEGURIDAD) 501</t>
  </si>
  <si>
    <t>2.3.2.02.02.008.202500000017365.1.4599002.85330.220901.501</t>
  </si>
  <si>
    <t>PASIVO EXIGIBLE SERVICIO DE LIMPIEZA GENERAL 501</t>
  </si>
  <si>
    <t>TOTAL INFORME SECRETARIA DE EDUCACION</t>
  </si>
  <si>
    <t>SECRETARIA DE INFRAESTRUCTURA</t>
  </si>
  <si>
    <t>LINEA 1. TERRITORIO SEGURO QUE INTEGRA</t>
  </si>
  <si>
    <t>CULTURA</t>
  </si>
  <si>
    <t>2.3.2.02.02.005.202500000027293.2.3302073.53129.251</t>
  </si>
  <si>
    <t>OTROS EDIFICIOS NO RESIDENCIALES 251</t>
  </si>
  <si>
    <t xml:space="preserve">RENDIMIENTOS FINANCIEROS LIBRE DESTINACION
</t>
  </si>
  <si>
    <t>DEPORTE Y RECREACION</t>
  </si>
  <si>
    <t>INSTALACIONES AL AIRE LIBRE PARA DEPORTES Y ESPARCIMIENTO</t>
  </si>
  <si>
    <t>2.3.2.02.02.005.2022680010048.2.4301004.53270.251</t>
  </si>
  <si>
    <t>INSTALACIONES AL AIRE LIBRE PARA DEPORTES Y ESPARCIMIENTO 251</t>
  </si>
  <si>
    <t>2.3.2.02.02.005.2022680010048.2.4301004.53270.501</t>
  </si>
  <si>
    <t>PASIVO EXIGIBLE INSTALACIONES AL AIRE LIBRE PARA DEPORTES Y ESPARCIMIENTO 501</t>
  </si>
  <si>
    <t>MINAS Y ENERGA</t>
  </si>
  <si>
    <t>GASODUCTOS LOCALES</t>
  </si>
  <si>
    <t>2.3.2.02.02.005.2024680010210.2.2101016.53251.251</t>
  </si>
  <si>
    <t>GASODUCTOS LOCALES 251</t>
  </si>
  <si>
    <t>TRANSPORTE</t>
  </si>
  <si>
    <t>PUENTES Y CARRETERAS ELEVADAS</t>
  </si>
  <si>
    <t>2.3.2.02.02.005.2024680010248.2.2401039.53221.201</t>
  </si>
  <si>
    <t>PUENTES Y CARRETERAS ELEVADAS 201</t>
  </si>
  <si>
    <t>CARRETERAS EXCEPTO CARRETERAS ELEVADAS CALLES</t>
  </si>
  <si>
    <t>2.3.2.02.02.005.2024680010253.2.2402042.53211.201</t>
  </si>
  <si>
    <t>CARRETERAS (EXCEPTO CARRETERAS ELEVADAS) CALLES 201</t>
  </si>
  <si>
    <t>2.3.2.02.02.005.2024680010253.2.2402042.53211.267</t>
  </si>
  <si>
    <t>CARRETERAS (EXCEPTO CARRETERAS ELEVADAS) CALLES 267</t>
  </si>
  <si>
    <t>2.3.2.02.02.005.2024680010253.2.2402042.53211.317</t>
  </si>
  <si>
    <t>CARRETERAS (EXCEPTO CARRETERAS ELEVADAS) CALLES 317</t>
  </si>
  <si>
    <t>2.3.2.02.02.005.2024680010253.2.2402042.53211.588</t>
  </si>
  <si>
    <t>CARRETERAS (EXCEPTO CARRETERAS ELEVADAS) CALLES 588</t>
  </si>
  <si>
    <t>2.3.2.02.02.005.2024680010248.2.2402083.53221.201</t>
  </si>
  <si>
    <t>2.3.2.02.02.005.2024680010248.2.2402083.53221.319</t>
  </si>
  <si>
    <t>PUENTES Y CARRETERAS ELEVADAS 319</t>
  </si>
  <si>
    <t>2.3.2.02.02.005.202500000028779.2.2402083.53221.201</t>
  </si>
  <si>
    <t>2.3.2.02.02.005.2024680010043.2.2402112.53211.201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</si>
  <si>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</si>
  <si>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</si>
  <si>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</si>
  <si>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</si>
  <si>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2.3.2.02.02.005.2024680010051.2.2402114.53211.252</t>
  </si>
  <si>
    <t>CARRETERAS EXCEPTO CARRETERAS ELEVADAS CALLES 252</t>
  </si>
  <si>
    <t>2.3.2.02.02.005.2024680010051.2.2402114.53211.267</t>
  </si>
  <si>
    <t>CARRETERAS EXCEPTO CARRETERAS ELEVADAS CALLES 267</t>
  </si>
  <si>
    <t>2.3.2.02.02.005.2024680010051.2.2402114.53211.319</t>
  </si>
  <si>
    <t>CARRETERAS EXCEPTO CARRETERAS ELEVADAS CALLES 319</t>
  </si>
  <si>
    <t>2.3.2.02.02.005.2024680010051.2.2402114.53211.201</t>
  </si>
  <si>
    <t>VIA URBANA MEJORADA 201</t>
  </si>
  <si>
    <t>2.3.2.02.02.005.2024680010051.2.2402114.53211.213</t>
  </si>
  <si>
    <t>VIA URBANA MEJORADA 213</t>
  </si>
  <si>
    <t>2.3.2.02.02.005.2024680010051.2.2402114.53211.289</t>
  </si>
  <si>
    <t>CARRETERAS EXCEPTO CARRETERAS ELEVADAS  CALLES 289</t>
  </si>
  <si>
    <t>2.3.2.02.02.005.202500000016144.2.2402114.53211.201</t>
  </si>
  <si>
    <t>2.3.2.02.02.005.202500000016144.2.2402114.53211.251</t>
  </si>
  <si>
    <t>CARRETERAS EXCEPTO CARRETERAS ELEVADAS  CALLES 251</t>
  </si>
  <si>
    <t>2.3.2.02.02.005.202500000027207.2.2402114.53211.251</t>
  </si>
  <si>
    <t>CARRETERAS EXCEPTO CARRETERAS ELEVADAS CALLES 251</t>
  </si>
  <si>
    <t>2.3.2.02.02.005.2024680010051.2.2402115.53211.201</t>
  </si>
  <si>
    <t>2.3.2.02.02.005.2024680010051.2.2402115.53211.213</t>
  </si>
  <si>
    <t>CARRETERAS (EXCEPTO CARRETERAS ELEVADAS) CALLES 213</t>
  </si>
  <si>
    <t>2.3.2.02.02.005.2023680010060.2.2402119.53221.252</t>
  </si>
  <si>
    <t>PUENTES Y CARRETERAS ELEVADAS 252</t>
  </si>
  <si>
    <t>2.3.2.02.02.005.2023680010060.2.2402119.53221.318</t>
  </si>
  <si>
    <t>PUENTES Y CARRETERAS ELEVADAS 318</t>
  </si>
  <si>
    <t>2.3.2.02.02.005.2023680010060.2.2402119.53221.319</t>
  </si>
  <si>
    <t>2.3.2.02.02.005.2024680010248.2.2402120.53221.252</t>
  </si>
  <si>
    <t>2.3.2.02.02.005.2024680010248.2.2402120.53221.267</t>
  </si>
  <si>
    <t>PUENTES Y CARRETERAS ELEVADAS 267</t>
  </si>
  <si>
    <t>2.3.2.02.02.005.202500000028779.2.2402120.53221.201</t>
  </si>
  <si>
    <t>2.3.2.02.02.005.202500000028779.2.2402120.53221.319</t>
  </si>
  <si>
    <t>SERVICIOS DE INGENIERIA EN PROYECTOS DE CONSTRUCCION</t>
  </si>
  <si>
    <t>2.3.2.02.02.008.2024680010248.2.2402118.83321.201</t>
  </si>
  <si>
    <t>SERVICIOS DE INGENIERIA EN PROYECTOS DE CONSTRUCCION 201</t>
  </si>
  <si>
    <t>2.3.2.02.02.008.2024680010253.2.2402118.83321.201</t>
  </si>
  <si>
    <t>2.3.2.02.02.008.202500000036178.2.2402118.83321.252</t>
  </si>
  <si>
    <t>SERVICIOS DE INGENIERIA EN PROYECTOS DE CONSTRUCCION 252</t>
  </si>
  <si>
    <t>VIVIENDA, CIUDAD Y TERRITORIO</t>
  </si>
  <si>
    <t>2.3.2.02.02.005.202500000019302.2.4002020.53211.251</t>
  </si>
  <si>
    <t>ESPACIO PUBLICO ADECUADO 251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</si>
  <si>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</si>
  <si>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</si>
  <si>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</si>
  <si>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</si>
  <si>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2.3.2.02.02.005.2024680010050.2.4002020.53211.289</t>
  </si>
  <si>
    <t>CARRETERAS (EXCEPTO CARRETERAS ELEVADAS) CALLES 289</t>
  </si>
  <si>
    <t>2.3.2.02.02.005.202500000020181.2.4002020.53270.251</t>
  </si>
  <si>
    <t>2.3.2.02.02.005.202500000028349.2.4002020.53270.588</t>
  </si>
  <si>
    <t>INSTALACIONES AL AIRE LIBRE PARA DEPORTES Y ESPARCIMIENTO 588</t>
  </si>
  <si>
    <t>2.3.2.02.02.005.202500000028857.2.4002020.53270.500</t>
  </si>
  <si>
    <t>INSTALACIONES AL AIRE LIBRE PARA DEPORTES Y ESPARCIMIENTO 500</t>
  </si>
  <si>
    <t>TRANSFERENCIAS DE OTRAS ENTIDADES DE GOBIERNO</t>
  </si>
  <si>
    <t>2.3.2.02.02.005.202500000029636.2.4002020.53270.252</t>
  </si>
  <si>
    <t>INSTALACIONES AL AIRE LIBRE PARA DEPORTES Y ESPARCIMIENTO 252</t>
  </si>
  <si>
    <t>2.3.2.02.02.005.202500000029636.2.4002020.53270.289</t>
  </si>
  <si>
    <t>INSTALACIONES AL AIRE LIBRE PARA DEPORTES Y ESPARCIMIENTO 289</t>
  </si>
  <si>
    <t>SERVICIOS DE MANTENIMIENTO Y CUIDADO DEL PAISAJE</t>
  </si>
  <si>
    <t>2.3.2.02.02.005.202500000030966.2.4002021.85970.251</t>
  </si>
  <si>
    <t>SERVICIOS DE MANTENIMIENTO Y CUIDADO DEL PAISAJE 251</t>
  </si>
  <si>
    <t>2.3.2.02.02.005.2024680010045.2.4002022.85970.201</t>
  </si>
  <si>
    <t>PARQUES MANTENIDOS 201</t>
  </si>
  <si>
    <t>2.3.2.02.02.005.202500000031111.2.4002022.85970.251</t>
  </si>
  <si>
    <t>ACUEDUCTOS Y OTROS CONDUCTOS DE SUMINISTRO DE AGUA EXCEPTO GASODUCTOS</t>
  </si>
  <si>
    <t>2.3.2.02.02.005.2024680010249.2.4003015.53231.251</t>
  </si>
  <si>
    <t>ACUEDUCTOS Y OTROS CONDUCTOS DE SUMINISTRO DE AGUA, EXCEPTO GASODUCTOS 251</t>
  </si>
  <si>
    <t>ACUEDUCTOS OPTIMIZADOS</t>
  </si>
  <si>
    <t>2.3.2.02.02.005.2022680010102.2.4003017.53231.201</t>
  </si>
  <si>
    <t>ACUEDUCTOS Y OTROS CONDUCTOS DE SUMINISTRO DE AGUA, EXCEPTO GASODUCTOS 201</t>
  </si>
  <si>
    <t>2.3.2.02.02.005.2022680010102.2.4003017.53231.221</t>
  </si>
  <si>
    <t>ACUEDUCTOS Y OTROS CONDUCTOS DE SUMINISTRO DE AGUA, EXCEPTO GASODUCTOS 221</t>
  </si>
  <si>
    <t>IMPUESTO DE TRANSPORTE POR OLEODUCTOS  Y GASODUCTOS</t>
  </si>
  <si>
    <t>ALCANTARILLADOS OPTIMIZADOS ALCANTARILLADO Y PLANTAS DE TRATAMIENTO DE AGUA</t>
  </si>
  <si>
    <t>2.3.2.02.02.005.202500000032353.2.4003020.53253.215</t>
  </si>
  <si>
    <t>ALCANTARILLADO Y PLANTAS DE TRATAMIENTO DE AGUA 215</t>
  </si>
  <si>
    <t xml:space="preserve">SGP AGUA POTABLE Y SANEAMIENTO BASICO - ONCE DOCEAVAS VIGENCIA ACTUAL MAS ULTIMA DOCEAVA VIGENCIA ANTERIOR
</t>
  </si>
  <si>
    <t>OTRAS OBRAS DE INGENIERIA CIVIL</t>
  </si>
  <si>
    <t>2.3.2.02.02.005.2024680010215.2.4003044.53290.251</t>
  </si>
  <si>
    <t>OTRAS OBRAS DE INGENIERIA CIVIL 251</t>
  </si>
  <si>
    <t>COMERCIO AL POR MENOR DE MATERIALES DE CONSTRUCCION Y FERRETERIA PRESTADOS A COMISION O POR CONTRATA</t>
  </si>
  <si>
    <t>2.3.2.02.02.006.2024680010045.2.4002022.62560.201</t>
  </si>
  <si>
    <t>COMERCIO AL POR MENOR DE MATERIALES DE CONSTRUCCION Y FERRETERIA, PRESTADOS A COMISION O POR CONTRATA 201</t>
  </si>
  <si>
    <t>2.3.2.02.02.008.2024680010045.2.4002022.85970.201</t>
  </si>
  <si>
    <t>SERVICIOS DE MANTENIMIENTO Y CUIDADO DEL PAISAJE 201</t>
  </si>
  <si>
    <t>2.3.2.02.02.008.2024680010046.2.4002026.85970.201</t>
  </si>
  <si>
    <t>2.3.2.02.02.005.202500000018145.2.4599011.53129.201</t>
  </si>
  <si>
    <t>SEDES ADECUADAS 201</t>
  </si>
  <si>
    <t>2.3.2.02.02.005.202500000018145.2.4599011.53129.251</t>
  </si>
  <si>
    <t>SERVICIOS DE INGENIERIA EN PROYECTOS ENERGETICOS</t>
  </si>
  <si>
    <t>2.3.2.02.02.008.202500000028264.2.2102008.83324.213</t>
  </si>
  <si>
    <t>SERVICIOS DE INGENIERIA EN PROYECTOS ENERGETICOS 213</t>
  </si>
  <si>
    <t>2.3.2.02.02.008.2024680010084.2.4599006.83321.201</t>
  </si>
  <si>
    <t>2.3.2.02.02.008.202500000020993.2.4599006.83321.201</t>
  </si>
  <si>
    <t>2.3.2.02.02.008.202500000032340.2.4599006.83321.251</t>
  </si>
  <si>
    <t>SERVICIOS DE INGENIERIA EN PROYECTOS DE CONSTRUCCION 251</t>
  </si>
  <si>
    <t>2.3.2.02.02.008.2024680010049.2.4599031.82120.201</t>
  </si>
  <si>
    <t>SERVICIOS DE ASESORAMIENTO Y REPRESENTACIN JURIDICA RELATIVOS A OTROS CAMPOS DEL DERECHO 201</t>
  </si>
  <si>
    <t>2.3.2.02.02.008.2024680010049.2.4599031.82120.501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</si>
  <si>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</si>
  <si>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</si>
  <si>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</si>
  <si>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2.3.2.02.02.008.2024680010049.2.4599031.83213.501</t>
  </si>
  <si>
    <t>SERVICIOS DE ARQUITECTURA PARA PROYECTOS DE CONSTRUCCIONES NO RESIDENCIALES 501</t>
  </si>
  <si>
    <t>2.3.2.02.02.008.2024680010049.2.4599031.83321.201</t>
  </si>
  <si>
    <t>2.3.2.02.02.008.2024680010049.2.4599031.83321.501</t>
  </si>
  <si>
    <t>SERVICIOS DE INGENIERIA EN PROYECTOS DE CONSTRUCCION 501</t>
  </si>
  <si>
    <t>2.3.2.02.02.008.2024680010049.2.4599031.83990.201</t>
  </si>
  <si>
    <t>OTROS SERVICIOS PROFESIONALES, TECNICOS Y EMPRESARIALES N.C.P. 201</t>
  </si>
  <si>
    <t>2.3.2.02.02.008.2024680010049.2.4599031.83990.251</t>
  </si>
  <si>
    <t>OTROS SERVICIOS PROFESIONALES TECNICOS Y EMPRESARIALES N C P 251</t>
  </si>
  <si>
    <t>2.3.2.02.02.008.2024680010049.2.4599031.83990.317</t>
  </si>
  <si>
    <t>OTROS SERVICIOS PROFESIONALES TECNICOS Y EMPRESARIALES N C P 317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</si>
  <si>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</si>
  <si>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</si>
  <si>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</si>
  <si>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</si>
  <si>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2.3.2.02.02.008.2024680010049.2.4599031.85999.501</t>
  </si>
  <si>
    <t>OTROS SERVICIOS DE APOYO N C P 501</t>
  </si>
  <si>
    <t>DISMINUCION DE PASIVOS</t>
  </si>
  <si>
    <t>EDIFICIOS COMERCIALES</t>
  </si>
  <si>
    <t>2.3.7.06.02.202500000026116.2.4599002.53122.501</t>
  </si>
  <si>
    <t>2.3.7.06.02.202500000026116.2.4599002.53122.573</t>
  </si>
  <si>
    <t>CREDITO INTERNO Y EXTERNO</t>
  </si>
  <si>
    <t>2.3.7.06.02.202500000026116.2.4599002.53129.501</t>
  </si>
  <si>
    <t>2.3.7.06.02.202500000026116.2.4599002.53129.516</t>
  </si>
  <si>
    <t xml:space="preserve">SGP  RECURSOS POR CRECIMIENTO DE LA ECONOMIA SUPERIOR AL 4 POR CIENTO  SGP SALDOS NO EJECUTADOS VIGENCIAS ANTERIORES Y REINTEGROS A 2012
</t>
  </si>
  <si>
    <t>2.3.7.06.02.202500000026116.2.4599002.53129.521</t>
  </si>
  <si>
    <t>2.3.7.06.02.202500000026116.2.4599002.53129.573</t>
  </si>
  <si>
    <t>2.3.7.06.02.202500000026116.2.4599002.53211.501</t>
  </si>
  <si>
    <t>2.3.7.06.02.202500000026116.2.4599002.53270.501</t>
  </si>
  <si>
    <t>2.3.7.06.02.202500000026116.2.4599002.53270.573</t>
  </si>
  <si>
    <t>2.3.7.06.02.202500000026116.2.4599002.54129.501</t>
  </si>
  <si>
    <t>2.3.7.06.02.202500000026116.2.4599002.54129.573</t>
  </si>
  <si>
    <t>SERVICIOS GENERALES DE CONSTRUCCION DE CARRETERAS EXCEPTO CARRETERAS ELEVADAS CALLES</t>
  </si>
  <si>
    <t>2.3.7.06.02.202500000026116.2.4599002.54211.501</t>
  </si>
  <si>
    <t>2.3.7.06.02.202500000026116.2.4599002.54211.582</t>
  </si>
  <si>
    <t>SERVICIOS GENERALES DE CONSTRUCCION DE INSTALACIONES AL AIRE LIBRE PARA DEPORTES Y ESPARCIMIENTO</t>
  </si>
  <si>
    <t>2.3.7.06.02.202500000026116.2.4599002.54270.501</t>
  </si>
  <si>
    <t>2.3.7.06.02.202500000026116.2.4599002.54270.513</t>
  </si>
  <si>
    <t>2.3.7.06.02.202500000026116.2.4599002.54270.573</t>
  </si>
  <si>
    <t>SERVICIOS DE ASESORIA EN ARQUITECTURA</t>
  </si>
  <si>
    <t>2.3.7.06.02.202500000026116.2.4599002.83211.501</t>
  </si>
  <si>
    <t>2.3.7.06.02.202500000026116.2.4599002.83211.545</t>
  </si>
  <si>
    <t>2.3.7.06.02.202500000026116.2.4599002.83321.306</t>
  </si>
  <si>
    <t>2.3.7.06.02.202500000026116.2.4599002.83321.501</t>
  </si>
  <si>
    <t>2.3.7.06.02.202500000026116.2.4599002.83990.501</t>
  </si>
  <si>
    <t>2.3.7.06.02.202500000026116.2.4599002.85970.513</t>
  </si>
  <si>
    <t>SERVICIOS DE LA ADMINISTRACION PUBLICA RELACIONADOS CON LA VIVIENDA E INFRAESTRUCTURA DE SERVICIOS PUBLICOS</t>
  </si>
  <si>
    <t>2.3.7.06.02.202500000026116.2.4599002.91123.526</t>
  </si>
  <si>
    <t>LINEA 5. TERRITORIO SEGURO QUE PROTEGE</t>
  </si>
  <si>
    <t>MINAS Y ENERGIA</t>
  </si>
  <si>
    <t>SERVICIO DE MANTENIMIENTO Y REPARACION DE EQUIPOS ELECTRICOS DE ILUMINACION</t>
  </si>
  <si>
    <t>2.3.2.02.02.008.202500000031016.2.2102069.8715205.226</t>
  </si>
  <si>
    <t>SERVICIO DE MANTENIMIENTO Y REPARACION DE EQUIPOS ELECTRICOS DE ILUMINACION 226</t>
  </si>
  <si>
    <t>FONDO PARA EL ESPACIO PUBLICO</t>
  </si>
  <si>
    <t>2.3.2.02.02.005.2024680010051.2.2402114.53211.588</t>
  </si>
  <si>
    <t>CARRETERAS EXCEPTO CARRETERAS ELEVADAS CALLES 588</t>
  </si>
  <si>
    <t>2.3.2.02.02.005.2024680010050.2.4002020.53211.282</t>
  </si>
  <si>
    <t>CARRETERAS (EXCEPTO CARRETERAS ELEVADAS) CALLES 282</t>
  </si>
  <si>
    <t>2.3.2.02.02.005.2024680010076.2.4002020.53211.232</t>
  </si>
  <si>
    <t>CARRETERAS (EXCEPTO CARRETERAS ELEVADAS) CALLES 232</t>
  </si>
  <si>
    <t>2.3.2.02.02.005.202500000023367.2.4002020.53270.588</t>
  </si>
  <si>
    <t>FONDO DE SOLIDARIDAD Y REDISTRUBUCION DEL INGRESO DEL MUNICIPIO DE BUCARAMANGA</t>
  </si>
  <si>
    <t>SUBVENCIONES PARA SERVICIOS PUBLICOS DOMICILIARIOS DE AGUA POTABLE Y SANEAMIENTO BASICO</t>
  </si>
  <si>
    <t>2.3.3.01.02.004.01.2024680010048.1.4003047.91123.215</t>
  </si>
  <si>
    <t>SERVICIOS DE LA ADMINISTRACION PUBLICA RELACIONADOS CON LA VIVIENDA E INFRAESTRUCTURA DE SERVICIOS PUBLICOS 215</t>
  </si>
  <si>
    <t>2.3.3.01.02.004.01.2024680010048.1.4003047.91123.228</t>
  </si>
  <si>
    <t>SERVICIOS DE LA ADMINISTRACION PUBLICA RELACIONADOS CON LA VIVIENDA E INFRAESTRUCTURA DE SERVICIOS PUBLICOS 228</t>
  </si>
  <si>
    <t>2.3.3.01.02.004.02.2024680010048.1.4003047.91123.215</t>
  </si>
  <si>
    <t>2.3.3.01.02.004.02.2024680010048.1.4003047.91123.228</t>
  </si>
  <si>
    <t>2.3.3.01.02.004.03.2024680010048.1.4003047.91123.215</t>
  </si>
  <si>
    <t>2.3.3.01.02.004.03.2024680010048.1.4003047.91123.228</t>
  </si>
  <si>
    <t>MINIMO VITAL</t>
  </si>
  <si>
    <t>SUBSIDIOS DE ASEO</t>
  </si>
  <si>
    <t>2.3.3.01.04.004.03.2024680010048.1.4003047.91123.215</t>
  </si>
  <si>
    <t>2.3.3.01.04.004.03.2024680010048.1.4003047.91123.228</t>
  </si>
  <si>
    <t>2.3.3.01.04.004.03.2024680010048.1.4003047.91123.260</t>
  </si>
  <si>
    <t>SERVICIOS DE LA ADMINISTRACION PUBLICA RELACIONADOS CON LA VIVIENDA E INFRAESTRUCTURA DE SERVICIOS PUBLICOS 260</t>
  </si>
  <si>
    <t>2.3.3.01.04.004.03.2024680010048.1.4003047.91123.268</t>
  </si>
  <si>
    <t>SERVICIOS DE LA ADMINISTRACION PUBLICA RELACIONADOS CON LA VIVIENDA E INFRAESTRUCTURA DE SERVICIOS PUBLICOS 268</t>
  </si>
  <si>
    <t>ALUMBRADO PUBLICO</t>
  </si>
  <si>
    <t>CUADROS PANELES CONSOLAS ARMARIOS Y DEMAS SOPORTES EQUIPADOS PARA EL CORTE SECCIONAMIENTO PROTECCION DERIVACION EMPALME O CONEXION DE CIRCUITOS ELECTRICOS PARA CONTROL Y DISTRIBUCION DE ELECTRICIDAD DE VOLTAJES NO SUPERIORES A 1000 V</t>
  </si>
  <si>
    <t>2.3.2.02.01.004.2024680010113.2.2102062.4621301.226</t>
  </si>
  <si>
    <t>CUADROS PANELES CONSOLAS ARMARIOS Y DEMAS SOPORTES EQUIPADOS PARA EL CORTE SECCIONAMIENTO PROTECCION DERIVACION EMPALME O CONEXION DE CIRCUITOS ELECTRICOS PARA CONTROL Y DISTRIBUCION DE ELECTRICIDAD DE VOLTAJES NO SUPERIORES A 1000 V 226</t>
  </si>
  <si>
    <t>PAPEL BOND</t>
  </si>
  <si>
    <t>2.3.7.06.02.202500000029579.1.4599002.3212801.526</t>
  </si>
  <si>
    <t>PAPEL BOND 526</t>
  </si>
  <si>
    <t>2.3.7.06.02.202500000029579.1.4599002.53270.501</t>
  </si>
  <si>
    <t>INSTALACIONES AL AIRE LIBRE PARA DEPORTES Y ESPARCIMIENTO 501</t>
  </si>
  <si>
    <t>SERVICIOS DE SOPORTE EN TECNOLOGIAS DE LA INFORMACION TI</t>
  </si>
  <si>
    <t>2.3.7.06.02.202500000029579.1.4599002.83132.526</t>
  </si>
  <si>
    <t>SERVICIOS DE SOPORTE EN TECNOLOGIAS DE LA INFORMACION TI 526</t>
  </si>
  <si>
    <t>2.3.7.06.02.202500000029579.1.4599002.85970.526</t>
  </si>
  <si>
    <t>SERVICIOS DE MANTENIMIENTO Y CUIDADO DEL PAISAJE 526</t>
  </si>
  <si>
    <t>2.3.7.06.02.202500000029579.1.4599002.85999.526</t>
  </si>
  <si>
    <t>OTROS SERVICIOS DE APOYO N C P 526</t>
  </si>
  <si>
    <t>2.3.7.06.02.202500000029579.1.4599002.8715205.526</t>
  </si>
  <si>
    <t>SERVICIO DE MANTENIMIENTO Y REPARACION DE EQUIPOS ELECTRICOS DE ILUMINACION 526</t>
  </si>
  <si>
    <t>SERVICIOS DE FABRICACION DE EQUIPO DE ILUMINACION ELECTRICA</t>
  </si>
  <si>
    <t>2.3.7.06.02.202500000029579.1.4599002.88756.501</t>
  </si>
  <si>
    <t>SERVICIOS DE FABRICACION DE EQUIPO DE ILUMINACION ELECTRICA 501</t>
  </si>
  <si>
    <t>OTROS SERVICIOS DE LA ADMINISTRACION PUBLICA N C P</t>
  </si>
  <si>
    <t>2.3.7.06.02.202500000029579.1.4599002.91119.526</t>
  </si>
  <si>
    <t>OTROS SERVICIOS DE LA ADMINISTRACION PUBLICA N C P 526</t>
  </si>
  <si>
    <t>2.3.7.06.02.202500000029579.1.4599002.91123.526</t>
  </si>
  <si>
    <t>SERVICIOS DE LA ADMINISTRACION PUBLICA RELACIONADOS CON LA VIVIENDA E INFRAESTRUCTURA DE SERVICIOS PUBLICOS 526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</si>
  <si>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</si>
  <si>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</si>
  <si>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</si>
  <si>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</si>
  <si>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</si>
  <si>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</si>
  <si>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</si>
  <si>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</si>
  <si>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INSTALACIONES ELECTRICAS NAVIDEÑAS</t>
  </si>
  <si>
    <t>2.3.2.02.01.004.202500000034624.2.2102010.4653201.226</t>
  </si>
  <si>
    <t>INSTALACIONES ELECTRICAS NAVIDEÑAS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</si>
  <si>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</si>
  <si>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</si>
  <si>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</si>
  <si>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</si>
  <si>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</si>
  <si>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</si>
  <si>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PERFORADORAS</t>
  </si>
  <si>
    <t>2.3.2.02.01.004.2024680010192.2.2102069.4516004.226</t>
  </si>
  <si>
    <t>PERFORADORAS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</si>
  <si>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</si>
  <si>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</si>
  <si>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</si>
  <si>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</si>
  <si>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</si>
  <si>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</si>
  <si>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</si>
  <si>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</si>
  <si>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2.3.2.02.02.005.202500000013584.2.2102069.54619.253</t>
  </si>
  <si>
    <t>SERVICIO DE ALUMBRADO PUBLICO 253</t>
  </si>
  <si>
    <t>2.3.2.02.02.005.202500000015897.2.2102069.54619.226</t>
  </si>
  <si>
    <t>SERVICIOS DE DISTRIBUCION DE ELECTRICIDAD POR CUENTA PROPIA</t>
  </si>
  <si>
    <t>2.3.2.02.02.006.2024680010192.1.2102069.69112.226</t>
  </si>
  <si>
    <t>SERVICIOS DE DISTRIBUCION DE ELECTRICIDAD POR CUENTA PROPIA 226</t>
  </si>
  <si>
    <t>2.3.2.02.02.006.2024680010192.1.2102069.69112.526</t>
  </si>
  <si>
    <t>SERVICIOS DE DISTRIBUCION DE ELECTRICIDAD POR CUENTA PROPIA 526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</si>
  <si>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</si>
  <si>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</si>
  <si>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</si>
  <si>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</si>
  <si>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</si>
  <si>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2.3.2.02.02.008.2024680010192.2.2102069.82120.526</t>
  </si>
  <si>
    <t>SERVICIOS DE ASESORAMIENTO Y REPRESENTACIN JURIICA RELATIVOS A OTROS CAMPOS DEL DERECHO 526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</si>
  <si>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</si>
  <si>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</si>
  <si>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</si>
  <si>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</si>
  <si>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</si>
  <si>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2.3.2.02.02.008.2024680010192.2.2102069.83213.526</t>
  </si>
  <si>
    <t>SERVICIOS DE ARQUITECTURA PARA PROYECTOS DE CONSTRUCCIONES NO RESIDENCIALES 526</t>
  </si>
  <si>
    <t>2.3.2.02.02.008.2024680010192.2.2102069.83321.226</t>
  </si>
  <si>
    <t>SERVICIOS DE INGENIERIA EN PROYECTOS DE CONSTRUCCION 226</t>
  </si>
  <si>
    <t>2.3.2.02.02.008.2024680010192.2.2102069.83321.526</t>
  </si>
  <si>
    <t>SERVICIO DE INGENIERIA EN PROYECTOS DE CONSTRUCCION 526</t>
  </si>
  <si>
    <t>2.3.2.02.02.008.2024680010192.2.2102069.83990.226</t>
  </si>
  <si>
    <t>OTROS SERVICIOS PROFESIONALES, TECNICOS Y EMPRESARIALES N.C.P. 226</t>
  </si>
  <si>
    <t>2.3.2.02.02.008.2024680010192.2.2102069.83990.526</t>
  </si>
  <si>
    <t>OTROS SERVICIOS PROFESIONALES TECNICOS Y EMPRESARIALES N C P 526</t>
  </si>
  <si>
    <t>SERVICIOS DE TELEFONA FIJA (ACCESO)</t>
  </si>
  <si>
    <t>2.3.2.02.02.008.2024680010192.1.2102069.84120.226</t>
  </si>
  <si>
    <t>SERVICIOS DE TELEFONIA FIJA (ACCESO) 226</t>
  </si>
  <si>
    <t>2.3.2.02.02.008.2024680010192.1.2102069.84120.526</t>
  </si>
  <si>
    <t>SERVICIO DE TELEFONA FIJA (ACCESO) 526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</si>
  <si>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</si>
  <si>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</si>
  <si>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</si>
  <si>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2.3.2.02.02.008.2024680010192.2.2102069.85250.526</t>
  </si>
  <si>
    <t>SERVICIOS DE PROTECCION GUARDAS DE SEGURIDAD 526</t>
  </si>
  <si>
    <t>2.3.2.02.02.008.2024680010192.2.2102069.85330.226</t>
  </si>
  <si>
    <t>SERVICIOS DE LIMPIEZA GENERAL 226</t>
  </si>
  <si>
    <t>2.3.2.02.02.008.2024680010192.2.2102069.85330.526</t>
  </si>
  <si>
    <t>SERVICIOS DE LIMPIEZA GENERAL 526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</si>
  <si>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</si>
  <si>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</si>
  <si>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</si>
  <si>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</si>
  <si>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</si>
  <si>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</si>
  <si>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</si>
  <si>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2.3.2.02.02.008.2024680010192.2.2102069.85999.526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</si>
  <si>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</si>
  <si>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</si>
  <si>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</si>
  <si>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</si>
  <si>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</si>
  <si>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</si>
  <si>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</si>
  <si>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</si>
  <si>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2.3.2.02.02.008.2024680010205.2.2106033.83132.226</t>
  </si>
  <si>
    <t>SERVICIOS DE SOPORTE EN TECNOLOGIAS DE LA INFORMACION (TI)</t>
  </si>
  <si>
    <t>2.3.2.02.02.008.2024680010205.2.2106033.83132.526</t>
  </si>
  <si>
    <t>SERVICIOS DE SOPORTE EN TECNOLOGAS DE LA INFORMACION TI 526</t>
  </si>
  <si>
    <t>2.3.2.02.02.009.2024680010082.2.2102069.91123.226</t>
  </si>
  <si>
    <t>SERVICIOS DE LA ADMINISTRACION PUBLICA RELACIONADOS CON LA VIVIENDA E INFRAESTRUCTURA DE SERVICIOS PUBLICOS 226</t>
  </si>
  <si>
    <t>2.3.2.02.02.009.2024680010226.2.2102069.91123.226</t>
  </si>
  <si>
    <t>TOTAL INFORME SECRETARIA DE INFRAESTRUCTURA</t>
  </si>
  <si>
    <t>SECRETARIA DE DESARROLLO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</si>
  <si>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</si>
  <si>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</si>
  <si>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</si>
  <si>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ROPA DE DEPORTE PARA HOMBRE</t>
  </si>
  <si>
    <t>2.3.2.02.01.002.2024680010125.1.4104008.2823601.262.501</t>
  </si>
  <si>
    <t>ROPA DE DEPORTE PARA HOMBRE 501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</si>
  <si>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</si>
  <si>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</si>
  <si>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</si>
  <si>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2.3.2.02.01.002.2024680010126.1.4103017.2399926.262.501</t>
  </si>
  <si>
    <t>ALIMENTOS DIVERSOS PREPARADOS ENVASADOS EN SOBRES HERMETICOS 501</t>
  </si>
  <si>
    <t>2.3.2.02.01.002.2024680010126.1.4103017.2399926.262.520</t>
  </si>
  <si>
    <t>ALIMENTOS DIVERSOS PREPARADOS ENVASADOS EN SOBRES HERMETICOS 520</t>
  </si>
  <si>
    <t>2.3.2.02.01.002.2024680010127.1.4103017.2399926.260.201</t>
  </si>
  <si>
    <t>2.3.2.02.01.002.2024680010164.1.4103017.2399926.257.201</t>
  </si>
  <si>
    <t>2.3.2.02.01.003.2024680010170.1.4104001.3844098.262.520</t>
  </si>
  <si>
    <t>ELEMENTOS N C P PARA JUEGOS DEPORTIVOS 520</t>
  </si>
  <si>
    <t>MESAS Y EQUIPOS DE JUEGOS N C P</t>
  </si>
  <si>
    <t>2.3.2.02.01.003.2024680010141.1.4102006.3859099.257.201</t>
  </si>
  <si>
    <t>MESAS Y EQUIPOS DE JUEGOS NCP</t>
  </si>
  <si>
    <t>MENAJES DE ACERO INOXIDABLE PARA INSTITUCIONES</t>
  </si>
  <si>
    <t>2.3.2.02.01.004.2024680010170.1.4104001.4291246.262.520</t>
  </si>
  <si>
    <t>MENAJES DE ACERO INOXIDABLE PARA INSTITUCIONES 520</t>
  </si>
  <si>
    <t>APARATOS ELECTRODOMESTICOS N C P</t>
  </si>
  <si>
    <t>2.3.2.02.01.004.2024680010170.1.4104001.4481698.262.520</t>
  </si>
  <si>
    <t>APARATOS ELECTRODOMESTICOS N C P 520</t>
  </si>
  <si>
    <t>APARATOS E IMPLEMENTOS N C P PARA PELUQUERIAS Y SALONES DE BELLEZA</t>
  </si>
  <si>
    <t>2.3.2.02.01.004.2024680010170.1.4104001.4481699.262.520</t>
  </si>
  <si>
    <t>APARATOS E IMPLEMENTOS N C P PARA PELUQUERIAS Y SALONES DE BELLEZA 520</t>
  </si>
  <si>
    <t>MAQUINAS Y MATERIAL DE OFICINA N C P</t>
  </si>
  <si>
    <t>2.3.2.02.01.004.2024680010170.1.4104001.4516099.262.520</t>
  </si>
  <si>
    <t>MQUINAS Y MATERIAL DE OFICINA N C P 520</t>
  </si>
  <si>
    <t>APARATOS ORTOPEDICOS N C P</t>
  </si>
  <si>
    <t>2.3.2.02.01.004.2024680010155.1.4104020.4817199.260.201</t>
  </si>
  <si>
    <t>2.3.2.02.01.004.2024680010155.1.4104020.4817199.260.501</t>
  </si>
  <si>
    <t>APARATOS ORTOPEDICOS N C P 501</t>
  </si>
  <si>
    <t>2.3.2.02.02.005.2024680010170.2.4104001.53290.262.520</t>
  </si>
  <si>
    <t>OTRAS OBRAS DE INGENIERIA CIVIL 520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</si>
  <si>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</si>
  <si>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</si>
  <si>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</si>
  <si>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</si>
  <si>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</si>
  <si>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</si>
  <si>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2.3.2.02.02.009.2024680010155.1.4104020.93500.260.501</t>
  </si>
  <si>
    <t>OTROS SERVICIOS SOCIALES SIN ALOJAMIENTO 501</t>
  </si>
  <si>
    <t>2.3.2.02.02.009.2024680010141.1.4102046.91124.257.201</t>
  </si>
  <si>
    <t>SERVICIOS DE LA ADMINISTRACION PUBLICA RELACIONADOS CON LA RECREACION LA CULTURA Y LA RELIGION</t>
  </si>
  <si>
    <t>2.3.2.02.02.009.2024680010141.1.4102046.91114.257.201</t>
  </si>
  <si>
    <t>2.3.2.02.02.009.2024680010141.1.4102046.91114.257.501</t>
  </si>
  <si>
    <t>SERVICIOS DE PLANIFICACION ECONOMICA SOCIAL Y ESTADISTICA DE LA ADMINISTRACION PUBLICA 501</t>
  </si>
  <si>
    <t>2.3.2.02.02.009.2024680010141.1.4102052.96290.257.201</t>
  </si>
  <si>
    <t>OTROS SERVICIOS DE ARTES ESCENICAS EVENTOS CULTURALES Y DE ENTRETENIMIENTO EN VIVO</t>
  </si>
  <si>
    <t>SERVICIOS DE OTORGAMIENTO DE APOYO ECONOMICO NO REEMBOLSABLE SUBVENCIONES</t>
  </si>
  <si>
    <t>2.3.2.02.02.009.2024680010127.1.4103052.95996.260.501</t>
  </si>
  <si>
    <t>SERVICIOS DE OTORGAMIENTO DE APOYO ECONOMICO NO REEMBOLSABLE SUBVENCIONES 501</t>
  </si>
  <si>
    <t>2.3.2.02.02.009.2024680010164.1.4103052.95996.257.201</t>
  </si>
  <si>
    <t>2.3.2.02.02.009.2024680010140.1.4103052.91114.267.201</t>
  </si>
  <si>
    <t>2.3.2.02.02.009.2024680010140.1.4103052.91114.267.501</t>
  </si>
  <si>
    <t>2.3.2.02.02.009.2024680010163.1.4103052.91114.258.201</t>
  </si>
  <si>
    <t>2.3.2.02.02.009.2024680010163.1.4103052.91114.258.501</t>
  </si>
  <si>
    <t>2.3.2.02.02.009.2024680010164.1.4103052.91114.257.501</t>
  </si>
  <si>
    <t>2.3.2.02.01.003.2024680010141.1.4102052.3899998.257.201</t>
  </si>
  <si>
    <t>ARTICULOS N C P PARA ESCRITORIO Y OFICINA</t>
  </si>
  <si>
    <t>2.3.2.02.02.009.2024680010086.1.4103052.91119.261.201</t>
  </si>
  <si>
    <t>2.3.2.02.02.009.2024680010086.1.4103052.91119.261.501</t>
  </si>
  <si>
    <t>OTROS SERVICIOS DE LA ADMINISTRACION PUBLICA N C P 501</t>
  </si>
  <si>
    <t>2.3.2.02.02.009.2024680010127.1.4103052.91119.260.201</t>
  </si>
  <si>
    <t>2.3.2.02.02.009.2024680010127.1.4103052.91119.260.501</t>
  </si>
  <si>
    <t>OTROS SERVICIOS SOCIALES SIN ALOJAMIENTO PARA PERSONAS MAYORES</t>
  </si>
  <si>
    <t>2.3.2.02.02.009.2024680010126.1.4103052.93491.262.201</t>
  </si>
  <si>
    <t>2.3.2.02.02.009.2024680010126.1.4103052.93491.262.501</t>
  </si>
  <si>
    <t>OTROS SERVICIOS SOCIALES SIN ALOJAMIENTO PARA PERSONAS MAYORES 501</t>
  </si>
  <si>
    <t>2.3.2.02.02.009.2024680010126.1.4103052.93491.262.520</t>
  </si>
  <si>
    <t>OTROS SERVICIOS SOCIALES SIN ALOJAMIENTO PARA PERSONAS MAYORES 520</t>
  </si>
  <si>
    <t>SERVICIOS FUNERARIOS PARA HUMANOS</t>
  </si>
  <si>
    <t>2.3.2.02.02.009.2024680010163.1.4103052.97321.258.201</t>
  </si>
  <si>
    <t>2.3.2.02.02.009.2024680010127.1.4103067.91119.260.201</t>
  </si>
  <si>
    <t>2.3.2.02.02.009.2024680010127.1.4103067.91119.260.501</t>
  </si>
  <si>
    <t>2.3.2.02.02.009.2024680010127.1.4103067.96290.260.501</t>
  </si>
  <si>
    <t>OTROS SERVICIOS DE ARTES ESCENICAS EVENTOS CULTURALES Y DE ENTRETENIMIENTO EN VIVO 501</t>
  </si>
  <si>
    <t>2.3.2.02.02.009.2024680010125.1.4104008.91124.262.201</t>
  </si>
  <si>
    <t>OTROS SERVICIOS SOCIALES CON ALOJAMIENTO PARA ADULTOS</t>
  </si>
  <si>
    <t>2.3.2.02.02.009.2024680010125.1.4104008.93304.262.501</t>
  </si>
  <si>
    <t>OTROS SERVICIOS SOCIALES CON ALOJAMIENTO PARA ADULTOS 501</t>
  </si>
  <si>
    <t>2.3.2.02.02.009.2024680010125.1.4104008.93304.262.520</t>
  </si>
  <si>
    <t>OTROS SERVICIOS SOCIALES CON ALOJAMIENTO PARA ADULTOS 520</t>
  </si>
  <si>
    <t>2.3.2.02.02.009.2024680010125.1.4104008.93304.262.558</t>
  </si>
  <si>
    <t>OTROS SERVICIOS SOCIALES CON ALOJAMIENTO PARA ADULTOS 558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</si>
  <si>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</si>
  <si>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</si>
  <si>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</si>
  <si>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</si>
  <si>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2.3.2.02.02.009.2024680010125.1.4104008.93491.262.520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</si>
  <si>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</si>
  <si>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</si>
  <si>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</si>
  <si>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</si>
  <si>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</si>
  <si>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2.3.2.02.02.009.2024680010125.1.4104008.96290.262.201</t>
  </si>
  <si>
    <t>2.3.2.02.02.009.2024680010066.1.4104026.91119.259.201</t>
  </si>
  <si>
    <t>2.3.2.02.02.009.2024680010066.1.4104026.91119.259.501</t>
  </si>
  <si>
    <t>2.3.2.02.02.009.2024680010066.1.4104027.93500.259.201</t>
  </si>
  <si>
    <t>2.3.2.02.02.008.2024680010154.1.4502038.8912197.268.201</t>
  </si>
  <si>
    <t>2.3.2.02.02.009.2024680010143.1.4502038.91114.258.201</t>
  </si>
  <si>
    <t>2.3.2.02.02.009.2024680010143.1.4502038.91114.258.501</t>
  </si>
  <si>
    <t>2.3.2.02.02.009.2024680010147.1.4502038.91114.267.201</t>
  </si>
  <si>
    <t>2.3.2.02.02.009.2024680010147.1.4502038.91114.267.501</t>
  </si>
  <si>
    <t>2.3.2.02.02.009.2024680010154.1.4502038.91114.268.201</t>
  </si>
  <si>
    <t>2.3.2.02.02.009.2024680010154.1.4502038.91114.268.501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</si>
  <si>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</si>
  <si>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</si>
  <si>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</si>
  <si>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2.3.2.02.02.009.2024680010147.1.4502038.93304.267.501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</si>
  <si>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</si>
  <si>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</si>
  <si>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</si>
  <si>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</si>
  <si>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SERVICIOS DE LA ADMINISTRACION PUBLICA RELACIONADOS CON LA AGRICULTURA SILVICULTURA PESCA Y CAZA</t>
  </si>
  <si>
    <t>2.3.2.02.02.009.2024680010123.1.1702010.91131.263.501</t>
  </si>
  <si>
    <t>SERVICIOS DE LA ADMINISTRACION PUBLICA RELACIONADOS CON LA AGRICULTURA SILVICULTURA PESCA Y CAZA 501</t>
  </si>
  <si>
    <t>2.3.2.02.02.009.2024680010123.1.1702016.91131.263.501</t>
  </si>
  <si>
    <t>2.3.2.02.02.009.2024680010123.1.1702017.91119.263.501</t>
  </si>
  <si>
    <t>AGRICULTURA, SILVICULTURA Y PRODUCTOS DE LA PESCA</t>
  </si>
  <si>
    <t>HORTALIZAS Y LEGUMBRES N C P</t>
  </si>
  <si>
    <t>2.3.2.02.01.000.2024680010123.1.1702016.129099.263.201</t>
  </si>
  <si>
    <t>HORTALIZAS Y LEGUMBRES N C P 201</t>
  </si>
  <si>
    <t>SEMILLAS DE FRUTAS</t>
  </si>
  <si>
    <t>2.3.2.02.01.000.2024680010123.1.1702016.136001.263.201</t>
  </si>
  <si>
    <t>OTRAS AVES DE CORRAL VIVAS N C P</t>
  </si>
  <si>
    <t>2.3.2.02.01.000.2024680010123.1.1702016.219499.263.201</t>
  </si>
  <si>
    <t>OTRAS AVES DE CORRAL VIVAS N C P 201</t>
  </si>
  <si>
    <t>2.3.2.02.01.000.2024680010123.1.1702010.129099.263.201</t>
  </si>
  <si>
    <t>2.3.2.02.01.000.2024680010123.1.1702010.136001.263.201</t>
  </si>
  <si>
    <t>SEMILLAS DE FRUTAS 201</t>
  </si>
  <si>
    <t>2.3.2.02.01.000.2024680010123.1.1702010.219499.263.201</t>
  </si>
  <si>
    <t>2.3.2.02.01.000.2024680010237.1.1708018.241101.263.201</t>
  </si>
  <si>
    <t>SEMEN DE BOVINOS</t>
  </si>
  <si>
    <t>2.3.2.02.01.000.2024680010244.1.1709105.219499.263.201</t>
  </si>
  <si>
    <t>2.3.2.02.01.000.2024680010244.1.1709105.136001.263.201</t>
  </si>
  <si>
    <t>ALIMENTOS BALANCEADOS PARA AVES</t>
  </si>
  <si>
    <t>2.3.2.02.01.002.2024680010244.1.1709105.2331904.263.201</t>
  </si>
  <si>
    <t>2.3.2.02.01.002.2024680010123.1.1702010.2331904.263.201</t>
  </si>
  <si>
    <t>ALIMENTOS BALANCEADOS PARA AVES 201</t>
  </si>
  <si>
    <t>2.3.2.02.01.002.2024680010123.1.1702016.2331904.263.201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</si>
  <si>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</si>
  <si>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</si>
  <si>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</si>
  <si>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</si>
  <si>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</si>
  <si>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</si>
  <si>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2.3.2.02.01.003.2024680010123.1.1702016.3465401.263.201</t>
  </si>
  <si>
    <t>2.3.2.02.01.003.2024680010123.1.1702016.3699058.263.201</t>
  </si>
  <si>
    <t>PRODUCTOS FARMACEUTICOS PARA USO VETERINARIO</t>
  </si>
  <si>
    <t>2.3.2.02.01.003.2024680010067.1.1707042.3526201.263.201</t>
  </si>
  <si>
    <t>2.3.2.02.01.004.2024680010244.1.1709105.4419899.263.201</t>
  </si>
  <si>
    <t>MAQUINAS Y APARATOS AGRICOLAS N C P</t>
  </si>
  <si>
    <t>2.3.2.02.01.004.2024680010123.1.1702010.4419899.263.201</t>
  </si>
  <si>
    <t>2.3.2.02.01.004.2024680010123.1.1702014.4419899.263.201</t>
  </si>
  <si>
    <t>2.3.2.02.01.004.2024680010123.1.1702016.4419899.263.201</t>
  </si>
  <si>
    <t>2.3.2.02.02.009.2024680010123.1.1702010.91124.263.201</t>
  </si>
  <si>
    <t>2.3.2.02.02.009.2024680010123.1.1702010.91131.263.201</t>
  </si>
  <si>
    <t>2.3.2.02.02.009.2024680010123.1.1702017.91119.263.201</t>
  </si>
  <si>
    <t>TRABAJO</t>
  </si>
  <si>
    <t>2.3.2.02.02.009.2024680010245.1.3605012.92919.265.201</t>
  </si>
  <si>
    <t>OTROS TIPOS DE SERVICIOS EDUCATIVOS Y DE FORMACIN, N.C.P.</t>
  </si>
  <si>
    <t>2.3.2.02.02.009.2024680010245.1.3605012.91114.265.201</t>
  </si>
  <si>
    <t>2.3.2.02.02.009.2024680010245.1.3605012.91114.265.501</t>
  </si>
  <si>
    <t>2.3.2.02.01.003.2024680010149.1.4502038.3899998.264.201</t>
  </si>
  <si>
    <t>2.3.2.02.01.002.2024680010149.1.4502038.2823814.264.201</t>
  </si>
  <si>
    <t>CHALECOS Y PRENDAS SIMILARES DE TEJIDOS PLANOS</t>
  </si>
  <si>
    <t>2.3.2.02.01.003.2024680010149.1.4502034.3899998.265.201</t>
  </si>
  <si>
    <t>SERVICIOS DE SEGUROS DE VIDA COLECTIVA</t>
  </si>
  <si>
    <t>2.3.2.02.02.009.2024680010149.1.4502001.71358.264.201</t>
  </si>
  <si>
    <t>2.3.2.02.02.009.2024680010149.1.4502001.91114.265.201</t>
  </si>
  <si>
    <t>2.3.2.02.02.009.2024680010149.1.4502001.91114.265.501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</si>
  <si>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</si>
  <si>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</si>
  <si>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</si>
  <si>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2.3.2.02.02.009.2024680010149.1.4502001.92919.264.501</t>
  </si>
  <si>
    <t>OTROS TIPOS DE SERVICIOS EDUCATIVOS Y DE FORMACION N C P 501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</si>
  <si>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</si>
  <si>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</si>
  <si>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</si>
  <si>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2.3.2.02.02.009.2024680010149.1.4502034.91114.265.501</t>
  </si>
  <si>
    <t>2.3.2.02.02.009.2024680010149.1.4502038.96290.264.201</t>
  </si>
  <si>
    <t>2.3.2.02.02.009.2024680010149.1.4502038.91114.264.201</t>
  </si>
  <si>
    <t>2.3.2.02.02.009.2024680010149.1.4502038.91114.264.501</t>
  </si>
  <si>
    <t>2.3.2.02.02.009.2024680010068.1.4599031.91114.266.201</t>
  </si>
  <si>
    <t>2.3.2.02.02.009.2024680010068.1.4599031.91114.266.501</t>
  </si>
  <si>
    <t>OTROS SERVICIOS DE SUMINISTRO DE COMIDAS</t>
  </si>
  <si>
    <t>2.3.2.02.02.006.2024680010141.1.4102038.63399.269.501</t>
  </si>
  <si>
    <t>OTROS SERVICIOS DE SUMINISTRO DE COMIDAS 501</t>
  </si>
  <si>
    <t>2.3.2.02.02.009.2024680010141.1.4102038.91114.257.201</t>
  </si>
  <si>
    <t>2.3.2.02.02.009.2024680010141.1.4102038.91114.257.501</t>
  </si>
  <si>
    <t>2.3.2.02.02.009.2024680010141.1.4102038.91114.269.501</t>
  </si>
  <si>
    <t>TOTAL INFORME SECRETARIA DE DESARROLLO SOCIAL</t>
  </si>
  <si>
    <t>SECRETARIA DE INTERIOR</t>
  </si>
  <si>
    <t>2.3.2.02.02.008.2024680010100.1.4002031.83990.501</t>
  </si>
  <si>
    <t>2.3.2.02.02.008.2024680010100.1.4002031.85330.201</t>
  </si>
  <si>
    <t>SERVICIOS DE LIMPIEZA GENERAL201</t>
  </si>
  <si>
    <t>2.3.2.02.02.008.2024680010109.1.4101063.83990.501</t>
  </si>
  <si>
    <t>OTROS SERVICIOS PROFESIONALES TCNICOS Y EMPRESARIALES N C P 501</t>
  </si>
  <si>
    <t>2.3.2.02.02.008.2024680010214.1.4103052.83990.501</t>
  </si>
  <si>
    <t>OTROS SERVICIOS DIVERSOS N C P</t>
  </si>
  <si>
    <t>2.3.2.02.02.009.2024680010109.1.4101025.97990.501</t>
  </si>
  <si>
    <t>OTROS SERVICIOS DIVERSOS N C P 501</t>
  </si>
  <si>
    <t>2.3.2.02.02.009.2024680010109.1.4101063.97990.501</t>
  </si>
  <si>
    <t>JUSTICIA Y DEL DERECHO</t>
  </si>
  <si>
    <t>2.3.2.02.02.008.2024680010213.1.1202001.83990.501</t>
  </si>
  <si>
    <t>2.3.2.02.02.008.2024680010101.1.1206007.83990.501</t>
  </si>
  <si>
    <t>2.3.2.02.02.008.202500000020278.1.1206007.83990.213</t>
  </si>
  <si>
    <t>OTROS SERVICIOS PROFESIONALES TECNICOS Y EMPRESARIALES N C P 213</t>
  </si>
  <si>
    <t>2.3.2.02.02.008.2024680010108.1.1206018.83990.501</t>
  </si>
  <si>
    <t>PRODUTOS METALICOS, MAQUINARIA Y EQUIPO</t>
  </si>
  <si>
    <t>OTRAS MAQUINAS PARA EL PROCESAMIENTO AUTOMATICO DE DATOS</t>
  </si>
  <si>
    <t>2.3.2.02.01.004.202500000031476.1.4501032.45289.201</t>
  </si>
  <si>
    <t>OTRAS MAQUINAS PARA EL PROCESAMIENTO AUTOMATICO DE DATOS 201</t>
  </si>
  <si>
    <t>2.3.2.02.01.004.202500000031476.1.4501032.45289.501</t>
  </si>
  <si>
    <t>OTRAS MAQUINAS PARA EL PROCESAMIENTO AUTOMATICO DE DATOS 501</t>
  </si>
  <si>
    <t>AUTOMOVILES</t>
  </si>
  <si>
    <t>2.3.2.02.01.004.202500000023095.1.4501077.4911301.501</t>
  </si>
  <si>
    <t>AUTOMOVILES 501</t>
  </si>
  <si>
    <t>PAPELES N C P</t>
  </si>
  <si>
    <t>2.3.2.02.01.003.2024680010105.1.4501029.3212899.501</t>
  </si>
  <si>
    <t>PAPELES N C P 501</t>
  </si>
  <si>
    <t>OTRAS OBRAS DE INGENIERA CIVIL</t>
  </si>
  <si>
    <t>2.3.2.02.02.005.2024680010220.2.4501013.53290.201</t>
  </si>
  <si>
    <t>OTRAS OBRAS DE INGENIERIA CIVIL 201</t>
  </si>
  <si>
    <t>ALOJAMIENTO SERVICIOS DE SUMINISTRO DE COMIDAS Y BEBIDAS</t>
  </si>
  <si>
    <t>2.3.2.02.02.006.2024680010252.1.4502021.63290.213</t>
  </si>
  <si>
    <t>TODOS LOS DEMAS SERVICIOS DE ALOJAMIENTO EN HABITACIONES O UNIDADES 213</t>
  </si>
  <si>
    <t>2.3.2.02.02.008.2024680010212.1.4501003.83990.501</t>
  </si>
  <si>
    <t>2.3.2.02.02.008.2024680010209.1.4502022.83990.501</t>
  </si>
  <si>
    <t>2.3.2.02.02.008.2024680010103.1.4501001.83990.501</t>
  </si>
  <si>
    <t>2.3.2.02.02.008.2024680010099.1.4501029.83990.501</t>
  </si>
  <si>
    <t>2.3.2.02.02.008.2024680010105.1.4501029.83990.501</t>
  </si>
  <si>
    <t>2.3.2.02.02.008.2024680010106.1.4501029.83990.501</t>
  </si>
  <si>
    <t>2.3.2.02.02.008.2024680010107.1.4501029.83990.501</t>
  </si>
  <si>
    <t>2.3.2.02.02.008.2024680010107.1.4501029.83990.598</t>
  </si>
  <si>
    <t>OTROS SERVICIOS PROFESIONALES TCNICOS Y EMPRESARIALES N C P 598</t>
  </si>
  <si>
    <t>2.3.2.02.02.008.2024680010134.1.4501046.83990.501</t>
  </si>
  <si>
    <t>2.3.2.02.02.008.2024680010250.1.4502021.83990.501</t>
  </si>
  <si>
    <t>FONDO DE GESTION DEL RIESGO DE DESASTRES DE BUCARAMANGA</t>
  </si>
  <si>
    <t>LINEA 1 TERRITORIO SEGURO QUE INTEGRA</t>
  </si>
  <si>
    <t>2.3.2.02.02.008.2024680010108.1.1206018.83990.201</t>
  </si>
  <si>
    <t>OTROS SERVICIOS PROFESIONALES, TCNICOS Y EMPRESARIALES N.C.P.201</t>
  </si>
  <si>
    <t>INCLUSIÓN SOCIAL Y RECONCILIACIÓN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</si>
  <si>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</si>
  <si>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</si>
  <si>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</si>
  <si>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2.3.2.02.02.008.2024680010109.1.4101046.83990.201</t>
  </si>
  <si>
    <t>2.3.2.02.02.008.2024680010109.1.4101063.83990.201</t>
  </si>
  <si>
    <t>2.3.2.02.02.009.2024680010109.1.4101063.97990.201</t>
  </si>
  <si>
    <t>OTROS SERVICIOS DIVERSOS N C P 201</t>
  </si>
  <si>
    <t>2.3.2.02.02.008.2024680010096.1.4501029.83990.201</t>
  </si>
  <si>
    <t>2.3.2.02.02.008.2024680010107.1.4501029.83990.201</t>
  </si>
  <si>
    <t>LINEA 2 TERRITORIO SEGURO QUE PROGRESA</t>
  </si>
  <si>
    <t>2.3.2.02.02.008.2024680010100.1.4002031.83990.201</t>
  </si>
  <si>
    <t>LINEA 4 TERRITORIO SEGURO QUE GENERA VALOR</t>
  </si>
  <si>
    <t>2.3.2.02.02.005.202500000032280.2.4599011.53290.201</t>
  </si>
  <si>
    <t>FINANCIACION DE DEFICIT FISCAL</t>
  </si>
  <si>
    <t>2.3.7.06.02.202500000020141.1.4599002.53129.504</t>
  </si>
  <si>
    <t>CONTRIBUCION 5% CONTRATOS OBRA PUBLICA VIGENCIA  ANTERIOR</t>
  </si>
  <si>
    <t>2.3.7.06.02.202500000020141.1.4599002.83990.504</t>
  </si>
  <si>
    <t>LINEA 5 TERRITORIO SEGURO QUE PROTEGE</t>
  </si>
  <si>
    <t>OTROS BIENES TRANSPORTABLES EXCEPTO PRODUCTOS METALICOS, MAQUINARIA Y EQUIP</t>
  </si>
  <si>
    <t>2.3.2.02.01.003.2024680010213.1.1202001.3812299.201</t>
  </si>
  <si>
    <t>MUEBLES DE MADERA NC PARA OFICINA201</t>
  </si>
  <si>
    <t>JABONES DE TOCADOR</t>
  </si>
  <si>
    <t>2.3.2.02.01.003.2024680010101.1.1206007.3532105.201</t>
  </si>
  <si>
    <t>JABONES DE TOCADOR201</t>
  </si>
  <si>
    <t>2.3.2.02.02.008.2024680010213.1.1202001.83990.201</t>
  </si>
  <si>
    <t>2.3.2.02.02.008.2024680010213.1.1202004.83990.201</t>
  </si>
  <si>
    <t>2.3.2.02.02.008.2024680010001.1.1206007.83990.201</t>
  </si>
  <si>
    <t>2.3.2.02.02.008.2024680010101.1.1206007.83990.201</t>
  </si>
  <si>
    <t>2.3.2.02.02.008.2024680010102.1.1207002.83990.201</t>
  </si>
  <si>
    <t>SERVICIOS DE CATERING PARA EVENTOS</t>
  </si>
  <si>
    <t>2.3.2.02.02.006.2024680010109.1.4101038.63391.201</t>
  </si>
  <si>
    <t>SERVICIOS DE CATERING PARA EVENTOS201</t>
  </si>
  <si>
    <t>2.3.2.02.02.006.2024680010214.1.4103067.63391.201</t>
  </si>
  <si>
    <t>2.3.2.02.02.008.2024680010214.1.4103052.83990.201</t>
  </si>
  <si>
    <t>2.3.2.02.02.009.2024680010109.1.4101025.97990.201</t>
  </si>
  <si>
    <t>2.3.2.02.02.009.2024680010109.1.4101027.97321.201</t>
  </si>
  <si>
    <t>SERVICIOS FUNERARIOS PARA HUMANOS201</t>
  </si>
  <si>
    <t>2.3.2.01.01.004.01.01.02.2024680010220.1.4501018.381299.201</t>
  </si>
  <si>
    <t>MUEBLES DE MADERA N C P PARA OFICINA 201</t>
  </si>
  <si>
    <t>2.3.2.02.01.003.2024680010212.1.4501003.3212899.201</t>
  </si>
  <si>
    <t>PAPELES N C P 201</t>
  </si>
  <si>
    <t>2.3.2.02.01.003.2024680010105.1.4501029.3844098.201</t>
  </si>
  <si>
    <t>ELEMENTOS N C P PARA JUEGOS DEPORTIVOS201</t>
  </si>
  <si>
    <t>ARTICULOS N C P PARA PROTECCION</t>
  </si>
  <si>
    <t>2.3.2.02.01.003.2024680010096.1.4501029.3899997.201</t>
  </si>
  <si>
    <t>ARTICULOS N C P PARA PROTECCION 201</t>
  </si>
  <si>
    <t>2.3.2.02.01.003.202500000034476.1.4501029.3899997.501</t>
  </si>
  <si>
    <t>ARTICULOS N.C.P PARA PROTECCION 501</t>
  </si>
  <si>
    <t>2.3.2.02.01.004.2024680010103.1.4501001.45250.201</t>
  </si>
  <si>
    <t>OTRAS MAQUINAS DE PROCESAMIENTO AUTOMATICO DE DATOS QUE CONTENGAN O NO UNA O DOS DE LAS SIGUIENTES TIPOS DE UNIDADES UNIDADES DE ALMACENAMIENTO UNIDADES DE ENTRADA UNIDADES DE SALIDA201</t>
  </si>
  <si>
    <t>2.3.2.02.01.004.2024680010107.1.4501029.45250.201</t>
  </si>
  <si>
    <t>OTRAS MAQUINAS DE PROCESAMIENTO AUTOMATICO DE DATOS QUE CONTENGAN O NO UNA O DOS DE LAS SIGUIENTES TIPOS DE UNIDADES DE ALMACENAMIENTO UNIDADES DE ENTRADA UNIDADES DE SALIDA201</t>
  </si>
  <si>
    <t>2.3.2.02.01.004.2024680010212.1.4501029.45250.201</t>
  </si>
  <si>
    <t>2.3.2.02.01.004.202500000034476.1.4501029.45289.501</t>
  </si>
  <si>
    <t>APARATOS ELECTRICOS NCP 501</t>
  </si>
  <si>
    <t>2.3.2.02.01.004.202500000034476.1.4501029.4693998.501</t>
  </si>
  <si>
    <t>2.3.2.02.01.004.202500000034476.1.4501029.4911301.501</t>
  </si>
  <si>
    <t>2.3.2.02.02.006.2024680010096.1.4501029.63391.201</t>
  </si>
  <si>
    <t>2.3.2.02.02.006.2024680010252.1.4502021.63290.201</t>
  </si>
  <si>
    <t>2.3.2.02.02.006.2024680010104.1.4502021.63391.201</t>
  </si>
  <si>
    <t>2.3.2.02.02.006.2024680010130.1.4502021.63391.201</t>
  </si>
  <si>
    <t>2.3.2.02.02.006.2024680010209.1.4502021.63391.201</t>
  </si>
  <si>
    <t>2.3.2.02.02.008.2024680010103.1.4501001.83990.201</t>
  </si>
  <si>
    <t>2.3.2.02.02.008.2024680010212.1.4501003.83990.201</t>
  </si>
  <si>
    <t>2.3.2.02.02.008.2024680010220.1.4501013.83990.201</t>
  </si>
  <si>
    <t>2.3.2.02.02.008.2024680010220.1.4501018.83990.201</t>
  </si>
  <si>
    <t>2.3.2.02.02.008.2024680010099.1.4501029.83990.201</t>
  </si>
  <si>
    <t>2.3.2.02.02.008.2024680010105.1.4501029.83990.201</t>
  </si>
  <si>
    <t>2.3.2.02.02.008.2024680010105.1.4501029.83990.504</t>
  </si>
  <si>
    <t>OTROS SERVICIOS PROFESIONALES TECNICOS Y EMPRESARIALES N C P 504</t>
  </si>
  <si>
    <t>2.3.2.02.02.008.2024680010105.1.4501029.83990.536</t>
  </si>
  <si>
    <t>OTROS SERVICIOS PROFESIONALES TECNICOS Y EMPRESARIALES N C P 536</t>
  </si>
  <si>
    <t xml:space="preserve">INGRESOS  POR RECAUDO DE MULTAS GENERALES Y ESPECIALES ART. 2.2.8.4.1 DECRETO 1284 DE 2017 (45%)
</t>
  </si>
  <si>
    <t>2.3.2.02.02.008.2024680010106.1.4501029.83990.201</t>
  </si>
  <si>
    <t>2.3.2.02.02.008.202500000024305.1.4501029.83990.501</t>
  </si>
  <si>
    <t>2.3.2.02.02.008.202500000024305.1.4501029.83990.504</t>
  </si>
  <si>
    <t>2.3.2.02.02.008.2024680010235.1.4501041.83990.201</t>
  </si>
  <si>
    <t>2.3.2.02.02.008.2024680010235.1.4501043.83990.201</t>
  </si>
  <si>
    <t>2.3.2.02.02.008.2024680010235.1.4501044.83990.201</t>
  </si>
  <si>
    <t>2.3.2.02.02.008.2024680010134.1.4501046.83990.201</t>
  </si>
  <si>
    <t>2.3.2.02.02.008.2024680010104.1.4502021.83990.201</t>
  </si>
  <si>
    <t>2.3.2.02.02.008.2024680010250.1.4502021.83990.201</t>
  </si>
  <si>
    <t>2.3.2.02.02.008.2024680010209.1.4502022.83990.201</t>
  </si>
  <si>
    <t>FONDO DE VIGILANCIA Y SEGURIDAD DE BUCARAMANGA</t>
  </si>
  <si>
    <t>MEDALLAS Y CONDECORACIONES DE METALES PRECIOSOS INCLUSO PARA MILITARES</t>
  </si>
  <si>
    <t>2.3.2.02.01.003.2024680010251.1.4501029.3824004.261</t>
  </si>
  <si>
    <t>MEDALLAS Y CONDECORACIONES DE METALES PRECIOSOS INCLUSO PARA MILITARES 261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</si>
  <si>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</si>
  <si>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</si>
  <si>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</si>
  <si>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</si>
  <si>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2.3.2.02.01.004.2024680010218.1.4501081.4911301.201</t>
  </si>
  <si>
    <t>2.3.2.02.01.004.2024680010218.1.4501081.4911301.261</t>
  </si>
  <si>
    <t>AUTOMOVILES 261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</si>
  <si>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</si>
  <si>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</si>
  <si>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</si>
  <si>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2.3.2.02.02.008.2024680010096.1.4501029.83990.204</t>
  </si>
  <si>
    <t>OTROS SERVICIOS PROFESIONALES TECNICOS Y EMPRESARIALES N C P FONDO DAS 204</t>
  </si>
  <si>
    <t xml:space="preserve">CONTRIBUCIÓN SOBRE CONTRATOS DE OBRAS PÚBLICAS
</t>
  </si>
  <si>
    <t>2.3.2.02.01.004.2024680010213.1.1202001.45289.504</t>
  </si>
  <si>
    <t>OTRAS MAQUINAS PARA EL PROCESAMIENTO AUTOMATICO DE DATOS 504</t>
  </si>
  <si>
    <t>2.3.2.02.01.003.202500000030112.1.4501029.3812299.504</t>
  </si>
  <si>
    <t>MUEBLES DE MADERA N C P PARA OFICINA 504</t>
  </si>
  <si>
    <t>2.3.2.02.01.003.2024680010221.1.4501074.3899997.204</t>
  </si>
  <si>
    <t>ARTICULOS N C P PARA PROTECCION FONDO DAS 204</t>
  </si>
  <si>
    <t>2.3.2.02.01.003.2024680010221.1.4501074.3899997.504</t>
  </si>
  <si>
    <t>ARTICULOS N C P PARA PROTECCION 504</t>
  </si>
  <si>
    <t>GASOLINA MOTOR CORRIENTE</t>
  </si>
  <si>
    <t>2.3.2.02.01.003.2024680010135.1.4501077.3331101.204</t>
  </si>
  <si>
    <t>GASOLINA MOTOR CORRIENTE FONDO DAS 204</t>
  </si>
  <si>
    <t>2.3.2.02.01.003.2024680010135.1.4501077.3331101.504</t>
  </si>
  <si>
    <t>GASOLINA MOTOR CORRIENTE 504</t>
  </si>
  <si>
    <t>2.3.2.02.01.004.2024680010099.1.4501029.45289.504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</si>
  <si>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</si>
  <si>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</si>
  <si>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2.3.2.02.01.004.2024680010098.1.4501029.45250.504</t>
  </si>
  <si>
    <t>OTRAS MAQUINAS DE PROCESAMIENTO AUTOMATICO DE DATOS QUE CONTENGAN O NO UNA O DOS DE LAS SIGUIENTES TIPOS DE UNIDADES UNIDADES DE ALMACENAMIENTO UNIDADES DE ENTRADA UNIDADES DE SALIDA 504</t>
  </si>
  <si>
    <t>2.3.2.02.01.004.2024680010132.1.4501030.45289.204</t>
  </si>
  <si>
    <t>OTRAS MAQUINAS PARA EL PROCESAMIENTO AUTOMATICO DE DATOS FONDO DAS 204</t>
  </si>
  <si>
    <t>2.3.2.02.01.004.2024680010131.1.4501052.45289.204</t>
  </si>
  <si>
    <t>2.3.2.02.01.004.2024680010131.1.4501052.45289.504</t>
  </si>
  <si>
    <t>2.3.2.02.01.004.2024680010135.1.4501077.4911301.204</t>
  </si>
  <si>
    <t>AUTOMOVILES FONDO DAS 204</t>
  </si>
  <si>
    <t>2.3.2.02.01.004.2024680010135.1.4501077.4911301.504</t>
  </si>
  <si>
    <t>AUTOMOVILES 504</t>
  </si>
  <si>
    <t>2.3.2.02.02.005.202500000030396.2.4501069.53290.504</t>
  </si>
  <si>
    <t>OTRAS OBRAS DE INGENIERIA CIVIL 504</t>
  </si>
  <si>
    <t>2.3.2.02.02.006.2024680010251.1.4501029.63399.204</t>
  </si>
  <si>
    <t>OTROS SERVICIOS DE SUMINISTRO DE COMIDAS FONDO DAS 204</t>
  </si>
  <si>
    <t>2.3.2.02.02.006.2024680010251.1.4501029.63399.504</t>
  </si>
  <si>
    <t>OTROS SERVICIOS DE SUMINISTRO DE COMIDAS 504</t>
  </si>
  <si>
    <t>SERVICIO DE MANTENIMIENTO Y REPARACION DE OTROS EQUIPOS N C P</t>
  </si>
  <si>
    <t>2.3.2.02.02.008.2024680010219.1.4501029.8715999.204</t>
  </si>
  <si>
    <t>2.3.2.02.02.008.2024680010219.1.4501029.8715999.504</t>
  </si>
  <si>
    <t>SERVICIO DE MANTENIMIENTO Y REPARACION DE OTROS EQUIPOS N C P  504</t>
  </si>
  <si>
    <t>2.3.2.02.02.008.2024680010105.1.4501029.83990.204</t>
  </si>
  <si>
    <t>2.3.2.02.02.008.2024680010105.1.4501029.83990.236</t>
  </si>
  <si>
    <t>OTROS SERVICIOS PROFESIONALES TECNICOS Y EMPRESARIALES N C P 236</t>
  </si>
  <si>
    <t>2.3.2.02.02.008.2024680010217.1.4501029.83990.204</t>
  </si>
  <si>
    <t>2.3.2.02.02.008.2024680010217.1.4501029.83990.264</t>
  </si>
  <si>
    <t>OTROS SERVICIOS PROFESIONALES TECNICOS Y EMPRESARIALES N C P  264</t>
  </si>
  <si>
    <t>2.3.2.02.02.008.2024680010251.1.4501029.83990.204</t>
  </si>
  <si>
    <t>2.3.2.02.02.008.2024680010217.1.4501067.83990.204</t>
  </si>
  <si>
    <t>SERVICIO DE MANTENIMIENTO Y REPARACION DE VEHICULOS AUTOMOVILES</t>
  </si>
  <si>
    <t>2.3.2.02.02.008.2024680010135.1.4501077.8714102.204</t>
  </si>
  <si>
    <t>SECRETARIA DEL INTERIOR PASIVOS EXIGIBLES</t>
  </si>
  <si>
    <t>2.3.7.06.02.202500000020141.2.4599002.53290.501</t>
  </si>
  <si>
    <t>PASIVO EXIGIBLE OTRAS OBRAS DE INGENIERA CIVIL 501</t>
  </si>
  <si>
    <t>2.3.7.06.02.202500000020141.1.4599002.83990.501</t>
  </si>
  <si>
    <t>PASIVO EXIGIBLE OTROS SERVICIOS PROFESIONALES TCNICOS Y EMPRESARIALES N C P</t>
  </si>
  <si>
    <t>TOTAL INFORME SECRETARIA DEL INTERIOR</t>
  </si>
  <si>
    <t>SECRETARIA DE PLANEACION</t>
  </si>
  <si>
    <t>COMERCIO Y DISTRIBUCIÓN; ALOJAMIENTO; SERVICIOS DE SUMINISTRO DE COMIDAS Y BEBIDAS; SERVICIOS DE TRANSPORTE; Y SERVICIOS DE DISTRIBUCIÓN DE ELECTRICIDAD, GAS Y AGUA</t>
  </si>
  <si>
    <t>COMERCIO AL POR MAYOR EXCEPTO EL REALIZADO A CAMBIO DE UNA RETRIBUCION O POR CONTRATA DE LIBROS PERIODICOS REVISTAS Y ARTICULOS DE PAPELERIA</t>
  </si>
  <si>
    <t>2.3.2.02.02.006.2024680010229.1.4599019.61151.201</t>
  </si>
  <si>
    <t>COMERCIO AL POR MAYOR EXCEPTO EL REALIZADO A CAMBIO DE UNA RETRIBUCION O POR CONTRATA DE LIBROS PERIODICOS REVISTAS Y ARTICULOS DE PAPELERIA 201</t>
  </si>
  <si>
    <t>2.3.2.02.02.006.2024680010229.1.4599019.63391.201</t>
  </si>
  <si>
    <t>SERVICIOS DE CATERING PARA EVENTOS 201</t>
  </si>
  <si>
    <t>2.3.2.02.02.008.2024680010028.1.4002016.82120.501</t>
  </si>
  <si>
    <t>2.3.2.02.02.008.2024680010028.1.4002016.83211.501</t>
  </si>
  <si>
    <t>SERVICIOS DE ASESORIA EN ARQUITECTURA 501</t>
  </si>
  <si>
    <t>SERVICIOS DE ASESORIA EN INGENIERIA</t>
  </si>
  <si>
    <t>2.3.2.02.02.008.2024680010028.1.4002016.83310.501</t>
  </si>
  <si>
    <t>SERVICIOS DE ASESORIA EN INGENIERIA 501</t>
  </si>
  <si>
    <t>2.3.2.02.02.008.2024680010028.1.4002016.83390.501</t>
  </si>
  <si>
    <t>OTROS SERVICIOS DE INGENIERIA EN PROYECTOS N C P</t>
  </si>
  <si>
    <t>2.3.2.02.02.008.202500000018285.1.4503017.83329.319</t>
  </si>
  <si>
    <t>OTROS SERVICIOS DE INGENIERIA EN PROYECTOS N C P 319</t>
  </si>
  <si>
    <t>2.3.2.02.02.008.202500000018285.1.4503017.83329.501</t>
  </si>
  <si>
    <t>OTROS SERVICIOS DE INGENIERIA EN PROYECTOS N C P 501</t>
  </si>
  <si>
    <t>2.3.2.02.02.008.202500000018285.1.4503017.83329.521</t>
  </si>
  <si>
    <t>OTROS SERVICIOS DE INGENIERIA EN PROYECTOS N C P 521</t>
  </si>
  <si>
    <t>2.3.2.02.02.008.202500000018285.1.4503017.83329.588</t>
  </si>
  <si>
    <t>OTROS SERVICIOS DE INGENIERIA EN PROYECTOS N C P 588</t>
  </si>
  <si>
    <t>LINEA 4.TERRITORIO SEGURO QUE GENERA VALOR</t>
  </si>
  <si>
    <t>INFORMACION ESTADISTICA</t>
  </si>
  <si>
    <t>ESCANERES EXCEPTO LA COMBINACION DE IMPRESORA ESCANER FOTOCOPIADORA Y O FAX</t>
  </si>
  <si>
    <t>2.3.2.02.01.004.2024680010031.1.0406001.45262.231</t>
  </si>
  <si>
    <t>SERVICIO DE INFORMACION GEOGRAFICA, GEODESICA Y CARTOGRAFICA ACTUALIZADO 231</t>
  </si>
  <si>
    <t>2.3.2.02.01.004.2024680010031.1.0406001.4526601.231</t>
  </si>
  <si>
    <t>PAQUETES DE SOFTWARE DE ADMINISTRACION DE BASES DE DATOS</t>
  </si>
  <si>
    <t>2.3.2.02.01.004.2024680010031.1.0406001.47813.231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</si>
  <si>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</si>
  <si>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</si>
  <si>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</si>
  <si>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2.3.2.02.02.008.2024680010031.1.0406001.83990.531</t>
  </si>
  <si>
    <t>OTROS SERVICIOS PROFESIONALES TECNICOS Y EMPRESARIALES N C P 531</t>
  </si>
  <si>
    <t>SERVICIOS DE ORGANIZACIN Y ASISTENCIA DE CONVENCIONES</t>
  </si>
  <si>
    <t>2.3.2.02.02.008.2024680010031.1.0406001.85961.531</t>
  </si>
  <si>
    <t>SERVICIOS DE ORGANIZACION Y ASISTENCIA DE CONVENCIONES 531</t>
  </si>
  <si>
    <t>2.3.2.02.01.002.2024680010030.1.4599033.2823814.201</t>
  </si>
  <si>
    <t>SERVICIO DE INFORMACION PARA EL REGISTRO ADMINISTRATIVO DE SISBEN 201</t>
  </si>
  <si>
    <t>BOINAS Y CACHUCHAS</t>
  </si>
  <si>
    <t>2.3.2.02.01.002.2024680010030.1.4599033.2826207.201</t>
  </si>
  <si>
    <t>2.3.2.02.02.008.2024680010026.1.4502001.83990.201</t>
  </si>
  <si>
    <t>2.3.2.02.02.008.2024680010026.1.4502001.83990.501</t>
  </si>
  <si>
    <t>SERVICIO DE ASISTENCIA TECNICA 501</t>
  </si>
  <si>
    <t>2.3.2.02.02.008.2024680010025.1.4502022.85999.201</t>
  </si>
  <si>
    <t>2.3.2.02.02.008.2024680010029.1.4599018.82120.201</t>
  </si>
  <si>
    <t>2.3.2.02.02.008.2024680010029.1.4599018.82120.501</t>
  </si>
  <si>
    <t>2.3.2.02.02.008.2024680010142.1.4599018.82120.501</t>
  </si>
  <si>
    <t>2.3.2.02.02.008.2024680010168.1.4599018.82120.501</t>
  </si>
  <si>
    <t>2.3.2.02.02.008.202500000017137.1.4599018.82120.501</t>
  </si>
  <si>
    <t>SERVICIO DE ASESORAMIENTO Y REPRESENTACION JURIDICA RELATICOS A OTROS CAMPOS DEL DERECHO 501</t>
  </si>
  <si>
    <t>2.3.2.02.02.008.2024680010029.1.4599018.83211.201</t>
  </si>
  <si>
    <t>2.3.2.02.02.008.2024680010029.1.4599018.83211.501</t>
  </si>
  <si>
    <t>2.3.2.02.02.008.2024680010032.1.4599018.83211.201</t>
  </si>
  <si>
    <t>SERVICIOS DE ASESORIA EN ARQUITECTURA 201</t>
  </si>
  <si>
    <t>2.3.2.02.02.008.2024680010032.1.4599018.83211.501</t>
  </si>
  <si>
    <t>2.3.2.02.02.008.2024680010142.1.4599018.83211.501</t>
  </si>
  <si>
    <t>2.3.2.02.02.008.2024680010168.1.4599018.83211.501</t>
  </si>
  <si>
    <t>2.3.2.02.02.008.202500000017137.1.4599018.83211.501</t>
  </si>
  <si>
    <t>SERVICIOS DE ASESORA EN ARQUITECTURA 501</t>
  </si>
  <si>
    <t>2.3.2.02.02.008.2024680010029.1.4599018.83310.201</t>
  </si>
  <si>
    <t>SERVICIOS DE ASESORIA EN INGENIERIA 201</t>
  </si>
  <si>
    <t>2.3.2.02.02.008.2024680010029.1.4599018.83310.501</t>
  </si>
  <si>
    <t>2.3.2.02.02.008.2024680010032.1.4599018.83310.201</t>
  </si>
  <si>
    <t>2.3.2.02.02.008.2024680010032.1.4599018.83310.501</t>
  </si>
  <si>
    <t>2.3.2.02.02.008.2024680010142.1.4599018.83310.501</t>
  </si>
  <si>
    <t>2.3.2.02.02.008.2024680010029.1.4599018.83990.201</t>
  </si>
  <si>
    <t>2.3.2.02.02.008.2024680010029.1.4599018.83990.321</t>
  </si>
  <si>
    <t>OTROS SERVICIOS PROFESIONALES, TCNICOS Y EMPRESARIALES N.C.P. 321</t>
  </si>
  <si>
    <t>2.3.2.02.02.008.2024680010029.1.4599018.83990.501</t>
  </si>
  <si>
    <t>2.3.2.02.02.008.2024680010032.1.4599018.83990.201</t>
  </si>
  <si>
    <t>2.3.2.02.02.008.2024680010142.1.4599018.83990.501</t>
  </si>
  <si>
    <t>2.3.2.02.02.008.2024680010168.1.4599018.83990.501</t>
  </si>
  <si>
    <t>2.3.2.02.02.008.202500000017137.1.4599018.83990.501</t>
  </si>
  <si>
    <t>OTROS SERVICIOS PROFESIONALES TECNICOS Y EMPRESARIALES N.C.P. 501</t>
  </si>
  <si>
    <t>2.3.2.02.02.008.2024680010229.1.4599019.83990.201</t>
  </si>
  <si>
    <t>2.3.2.02.02.008.2024680010229.1.4599019.83990.501</t>
  </si>
  <si>
    <t>OTROS SERVICIOS PROFESIONALES TECNICOS Y EMPRESARIALES N C P  501</t>
  </si>
  <si>
    <t>2.3.2.02.02.008.2024680010032.1.4599031.82120.201</t>
  </si>
  <si>
    <t>2.3.2.02.02.008.2024680010032.1.4599031.82120.501</t>
  </si>
  <si>
    <t>2.3.2.02.02.008.2024680010032.1.4599031.83211.201</t>
  </si>
  <si>
    <t>2.3.2.02.02.008.2024680010032.1.4599031.83211.501</t>
  </si>
  <si>
    <t>2.3.2.02.02.008.2024680010032.1.4599031.83310.201</t>
  </si>
  <si>
    <t>2.3.2.02.02.008.2024680010032.1.4599031.83310.501</t>
  </si>
  <si>
    <t>2.3.2.02.02.008.2024680010032.1.4599031.83990.201</t>
  </si>
  <si>
    <t>2.3.2.02.02.008.2024680010032.1.4599031.83990.501</t>
  </si>
  <si>
    <t>2.3.2.02.02.008.2024680010032.1.4599031.85999.201</t>
  </si>
  <si>
    <t>2.3.2.02.02.008.2024680010032.1.4599031.85999.501</t>
  </si>
  <si>
    <t>2.3.2.02.02.008.2024680010030.1.4599033.82120.201</t>
  </si>
  <si>
    <t>2.3.2.02.02.008.2024680010030.1.4599033.82120.501</t>
  </si>
  <si>
    <t>2.3.2.02.02.008.2024680010030.1.4599033.83990.201</t>
  </si>
  <si>
    <t>2.3.2.02.02.008.2024680010030.1.4599033.83990.501</t>
  </si>
  <si>
    <t>2.3.2.02.02.008.2024680010030.1.4599033.85999.201</t>
  </si>
  <si>
    <t>2.3.2.02.02.008.2024680010030.1.4599033.85999.501</t>
  </si>
  <si>
    <t>2.3.2.02.02.008.2024680010032.1.4599036.83990.201</t>
  </si>
  <si>
    <t>2.3.2.02.02.008.2024680010032.1.4599036.83990.501</t>
  </si>
  <si>
    <t>CHALECOS Y PRENDAS SIMILARES DE TEJIDOS PLANOS 201</t>
  </si>
  <si>
    <t>2.3.2.02.01.002.2024680010025.1.4502022.2823814.201</t>
  </si>
  <si>
    <t>BOINAS Y CACHUCHAS 201</t>
  </si>
  <si>
    <t>2.3.2.02.01.002.2024680010025.1.4502022.2826207.201</t>
  </si>
  <si>
    <t>2.3.2.02.01.002.2024680010032.1.4599018.2823814.201</t>
  </si>
  <si>
    <t>2.3.2.02.01.002.2024680010032.1.4599018.2826207.201</t>
  </si>
  <si>
    <t>TOTAL INFORME SECRETARIA DE PLANEACION</t>
  </si>
  <si>
    <t>SECRETARIA DE HACIENDA INVERSION</t>
  </si>
  <si>
    <t>SERVICIOS DE TRANSPORTE TERRESTRE LOCAL REGULAR DE PASAJEROS</t>
  </si>
  <si>
    <t>2.3.2.02.02.006.2024680010255.1.2408001.64112.201</t>
  </si>
  <si>
    <t>2.3.2.02.02.006.202500000023306.1.2408001.64112.201</t>
  </si>
  <si>
    <t>SERVICIOS DE TRANSPORTE TERRESTRE LOCAL REGULAR DE PASAJEROS 201</t>
  </si>
  <si>
    <t>2.3.2.02.02.006.202500000023306.1.2408001.64112.501</t>
  </si>
  <si>
    <t>SERVICIOS DE TRANSPORTE TERRESTRE LOCAL REGULAR DE PASAJEROS 501</t>
  </si>
  <si>
    <t>2.3.2.02.02.006.2024680010255.1.2408037.64112.201</t>
  </si>
  <si>
    <t>2.3.2.02.02.006.202500000023306.1.2408037.64112.201</t>
  </si>
  <si>
    <t>2.3.2.02.02.006.2024680010255.1.2408052.64112.201</t>
  </si>
  <si>
    <t>2.3.2.02.02.006.2024680010254.1.2409002.64112.201</t>
  </si>
  <si>
    <t>2.3.2.02.02.008.2024680010124.1.0406016.83990.309</t>
  </si>
  <si>
    <t>OTROS SERVICIOS PROFESIONALES TECNICOS Y EMPRESARIALES N C P FONDO MULTIPROPOSITO 309</t>
  </si>
  <si>
    <t>2.3.2.02.02.008.2024680010124.1.0406016.83990.409</t>
  </si>
  <si>
    <t>OTROS SERVICIOS PROFESIONALES, TECNICOS Y EMPRESARIALES N.C.P. FONDO MULTIPROPOSITO 409</t>
  </si>
  <si>
    <t>2.3.2.02.02.008.2024680010124.1.0406022.83990.409</t>
  </si>
  <si>
    <t>OTROS SERVICIOS PROFESIONALES, TECNICOS Y EMPRESARIALES N.C.P. 409</t>
  </si>
  <si>
    <t>2.3.2.02.01.004.2024680010087.1.4599031.4516099.501</t>
  </si>
  <si>
    <t>MAQUINAS Y MATERIAL DE OFICINA N C P 501</t>
  </si>
  <si>
    <t>SERVICIOS DE PREPARACION Y ASESORAMIENTO TRIBUTARIO EMPRESARIAL</t>
  </si>
  <si>
    <t>2.3.2.02.02.008.2024680010087.1.4599002.82310.201</t>
  </si>
  <si>
    <t>2.3.2.02.02.008.2024680010087.1.4599002.82310.501</t>
  </si>
  <si>
    <t>SERVICIOS DE PREPARACION Y ASESORAMIENTO TRIBUTARIO EMPRESARIAL 501</t>
  </si>
  <si>
    <t>SERVICIOS DE CONSULTORIA EN GESTION FINANCIERA</t>
  </si>
  <si>
    <t>2.3.2.02.02.008.2024680010087.1.4599002.83112.201</t>
  </si>
  <si>
    <t>2.3.2.02.02.008.2024680010087.1.4599002.83112.501</t>
  </si>
  <si>
    <t>SERVICIOS DE CONSULTORIA EN GESTION FINANCIERA 501</t>
  </si>
  <si>
    <t>OTROS SERVICIOS DE CONSULTORIA EMPRESARIAL</t>
  </si>
  <si>
    <t>2.3.2.02.02.008.2024680010087.1.4599002.83129.201</t>
  </si>
  <si>
    <t>2.3.2.02.02.008.2024680010087.1.4599002.83990.201</t>
  </si>
  <si>
    <t>2.3.2.02.02.008.2024680010087.1.4599002.83990.501</t>
  </si>
  <si>
    <t>2.3.2.02.02.008.2024680010087.1.4599018.83129.201</t>
  </si>
  <si>
    <t>2.3.2.02.02.008.2024680010087.1.4599018.83129.501</t>
  </si>
  <si>
    <t>OTROS SERVICIOS DE CONSULTORIA EMPRESARIAL 501</t>
  </si>
  <si>
    <t>2.3.2.02.02.008.2024680010087.1.4599018.83990.201</t>
  </si>
  <si>
    <t>OTROS SERVICIOS JURIDICOS N C P</t>
  </si>
  <si>
    <t>2.3.2.02.02.008.2024680010087.1.4599031.82199.201</t>
  </si>
  <si>
    <t>2.3.2.02.02.008.2024680010087.1.4599031.82199.501</t>
  </si>
  <si>
    <t>OTROS SERVICIOS JURIDICOS N C P 501</t>
  </si>
  <si>
    <t>SERVICIOS DE GESTION DE DESARROLLO EMPRESARIAL</t>
  </si>
  <si>
    <t>2.3.2.02.02.008.2024680010087.1.4599031.83117.201</t>
  </si>
  <si>
    <t>2.3.2.02.02.008.2024680010087.1.4599031.83132.201</t>
  </si>
  <si>
    <t>2.3.2.02.02.008.2024680010087.1.4599031.83990.201</t>
  </si>
  <si>
    <t>2.3.2.02.02.008.2024680010087.1.4599031.83990.501</t>
  </si>
  <si>
    <t>OTROS SERVICIOS PROFESIONALES TECNICOS Y EMPRESARIALES 501</t>
  </si>
  <si>
    <t>SERVICIOS DE TRANSMISION</t>
  </si>
  <si>
    <t>2.3.2.02.02.008.2024680010087.1.4599031.84631.201</t>
  </si>
  <si>
    <t>2.3.2.02.02.008.2024680010087.1.4599031.84631.501</t>
  </si>
  <si>
    <t>SERVICIOS DE TRANSMISION 501</t>
  </si>
  <si>
    <t>2.3.2.02.02.008.2024680010087.1.4599031.85999.201</t>
  </si>
  <si>
    <t>2.3.2.02.02.008.2024680010087.1.4599031.85999.501</t>
  </si>
  <si>
    <t>TOTAL INFORME SECRETARIA DE HACIENDA (INVERSION)</t>
  </si>
  <si>
    <t>SECRETARIA SALUD Y AMBIENTE</t>
  </si>
  <si>
    <t>INVERSION SECRETARIA DE SALUD Y AMBIENTE</t>
  </si>
  <si>
    <t>AMBIENTE Y DESARROLLO SOSTENIBLE</t>
  </si>
  <si>
    <t>2.3.2.02.02.008.2024680010161.1.3201002.85999.201</t>
  </si>
  <si>
    <t>2.3.2.02.02.009.2024680010161.1.3201003.85999.201</t>
  </si>
  <si>
    <t>OTROS SERVICIOS DE PROTECCION DEL MEDIO AMBIENTE N C P</t>
  </si>
  <si>
    <t>2.3.2.02.02.009.2024680010159.1.3202005.94900.201</t>
  </si>
  <si>
    <t>2.3.2.02.02.009.2024680010159.1.3202005.94900.501</t>
  </si>
  <si>
    <t>OTROS SERVICIOS DE PROTECCION DEL MEDIO AMBIENTE N C P 501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</si>
  <si>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</si>
  <si>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</si>
  <si>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</si>
  <si>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2.3.2.02.02.009.2024680010159.1.3202043.94900.411</t>
  </si>
  <si>
    <t>OTROS SERVICIOS DE PROTECCION DEL MEDIO AMBIENTE 411</t>
  </si>
  <si>
    <t>2.3.2.02.02.009.2024680010159.1.3202045.94900.201</t>
  </si>
  <si>
    <t>2.3.2.02.02.009.2024680010159.1.3202045.94900.501</t>
  </si>
  <si>
    <t>2.3.2.02.02.009.2024680010159.1.3202049.94900.201</t>
  </si>
  <si>
    <t>2.3.2.02.02.009.2024680010159.1.3202049.94900.501</t>
  </si>
  <si>
    <t>2.3.2.02.02.009.2024680010162.1.3203033.94900.201</t>
  </si>
  <si>
    <t>OTROS SERVICIOS DE PROTECCION DEL MEDIO AMBIENTE N C P  201</t>
  </si>
  <si>
    <t>2.3.2.02.02.009.2024680010162.1.3203033.94900.501</t>
  </si>
  <si>
    <t>2.3.2.02.02.009.2024680010162.1.3203034.94900.201</t>
  </si>
  <si>
    <t>2.3.2.02.02.009.2024680010162.1.3203034.94900.501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</si>
  <si>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</si>
  <si>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</si>
  <si>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</si>
  <si>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2.3.2.02.02.009.2024680010162.1.3203050.94900.411</t>
  </si>
  <si>
    <t>2.3.2.02.02.009.2024680010160.1.3206003.94900.201</t>
  </si>
  <si>
    <t>2.3.2.02.02.009.2024680010160.1.3206003.94900.501</t>
  </si>
  <si>
    <t>2.3.2.02.02.009.2024680010158.1.3208006.94900.201</t>
  </si>
  <si>
    <t>2.3.2.02.02.009.2024680010158.1.3208006.94900.501</t>
  </si>
  <si>
    <t>2.3.2.02.02.009.2024680010158.1.3208008.94900.501</t>
  </si>
  <si>
    <t>OTROS SERVICIOS DE PROTECCIN DEL MEDIO AMBIENTE N C P 501</t>
  </si>
  <si>
    <t>SERVICIOS GENERALES DE RECOLECCION DE OTROS DESECHOS</t>
  </si>
  <si>
    <t>2.3.2.02.02.009.2024680010157.1.4003012.94239.201</t>
  </si>
  <si>
    <t>SERVICIOS GENERALES DE RECOLECCION DE OTROS DESECHOS 201</t>
  </si>
  <si>
    <t>2.3.2.02.02.009.2024680010157.1.4003021.94239.201</t>
  </si>
  <si>
    <t>2.3.2.02.02.009.2024680010157.1.4003021.94239.314</t>
  </si>
  <si>
    <t>SERVICIOS GENERALES DE RECOLECCION DE OTROS DESECHOS 314</t>
  </si>
  <si>
    <t>2.3.2.02.02.009.2024680010157.1.4003021.94239.501</t>
  </si>
  <si>
    <t>SERVICIOS GENERALES DE RECOLECCION DE OTROS DESECHOS 501</t>
  </si>
  <si>
    <t>2.3.2.02.02.009.2024680010157.1.4003021.94239.714</t>
  </si>
  <si>
    <t>SERVICIOS GENERALES DE RECOLECCION DE OTROS DESECHOS 714</t>
  </si>
  <si>
    <t>2.3.2.02.02.009.2024680010157.1.4003022.94239.201</t>
  </si>
  <si>
    <t>2.3.2.02.02.009.2024680010157.1.4003022.94239.501</t>
  </si>
  <si>
    <t>2.3.2.02.02.009.202500000029791.1.4003022.94239.324</t>
  </si>
  <si>
    <t>SERVICIOS GENERALES DE RECOLECCION DE OTROS DESECHOS 324</t>
  </si>
  <si>
    <t>OTROS SERVICIOS DE TRATAMIENTO Y DISPOSICION DE DESECHOS NO PELIGROSOS</t>
  </si>
  <si>
    <t>2.3.2.02.02.009.2024680010157.1.4003031.94339.201</t>
  </si>
  <si>
    <t>OTROS SERVICIOS DE TRATAMIENTO Y DISPOSICION DE DESECHOS NO PELIGROSOS 201</t>
  </si>
  <si>
    <t>2.3.2.02.02.009.2024680010240.1.4003040.94900.201</t>
  </si>
  <si>
    <t>2.3.2.02.02.008.2024680010165.2.4501060.85999.201</t>
  </si>
  <si>
    <t>OTROS SERVICIOS VETERINARIOS</t>
  </si>
  <si>
    <t>2.3.2.02.02.008.2024680010165.1.4501061.83590.501</t>
  </si>
  <si>
    <t>OTROS SERVICIOS VETERINARIOS 501</t>
  </si>
  <si>
    <t>SERVICIOS VETERINARIOS PARA ANIMALES DOMESTICOS</t>
  </si>
  <si>
    <t>2.3.2.02.02.008.2024680010165.1.4501061.83510.201</t>
  </si>
  <si>
    <t>2.3.2.02.02.008.2024680010165.1.4501061.83510.313</t>
  </si>
  <si>
    <t>FONDO DE BIENESTAR ANIMAL</t>
  </si>
  <si>
    <t>2.3.2.02.02.008.2024680010165.1.4501061.83510.501</t>
  </si>
  <si>
    <t>SERVICIOS VETERINARIOS PARA ANIMALES DOMESTICOS 501</t>
  </si>
  <si>
    <t>2.3.2.02.02.008.2024680010165.1.4501063.83590.201</t>
  </si>
  <si>
    <t>2.3.2.02.02.009.2024680010165.1.4501061.83510.501</t>
  </si>
  <si>
    <t>2.3.2.02.02.009.2024680010165.1.4501061.83590.501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</si>
  <si>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</si>
  <si>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</si>
  <si>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</si>
  <si>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</si>
  <si>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2.3.2.02.02.009.2024680010158.1.3208006.94900.805</t>
  </si>
  <si>
    <t>OTROS SERVICIOS DE PROTECCION DEL MEDIO AMBIENTE 805</t>
  </si>
  <si>
    <t>PUBLICIDAD EXTERIOR VISUAL VIGENCIA ANTERIOR</t>
  </si>
  <si>
    <t>2.3.2.02.02.009.2024680010157.1.4003022.94239.218</t>
  </si>
  <si>
    <t>SERVICIOS GENERALES DE RECOLECCION DE OTROS DESECHOS 218</t>
  </si>
  <si>
    <t>RECURSOS DEL SECTOR ELECTRICO</t>
  </si>
  <si>
    <t>2.3.2.02.02.009.2024680010157.1.4003022.94239.410</t>
  </si>
  <si>
    <t>SERVICIOS GENERALES DE RECOLECCION DE OTROS DESECHOS 410</t>
  </si>
  <si>
    <t>RECURSOS DEL SECTOR ELECTRICO VIGENCIA ANTERIOR</t>
  </si>
  <si>
    <t>TOTAL INFORME SECRETARIA DE SALUD Y AMBIENTE</t>
  </si>
  <si>
    <t>INSTITUTO DE DEPORTES Y RECREACION INDERBU</t>
  </si>
  <si>
    <t>2.3.2.01.01.004.01.01.02.2024680010177.1.4102050.4516099.201</t>
  </si>
  <si>
    <t>MAQUINAS Y MATERIAL DE OFICINA N C P 201</t>
  </si>
  <si>
    <t>PAQUETES DE SOFTWARE DE OTRAS APLICACIONES</t>
  </si>
  <si>
    <t>2.3.2.02.01.004.2024680010177.1.4102042.47829.201</t>
  </si>
  <si>
    <t>PAQUETES DE SOFTWARE DE OTRAS APLICACIONES 201</t>
  </si>
  <si>
    <t>2.3.2.02.01.004.2024680010177.1.4102050.47829.201</t>
  </si>
  <si>
    <t>SERVICIOS DE APOYO RELACIONADOS CON EL DEPORTE Y LA RECREACION</t>
  </si>
  <si>
    <t>2.3.2.02.02.009.2024680010177.1.4102042.96620.501</t>
  </si>
  <si>
    <t>SERVICIOS DE APOYO RELACIONADOS CON EL DEPORTE Y LA RECREACION 501</t>
  </si>
  <si>
    <t>2.3.2.02.02.009.2024680010177.1.4102042.96620.525</t>
  </si>
  <si>
    <t>SERVICIOS DE APOYO RELACIONADOS CON EL DEPORTE Y LA RECREACION 525</t>
  </si>
  <si>
    <t>2.3.2.01.01.004.01.01.04.2024680010167.1.4301003.4391201.225</t>
  </si>
  <si>
    <t>SERVICIO DE ADMINISTRACION DE LA INFRAESTRUCTURA DEPORTIVA 225</t>
  </si>
  <si>
    <t>ACCESORIOS N C P PARA TUBERIA METALICA</t>
  </si>
  <si>
    <t>2.3.2.01.01.004.01.01.06.2024680010167.1.4301003.4129306.225</t>
  </si>
  <si>
    <t>OTROS MEDICAMENTOS N C P PARA USO HUMANO TERAPEUTICO O PROFILACTICO</t>
  </si>
  <si>
    <t>2.3.2.02.01.003.2024680010167.1.4301003.3526199.225</t>
  </si>
  <si>
    <t>OTROS MEDICAMENTOS N C P PARA USO HUMANO TERAPEUTICO O PROFILACTICO 225</t>
  </si>
  <si>
    <t>PREPARACIONES PARA LIMPIEZA Y DESENGRASE</t>
  </si>
  <si>
    <t>2.3.2.02.01.003.2024680010167.1.4301003.3532212.225</t>
  </si>
  <si>
    <t>PREPARACIONES PARA LIMPIEZA Y DESENGRASE 225</t>
  </si>
  <si>
    <t>2.3.2.02.01.003.2024680010167.1.4301003.3532212.501</t>
  </si>
  <si>
    <t>PREPARACIONES PARA LIMPIEZA Y DESENGRASE 501</t>
  </si>
  <si>
    <t>2.3.2.02.01.003.2024680010167.1.4301003.3532212.525</t>
  </si>
  <si>
    <t>PREPARACIONES PARA LIMPIEZA Y DESENGRASE 525</t>
  </si>
  <si>
    <t>PRODUCTOS QUIMICOS PARA EL TRATAMIENTO DEL AGUA</t>
  </si>
  <si>
    <t>2.3.2.02.01.003.2024680010167.1.4301003.3549949.225</t>
  </si>
  <si>
    <t>PRODUCTOS QUIMICOS PARA EL TRATAMIENTO DEL AGUA 225</t>
  </si>
  <si>
    <t>2.3.2.02.01.003.2024680010167.1.4301003.3549949.501</t>
  </si>
  <si>
    <t>PRODUCTOS QUIMICOS PARA EL TRATAMIENTO DEL AGUA 501</t>
  </si>
  <si>
    <t>2.3.2.02.01.003.2024680010167.1.4301003.3549949.525</t>
  </si>
  <si>
    <t>PRODUCTOS QUIMICOS PARA EL TRATAMIENTO DEL AGUA 525</t>
  </si>
  <si>
    <t>CATALOGOS FOLLETOS Y OTRAS IMPRESIONES PUBLICITARIAS</t>
  </si>
  <si>
    <t>2.3.2.02.01.003.2024680010188.1.4301037.3262003.201</t>
  </si>
  <si>
    <t>CATALOGOS FOLLETOS Y OTRAS IMPRESIONES PUBLICITARIAS 201</t>
  </si>
  <si>
    <t>ARTICULOS N C P DE FERRETERIA Y CERRAJERIA</t>
  </si>
  <si>
    <t>2.3.2.02.01.004.2024680010167.1.4301004.4299991.201</t>
  </si>
  <si>
    <t>SERVICIO DE MANTENIMIENTO A LA INFRAESTRUCTURA DEPORTIVA 201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</si>
  <si>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</si>
  <si>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</si>
  <si>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</si>
  <si>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</si>
  <si>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</si>
  <si>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2.3.2.02.02.006.2024680010167.1.4301003.65119.501</t>
  </si>
  <si>
    <t>OTROS SERVICIOS DE TRANSPORTE POR CARRETERA N C P 501</t>
  </si>
  <si>
    <t>2.3.2.02.02.006.2024680010167.1.4301003.65119.525</t>
  </si>
  <si>
    <t>OTROS SERVICIOS DE TRANSPORTE POR CARRETERA N C P 525</t>
  </si>
  <si>
    <t>2.3.2.02.02.006.2024680010167.1.4301003.69112.201</t>
  </si>
  <si>
    <t>SERVICIOS DE DISTRIBUCION DE ELECTRICIDAD POR CUENTA PROPIA 201</t>
  </si>
  <si>
    <t>SERVICIOS FINANCIEROS Y SERVICIOS CONEXOS; SERVICIOS INMOBILIARIOS; Y SERVICIOS DE ARRENDAMIENTO Y LEASING</t>
  </si>
  <si>
    <t>OTROS SERVICIOS DE SEGUROS DISTINTOS DE LOS SEGUROS DE VIDA N C P</t>
  </si>
  <si>
    <t>2.3.2.02.02.007.2024680010188.1.4301037.71359.201</t>
  </si>
  <si>
    <t>OTROS SERVICIOS DE SEGUROS DISTINTOS DE LOS SEGUROS DE VIDA N C P 201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</si>
  <si>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</si>
  <si>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</si>
  <si>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</si>
  <si>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SERVICIOS DE ANALISIS Y PRUEBAS DE COMPOSICION Y PUREZA</t>
  </si>
  <si>
    <t>2.3.2.02.02.008.2024680010167.1.4301003.83441.225</t>
  </si>
  <si>
    <t>SERVICIOS DE ANALISIS Y PRUEBAS DE COMPOSICION Y PUREZA 225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</si>
  <si>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</si>
  <si>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</si>
  <si>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</si>
  <si>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</si>
  <si>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2.3.2.02.02.008.2024680010167.1.4301003.83990.501</t>
  </si>
  <si>
    <t>2.3.2.02.02.008.2024680010167.1.4301003.83990.525</t>
  </si>
  <si>
    <t>2.3.2.02.02.008.2024680010167.1.4301003.85250.201</t>
  </si>
  <si>
    <t>SERVICIOS DE PROTECCION GUARDAS DE SEGURIDAD 201</t>
  </si>
  <si>
    <t>2.3.2.02.02.008.2024680010167.1.4301003.85250.501</t>
  </si>
  <si>
    <t>SERVICIOS DE PROTECCION GUARDAS DE SEGURIDAD 501</t>
  </si>
  <si>
    <t>2.3.2.02.02.008.2024680010167.1.4301003.85330.201</t>
  </si>
  <si>
    <t>SERVICIOS DE LIMPIEZA GENERAL 201</t>
  </si>
  <si>
    <t>2.3.2.02.02.008.2024680010167.1.4301003.85330.501</t>
  </si>
  <si>
    <t>2.3.2.02.02.008.2024680010167.1.4301003.85330.525</t>
  </si>
  <si>
    <t>SERVICIOS DE LIMPIEZA GENERAL 525</t>
  </si>
  <si>
    <t>2.3.2.02.02.008.2024680010167.1.4301004.83990.201</t>
  </si>
  <si>
    <t>2.3.2.02.02.008.2024680010167.1.4301004.83990.501</t>
  </si>
  <si>
    <t>2.3.2.02.02.008.2024680010167.1.4301004.83990.525</t>
  </si>
  <si>
    <t>OTROS SERVICIOS PROFESIONALES TECNICOS Y EMPRESARIALES N C P 525</t>
  </si>
  <si>
    <t>2.3.2.02.02.008.2024680010167.1.4301004.85330.201</t>
  </si>
  <si>
    <t>2.3.2.02.02.008.2024680010167.1.4301004.85330.501</t>
  </si>
  <si>
    <t>2.3.2.02.02.008.2024680010167.1.4301004.85970.201</t>
  </si>
  <si>
    <t>2.3.2.02.02.008.2024680010167.1.4301004.85970.225</t>
  </si>
  <si>
    <t>SERVICIOS DE MANTENIMIENTO Y CUIDADO DEL PAISAJE 225</t>
  </si>
  <si>
    <t>2.3.2.02.02.008.2024680010167.1.4301004.85970.501</t>
  </si>
  <si>
    <t>SERVICIOS DE MANTENIMIENTO Y CUIDADO DEL PAISAJE 501</t>
  </si>
  <si>
    <t>2.3.2.02.02.008.2024680010167.1.4301004.85970.525</t>
  </si>
  <si>
    <t>SERVICIOS DE MANTENIMIENTO Y CUIDADO DEL PAISAJE 525</t>
  </si>
  <si>
    <t>SERVICIO DE MANTENIMIENTO Y REPARACION DE APARATOS DE DISTRIBUCION Y CONTROL DE LA ENERGIA ELECTRICA</t>
  </si>
  <si>
    <t>2.3.2.02.02.008.2024680010167.1.4301004.8715203.225</t>
  </si>
  <si>
    <t>SERVICIO DE MANTENIMIENTO Y REPARACION DE APARATOS DE DISTRIBUCION Y CONTROL DE LA ENERGIA ELECTRICA 225</t>
  </si>
  <si>
    <t>2.3.2.02.02.008.2024680010167.1.4301004.8715203.501</t>
  </si>
  <si>
    <t>SERVICIO DE MANTENIMIENTO Y REPARACION DE APARATOS DE DISTRIBUCION Y CONTROL DE LA ENERGIA ELECTERICA 501</t>
  </si>
  <si>
    <t>2.3.2.02.02.008.2024680010167.1.4301004.8715999.225</t>
  </si>
  <si>
    <t>SERVICIO DE MANTENIMIENTO Y REPARACION DE OTROS EQUIPOS N C P 225</t>
  </si>
  <si>
    <t>2.3.2.02.02.008.2024680010188.1.4301037.8715999.201</t>
  </si>
  <si>
    <t>SERVICIO DE MANTENIMIENTO Y REPARACION DE OTROS EQUIPOS N C P 201</t>
  </si>
  <si>
    <t>2.3.2.02.02.009.2024680010180.1.4301001.96620.201</t>
  </si>
  <si>
    <t>SERVICIOS DE APOYO RELACIONADOS CON EL DEPORTE Y LA RECREACION 201</t>
  </si>
  <si>
    <t>2.3.2.02.02.009.2024680010180.1.4301001.96620.211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</si>
  <si>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</si>
  <si>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</si>
  <si>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2.3.2.02.02.009.2024680010180.1.4301001.96620.501</t>
  </si>
  <si>
    <t>2.3.2.02.02.009.2024680010180.1.4301001.96620.525</t>
  </si>
  <si>
    <t>SERVICIOS MEDICOS GENERALES</t>
  </si>
  <si>
    <t>2.3.2.02.02.009.2024680010167.1.4301003.93121.201</t>
  </si>
  <si>
    <t>SERVICIOS MEDICOS GENERALES 201</t>
  </si>
  <si>
    <t>2.3.2.02.02.009.2024680010167.1.4301003.93121.225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</si>
  <si>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</si>
  <si>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</si>
  <si>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</si>
  <si>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</si>
  <si>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</si>
  <si>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</si>
  <si>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</si>
  <si>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</si>
  <si>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2.3.2.02.02.009.2024680010188.1.4301007.92912.501</t>
  </si>
  <si>
    <t>SERVICIOS DE EDUCACION DEPORTIVA Y DE RECREACION 501</t>
  </si>
  <si>
    <t>2.3.2.02.02.009.2024680010188.1.4301007.92912.525</t>
  </si>
  <si>
    <t>SERVICIOS DE EDUCACION DEPORTIVA Y DE RECREACION 525</t>
  </si>
  <si>
    <t>2.3.2.02.02.009.2024680010188.1.4301007.97990.211</t>
  </si>
  <si>
    <t>OTROS SERVICIOS DIVERSOS N C P 211</t>
  </si>
  <si>
    <t>SERVICIOS DE DEFENSA CIVIL</t>
  </si>
  <si>
    <t>2.3.2.02.02.009.2024680010188.1.4301037.91250.201</t>
  </si>
  <si>
    <t>SERVICIOS DE DEFENSA CIVIL 201</t>
  </si>
  <si>
    <t>2.3.2.02.02.009.2024680010188.1.4301037.92912.201</t>
  </si>
  <si>
    <t>2.3.2.02.02.009.2024680010188.1.4301037.92912.211</t>
  </si>
  <si>
    <t>2.3.2.02.02.009.2024680010188.1.4301037.92912.501</t>
  </si>
  <si>
    <t>2.3.2.02.02.009.2024680010188.1.4301037.96620.201</t>
  </si>
  <si>
    <t>2.3.2.02.02.009.2024680010188.1.4301037.96620.211</t>
  </si>
  <si>
    <t>2.3.2.02.02.009.2024680010188.1.4301037.96620.525</t>
  </si>
  <si>
    <t>2.3.2.02.02.009.2024680010188.1.4301037.97990.211</t>
  </si>
  <si>
    <t>2.3.2.02.01.003.2024680010177.1.4102042.3844098.201</t>
  </si>
  <si>
    <t>2.3.2.02.01.003.2024680010177.1.4102050.3844098.201</t>
  </si>
  <si>
    <t>2.3.2.02.02.009.2024680010177.1.4102042.96620.201</t>
  </si>
  <si>
    <t>2.3.2.02.02.009.2024680010177.1.4102042.97990.201</t>
  </si>
  <si>
    <t>2.3.2.02.02.009.2024680010177.1.4102043.92912.201</t>
  </si>
  <si>
    <t>2.3.2.02.02.009.2024680010177.1.4102043.92912.501</t>
  </si>
  <si>
    <t>2.3.2.02.02.009.2024680010177.1.4102043.96620.201</t>
  </si>
  <si>
    <t>2.3.2.02.02.009.2024680010177.1.4102043.96620.501</t>
  </si>
  <si>
    <t>2.3.2.02.02.009.2024680010177.1.4102043.96620.525</t>
  </si>
  <si>
    <t>2.3.2.02.02.009.2024680010177.1.4102043.97990.201</t>
  </si>
  <si>
    <t>2.3.2.02.02.009.2024680010177.1.4102043.97990.525</t>
  </si>
  <si>
    <t>OTROS SERVICIOS DIVERSOS N C P 525</t>
  </si>
  <si>
    <t>INVERSION</t>
  </si>
  <si>
    <t>LÍNEA 1: TERRITORIO SEGURO QUE INTEGRA</t>
  </si>
  <si>
    <t>2.3.2.02.02.009.2024680010177.1.4102042.96620.317</t>
  </si>
  <si>
    <t>SERVICIOS DE APOYO RELACIONADOS CON EL DEPORTE Y LA RECREACION 317</t>
  </si>
  <si>
    <t>2.3.2.02.01.004.2024680010167.1.4301004.4299991.319</t>
  </si>
  <si>
    <t>ARTICULOS N C P DE FERRETERIA Y CERRAJERIA 319</t>
  </si>
  <si>
    <t>2.3.2.02.01.003.2024680010180.1.4301001.3844098.317</t>
  </si>
  <si>
    <t>ELEMENTOS N C P PARA JUEGOS DEPORTIVOS 317</t>
  </si>
  <si>
    <t>2.3.2.02.01.003.2024680010188.1.4301007.3844098.225</t>
  </si>
  <si>
    <t>ELEMENTOS N C P PARA JUEGOS DEPORTIVOS 225</t>
  </si>
  <si>
    <t>2.3.2.02.02.009.2024680010180.1.4301001.96620.225</t>
  </si>
  <si>
    <t>SERVICIOS DE APOYO RELACIONADOS CON EL DEPORTE Y LA RECREACION 225</t>
  </si>
  <si>
    <t>2.3.2.02.02.009.2024680010180.1.4301001.96620.317</t>
  </si>
  <si>
    <t>2.3.2.02.02.009.2024680010180.1.4301001.96620.318</t>
  </si>
  <si>
    <t>SERVICIOS DE APOYO RELACIONADOS CON EL DEPORTE Y LA RECREACION 318</t>
  </si>
  <si>
    <t>2.3.2.02.02.009.2024680010180.1.4301001.96620.319</t>
  </si>
  <si>
    <t>SERVICIOS DE APOYO RELACIONADOS CON EL DEPORTE Y LA RECREACION 319</t>
  </si>
  <si>
    <t>2.3.2.02.02.009.2024680010188.1.4301007.96620.225</t>
  </si>
  <si>
    <t>TOTAL INFORME INDERBU</t>
  </si>
  <si>
    <t>INSTITUTO MUNICIPAL DE CULTURA I.M.C.T.</t>
  </si>
  <si>
    <t>2.3.2.02.01.003.2024680010118.2.3301087.3814093.319</t>
  </si>
  <si>
    <t>MUEBLES DE MADERA N C P 319</t>
  </si>
  <si>
    <t>2.3.2.02.01.003.2024680010150.2.3302051.3814093.319</t>
  </si>
  <si>
    <t>2.3.2.02.01.004.2024680010114.2.3301099.4732301.319</t>
  </si>
  <si>
    <t>APARATOS DE GRABACION O DE REPRODUCCION DE IMAGEN Y SONIDO VIDEOS DE CINTA MAGNETICA 319</t>
  </si>
  <si>
    <t>APARATOS DE GRAVACION O DE PREPRODUCCION DE IMAGEN , SONIDO DE CINTAS MAGNETICAS</t>
  </si>
  <si>
    <t>2.3.2.02.01.004.2024680010150.2.3302051.4732301.319</t>
  </si>
  <si>
    <t>2.3.2.02.01.004.2024680010187.1.3302051.4732301.244</t>
  </si>
  <si>
    <t>APARATOS DE GRAVACION O DE PREPRODUCCION DE IMAGEN , SONIDO DE CINTAS MAGNETICAS 244</t>
  </si>
  <si>
    <t>COMERCIO AL POR MENOR DE COMPUTADORES Y PROGRAMAS DE INFORMATICA INTEGRADOS EN ESTABLECIMIENTOS NO ESPECIALIZADOS</t>
  </si>
  <si>
    <t>2.3.2.02.02.006.2024680010114.1.3301099.62184.201</t>
  </si>
  <si>
    <t>COMERCIO AL POR MENOR DE COMPUTADORES Y PROGRAMAS DE INFORMATICA INTEGRADOS EN ESTABLECIMIENTOS NO ESPECIALIZADOS 201</t>
  </si>
  <si>
    <t>COMERCIO AL POR MENOR DE ARTICULOS TEXTILES PRENDAS DE VESTIR Y CALZADO PRESTADOS A COMISION O POR CONTRATA</t>
  </si>
  <si>
    <t>2.3.2.02.02.006.2024680010114.1.3301099.62530.201</t>
  </si>
  <si>
    <t>COMERCIO AL POR MENOR DE ARTICULOS TEXTILES PRENDAS DE VESTIR Y CALZADO PRESTADOS A COMISION O POR CONTRATA 201</t>
  </si>
  <si>
    <t>COMERCIO AL POR MENOR DE OTROS PRODUCTOS N C P  EN ESTABLECIMIENTOS NO ESPECIALIZADOS</t>
  </si>
  <si>
    <t>2.3.2.02.02.006.2024680010119.1.3301126.62199.219</t>
  </si>
  <si>
    <t>COMERCIO AL POR MENOR DE OTROS PRODUCTOS N C P EN ESTABLECIMIENTOS NO ESPECIALIZADOS ESTAMPILLA PRO CULTURA 219</t>
  </si>
  <si>
    <t>COMERCIO AL POR MENOR DE LIBROS PERIODICOS REVISTAS Y ARTICULOS DE PAPELERIA EN ESTABLECIMIENTOS NO ESPECIALIZADOS</t>
  </si>
  <si>
    <t>2.3.2.02.02.006.2024680010176.1.3301129.62151.219</t>
  </si>
  <si>
    <t>COMERCIO AL POR MENOR DE LIBROS PERIODICOS REVISTAS Y ARTICULOS DE PAPELERIA EN ESTABLECIMIENTOS NO ESPECIALIZADOS ESTAMPILLA PRO CULTURA 219</t>
  </si>
  <si>
    <t>DERECHOS DE USO DE OBRAS ORIGINALES LITERARIAS ARTISTICAS Y DE ENTRETENIMIENT</t>
  </si>
  <si>
    <t>2.3.2.02.02.007.2024680010121.1.3301054.73320.219</t>
  </si>
  <si>
    <t>DERECHOS DE USO DE OBRAS ORIGINALES LITERARIAS ARTISTICAS Y DE ENTRETENIMIENTO ESTAMPILLA PRO CULTURA 219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</si>
  <si>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</si>
  <si>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</si>
  <si>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</si>
  <si>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</si>
  <si>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</si>
  <si>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SERVICIOS DE ARRENDAMIENTO SIN OPCION DE COMPRA DE EQUIPOS DE TELECOMUNICACIONES SIN OPERARIO</t>
  </si>
  <si>
    <t>2.3.2.02.02.007.2024680010114.1.3301099.73311.319</t>
  </si>
  <si>
    <t>DERECHOS DE USO DE PROGRAMAS INFORMATICOS 319</t>
  </si>
  <si>
    <t>2.3.2.02.02.007.2024680010114.1.3301099.73311.201</t>
  </si>
  <si>
    <t>DERECHOS DE USO DE OBRAS ORIGINALES LITERARIAS ARTISTICAS Y DE ENTRETENIMIENTO</t>
  </si>
  <si>
    <t>2.3.2.02.02.007.2024680010114.1.3301099.73320.201</t>
  </si>
  <si>
    <t>DERECHOS DE USO DE OBRAS ORIGINALES LITERARIAS ARTISTICAS Y DE ENTRETENIMIENTO 201</t>
  </si>
  <si>
    <t>2.3.2.02.02.008.2024680010121.1.3301054.82120.219</t>
  </si>
  <si>
    <t>SERVICIOS DE ASESORAMIENTO Y REPRESENTACIN JURDICA RELATIVOS A OTROS CAMPOS DEL DERECHO ESTAMPILLA PRO CULTURA 219</t>
  </si>
  <si>
    <t>2.3.2.02.02.008.2024680010121.1.3301054.82120.501</t>
  </si>
  <si>
    <t>2.3.2.02.02.008.2024680010121.1.3301054.83111.219</t>
  </si>
  <si>
    <t>SERVICIOS DE CONSULTORIA EN GESTION ESTRATEGICA ESTAMPILLA PRO CULTURA 219</t>
  </si>
  <si>
    <t>SERVICIOS ADMINISTRATIVOS COMBINADOS DE OFICINA</t>
  </si>
  <si>
    <t>2.3.2.02.02.008.2024680010121.1.3301054.85940.219</t>
  </si>
  <si>
    <t>SERVICIOS ADMINISTRATIVOS COMBINADOS DE OFICINA ESTAMPILLA PRO CULTURA 219</t>
  </si>
  <si>
    <t>2.3.2.02.02.008.2024680010121.1.3301054.85940.501</t>
  </si>
  <si>
    <t>SERVICIOS ADMINISTRATIVOS COMBINADOS DE OFICINA 501</t>
  </si>
  <si>
    <t>2.3.2.02.02.008.2024680010118.1.3301087.82120.219</t>
  </si>
  <si>
    <t>SERVICIOS DE ASESORAMIENTO Y REPRESENTACION JURIDICA RELATIVOS A OTROS CAMPOS DEL DERECHO ESTAMPILLA PRO CULTURA 219</t>
  </si>
  <si>
    <t>SERVICIOS DE CONSULTORIA EN ADMINISTRACION DEL RECURSO HUMANO</t>
  </si>
  <si>
    <t>2.3.2.02.02.008.2024680010118.1.3301087.83113.219</t>
  </si>
  <si>
    <t>SERVICIOS DE CONSULTORIA EN ADMINISTRACION DEL RECURSO HUMANO ESTAMPILLA PRO CULTURA 219</t>
  </si>
  <si>
    <t>2.3.2.02.02.008.2024680010118.1.3301087.85330.219</t>
  </si>
  <si>
    <t>SERVICIOS DE LIMPIEZA GENERAL ESTAMPILLA PRO CULTURA 219</t>
  </si>
  <si>
    <t>2.3.2.02.02.008.2024680010118.1.3301087.85940.219</t>
  </si>
  <si>
    <t>2.3.2.02.02.008.2024680010118.1.3301087.85940.501</t>
  </si>
  <si>
    <t>2.3.2.02.02.008.2024680010118.1.3301087.85940.319</t>
  </si>
  <si>
    <t>SERVICIOS ADMINISTRATIVOS COMBINADOS DE OFICINA 319</t>
  </si>
  <si>
    <t>2.3.2.02.02.008.2024680010114.1.3301099.82120.201</t>
  </si>
  <si>
    <t>SERVICIOS DE ASESORAMIENTO Y REPRESENTACIN JURDICA RELATIVOS A OTROS CAMPOS DEL DERECHO 201</t>
  </si>
  <si>
    <t>2.3.2.02.02.008.2024680010114.1.3301099.82120.501</t>
  </si>
  <si>
    <t>2.3.2.02.02.008.2024680010114.1.3301099.83111.201</t>
  </si>
  <si>
    <t>SERVICIOS DE CONSULTORIA EN GESTION ESTRATEGICA 201</t>
  </si>
  <si>
    <t>2.3.2.02.02.008.2024680010114.1.3301099.83132.201</t>
  </si>
  <si>
    <t>SERVICIOS DE SOPORTE EN TECNOLOGIAS DE LA INFORMACION TI 201</t>
  </si>
  <si>
    <t>2.3.2.02.02.008.2024680010114.1.3301099.83132.501</t>
  </si>
  <si>
    <t>SERVICIOS DE SOPORTE EN TECNOLOGIAS DE LA INFORMACION TI 501</t>
  </si>
  <si>
    <t>2.3.2.02.02.008.2024680010175.1.3301099.83132.219</t>
  </si>
  <si>
    <t>SERVICIOS DE SOPORTE EN TECNOLOGIAS DE LA INFORMACION TI ESTAMPILLA PRO CULTURA 219</t>
  </si>
  <si>
    <t>SERVICIOS INTEGRALES DE PUBLICIDAD</t>
  </si>
  <si>
    <t>2.3.2.02.02.008.2024680010114.1.3301099.83611.201</t>
  </si>
  <si>
    <t>SERVICIOS INTEGRALES DE PUBLICIDAD 201</t>
  </si>
  <si>
    <t>2.3.2.02.02.008.2024680010114.1.3301099.83611.319</t>
  </si>
  <si>
    <t>SERVICIOS INTEGRALES DE PUBLICIDAD 319</t>
  </si>
  <si>
    <t>VENTA DE ESPACIOS PARA AVISOS Y PROPAGANDA EN PERIODICOS Y REVISTAS EXCEPTO A COMISION</t>
  </si>
  <si>
    <t>2.3.2.02.02.008.2024680010114.1.3301099.8363201.201</t>
  </si>
  <si>
    <t>VENTA DE ESPACIOS PARA AVISOS Y PROPAGANDA EN PERIODICOS Y REVISTAS EXCEPTO A COMISION 201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</si>
  <si>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</si>
  <si>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</si>
  <si>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</si>
  <si>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</si>
  <si>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2.3.2.02.02.008.2024680010119.1.3301126.83141.219</t>
  </si>
  <si>
    <t>SERVICIOS DE DISENO Y DESARROLLO DE APLICACIONES EN TECNOLOGIAS DE LA INFORMACION TI ESTAMPILLA PRO CULTUR 219</t>
  </si>
  <si>
    <t>2.3.2.02.02.008.2024680010119.1.3301126.83213.219</t>
  </si>
  <si>
    <t>SERVICIOS DE ARQUITECTURA PARA PROYECTOS DE CONSTRUCCIONES NO RESIDENCIALES ESTAMPILLA PRO CULTURA 219</t>
  </si>
  <si>
    <t>2.3.2.02.02.008.2024680010119.1.3301126.83310.219</t>
  </si>
  <si>
    <t>SERVICIOS DE ASESORIA EN INGENIERIA ESTAMPILLA PRO CULTURA 219</t>
  </si>
  <si>
    <t>2.3.2.02.02.008.2024680010119.1.3301126.85940.219</t>
  </si>
  <si>
    <t>SERVICIO DE REPARACION DE INSTRUMENTOS MUSICALES</t>
  </si>
  <si>
    <t>2.3.2.02.02.008.2024680010119.1.3301126.8729003.219</t>
  </si>
  <si>
    <t>SERVICIO DE REPARACION DE INSTRUMENTOS MUSICALES ESTAMPILLA PRO CULTURA 219</t>
  </si>
  <si>
    <t>SERVICIOS DE ASESORAMIENTO Y REPRESENTACIÓN JURÍDICA RELATIVOS A OTROS CAMPOS DEL DERECHO</t>
  </si>
  <si>
    <t>2.3.2.02.02.008.2024680010152.1.3301128.82120.219</t>
  </si>
  <si>
    <t>2.3.2.02.02.008.2024680010152.1.3301128.85940.219</t>
  </si>
  <si>
    <t>2.3.2.02.02.008.2024680010176.1.3301129.85940.219</t>
  </si>
  <si>
    <t>2.3.2.02.02.008.2024680010176.1.3301129.85940.501</t>
  </si>
  <si>
    <t>SERVICIOS DE INVESTIGACION BASICA EN OTRAS CIENCIAS SOCIALES Y HUMANIDADES</t>
  </si>
  <si>
    <t>2.3.2.02.02.008.2024680010150.1.3302002.81219.219</t>
  </si>
  <si>
    <t>SERVICIOS DE INVESTIGACION BASICA EN OTRAS CIENCIAS SOCIALES Y HUMANIDADES ESTAMPILLA PRO CULTURA 219</t>
  </si>
  <si>
    <t>SERVICIOS DE ASESORAMIENTO Y REPRESENTACIN JURDICA RELATIVOS A OTROS CAMPOS DEL DERECHO</t>
  </si>
  <si>
    <t>2.3.2.02.02.008.2024680010150.1.3302051.82120.219</t>
  </si>
  <si>
    <t>SERVICIOS DE ASESORAMIENTO Y REPRESENTACIN JURDICA RELATIVOS A OTROS CAMPOS DEL DERECHO 219</t>
  </si>
  <si>
    <t>2.3.2.02.02.008.2024680010150.1.3302051.82120.501</t>
  </si>
  <si>
    <t>2.3.2.02.02.008.2024680010150.1.3302051.85940.201</t>
  </si>
  <si>
    <t>SERVICIOS ADMINISTRATIVOS COMBINADOS DE OFICINA 201</t>
  </si>
  <si>
    <t>2.3.2.02.02.008.2024680010150.1.3302051.85940.219</t>
  </si>
  <si>
    <t>SERVICIOS ADMINISTRATIVOS COMBINADOS DE OFICINA 219</t>
  </si>
  <si>
    <t>2.3.2.02.02.008.2024680010150.1.3302051.85940.501</t>
  </si>
  <si>
    <t>2.3.2.02.02.008.2024680010150.1.3302051.81219.201</t>
  </si>
  <si>
    <t>SERVICIOS DE INVESTIGACION BASICA EN OTRAS CIENCIAS SOCIALES Y HUMANIDADES 201</t>
  </si>
  <si>
    <t>2.3.2.02.02.008.2024680010150.1.3302051.81219.219</t>
  </si>
  <si>
    <t>SERVICIOS DE INVESTIGACION BASICA EN OTRAS CIENCIAS SOCIALES Y HUMANIDADES 219</t>
  </si>
  <si>
    <t>2.3.2.02.02.008.2024680010150.1.3302051.83213.219</t>
  </si>
  <si>
    <t>SERVICIOS DE ARQUITECTURA PARA PROYECTOS DE CONSTRUCCIONES NO RESIDENCIALES 219</t>
  </si>
  <si>
    <t>OTROS SERVICIOS DE MANTENIMIENTO Y REPARACION DE MAQUINARIA Y APARATOS ELECTRICOS N C P</t>
  </si>
  <si>
    <t>2.3.2.02.02.008.2024680010187.1.3302051.8715299.244</t>
  </si>
  <si>
    <t>OTROS SERVICIOS DE MANTENIMIENTO Y REPARACION DE MAQUINARIA Y APARATOS ELECTRICOS N C P  244</t>
  </si>
  <si>
    <t>2.3.2.02.02.008.2024680010187.1.3302051.8715299.501</t>
  </si>
  <si>
    <t>OTROS SERVICIOS DE MANTENIMIENTO Y REPARACION DE MAQUINARIA Y APARATOS ELECTRICOS N C P 501</t>
  </si>
  <si>
    <t>SERVICIOS DE PROMOCION Y GESTION DE ACTIVIDADES DE ARTES ESCENICAS</t>
  </si>
  <si>
    <t>2.3.2.02.02.009.2024680010174.1.3301053.96210.501</t>
  </si>
  <si>
    <t>SERVICIOS DE PROMOCION Y GESTION DE ACTIVIDADES DE ARTES ESCENICAS 501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</si>
  <si>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</si>
  <si>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</si>
  <si>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</si>
  <si>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</si>
  <si>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2.3.2.02.02.009.2024680010121.1.3301054.96210.259</t>
  </si>
  <si>
    <t>SERVICIOS DE PROMOCION Y GESTION DE ACTIVIDADES DE ARTES ESCENICAS 259</t>
  </si>
  <si>
    <t>2.3.2.02.02.009.2024680010121.1.3301054.96210.501</t>
  </si>
  <si>
    <t>2.3.2.02.02.009.2024680010121.1.3301054.96210.519</t>
  </si>
  <si>
    <t>SERVICIOS DE LA ADMINISTRACION PÚBLICA RELACIONADOS CON LA RECREACIÓN, LA CULTURA Y LA RELIGION 519</t>
  </si>
  <si>
    <t>2.3.2.02.02.009.2024680010121.1.3301073.96210.219</t>
  </si>
  <si>
    <t>SERVICIOS DE EDUCACION ARTISTICA Y CULTURAL</t>
  </si>
  <si>
    <t>2.3.2.02.02.009.2024680010118.1.3301087.92911.219</t>
  </si>
  <si>
    <t>SERVICIOS DE EDUCACION ARTISTICA Y CULTURAL 219</t>
  </si>
  <si>
    <t>2.3.2.02.02.009.2024680010118.1.3301087.96210.219</t>
  </si>
  <si>
    <t>2.3.2.02.02.009.2024680010118.1.3301087.96210.519</t>
  </si>
  <si>
    <t>SERVICIOS DE PROMOCION Y GESTION DE ACTIVIDADES DE ARTES ESCENICAS 519</t>
  </si>
  <si>
    <t>SERVICIOS DE PRODUCCION DE PROGRAMAS DE RADIO</t>
  </si>
  <si>
    <t>2.3.2.02.02.009.2024680010114.1.3301099.96122.201</t>
  </si>
  <si>
    <t>SERVICIOS DE PRODUCCION DE PROGRAMAS DE RADIO 201</t>
  </si>
  <si>
    <t>2.3.2.02.02.009.2024680010119.1.3301126.92511.212</t>
  </si>
  <si>
    <t>SERVICIOS DE EDUCACION SUPERIOR NIVEL PREGRADO TECNICA PROFESIONAL Y TECNOLOGICA 212</t>
  </si>
  <si>
    <t xml:space="preserve">SGP PROPOSITO GENERAL FORZOSA INVERSION CULTURA SGP ONCE DOCEAVAS VIGENCIA ACTUAL MAS ULTIMA DOCEAVA VIGENCIA ANTERIOR
</t>
  </si>
  <si>
    <t>2.3.2.02.02.009.2024680010119.1.3301126.92511.219</t>
  </si>
  <si>
    <t>SERVICIOS DE EDUCACION SUPERIOR NIVEL PREGRADO TECNICA PROFESIONAL Y TECNOLOGICA 219</t>
  </si>
  <si>
    <t>SERVICIO DE EDUCACION ARTISTICA Y CULTURAL</t>
  </si>
  <si>
    <t>2.3.2.02.02.009.2024680010119.1.3301126.92911.212</t>
  </si>
  <si>
    <t>SERVICIOS DE EDUCACION ARTISTICA Y CULTURAL 212</t>
  </si>
  <si>
    <t>2.3.2.02.02.009.2024680010119.1.3301126.92911.219</t>
  </si>
  <si>
    <t>2.3.2.02.02.009.2024680010119.1.3301126.92920.219</t>
  </si>
  <si>
    <t>SERVICIOS DE APOYO EDUCATIVO 219</t>
  </si>
  <si>
    <t>2.3.2.02.02.009.2024680010119.1.3301126.96210.219</t>
  </si>
  <si>
    <t>2.3.2.02.02.009.2024680010119.1.3301126.96210.319</t>
  </si>
  <si>
    <t>SERVICIOS DE PROMOCION Y GESTION DE ACTIVIDADES DE ARTES ESCENICAS 319</t>
  </si>
  <si>
    <t>2.3.2.02.02.009.2024680010119.1.3301126.96210.501</t>
  </si>
  <si>
    <t>SERVICIOS DE PRODUCCION Y PRESENTACION DE ACTIVIDADES DE ARTES ESCENICAS</t>
  </si>
  <si>
    <t>2.3.2.02.02.009.2024680010119.1.3301126.96220.219</t>
  </si>
  <si>
    <t>SERVICIOS DE PRODUCCION Y PRESENTACION DE ACTIVIDADES DE ARTES ESCENICAS 219</t>
  </si>
  <si>
    <t>2.3.2.02.02.009.202500000026080.1.3301128.85940.319</t>
  </si>
  <si>
    <t>2.3.2.02.02.009.2024680010152.1.3301128.95996.219</t>
  </si>
  <si>
    <t>SERVICIOS DE OTORGAMIENTO DE APOYO ECONOMICO NO REEMBOLSABLE SUBVENCIONES 219</t>
  </si>
  <si>
    <t>2.3.2.02.02.009.202500000018669.1.3301128.95996.519</t>
  </si>
  <si>
    <t>SERVICIOS DE OTORGAMIENTO DE APOYO ECONOMICO NO REEMBOLSABLE SUBVENCIONES 519</t>
  </si>
  <si>
    <t>2.3.2.02.02.009.202500000026080.1.3301128.95996.519</t>
  </si>
  <si>
    <t>SERVICIOS DE OTORGAMIENTO DE APOYO ECONMICO NO REEMBOLSABLE SUBVENCIONES 519</t>
  </si>
  <si>
    <t>2.3.2.02.02.009.2024680010150.1.3302002.96210.501</t>
  </si>
  <si>
    <t>2.3.2.02.02.009.2024680010150.1.3302049.92911.219</t>
  </si>
  <si>
    <t>2.3.2.02.02.009.2024680010150.1.3302049.96210.219</t>
  </si>
  <si>
    <t>2.3.2.02.02.009.2024680010150.1.3302049.96210.501</t>
  </si>
  <si>
    <t>2.3.2.02.02.009.2024680010150.1.3302051.96210.201</t>
  </si>
  <si>
    <t>2.3.2.02.02.009.2024680010150.1.3302051.96210.219</t>
  </si>
  <si>
    <t>2.3.2.02.02.009.2024680010150.1.3302051.96210.501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</si>
  <si>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</si>
  <si>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</si>
  <si>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</si>
  <si>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2.3.2.02.02.009.2024680010150.1.3302051.96412.319</t>
  </si>
  <si>
    <t>SERVICIOS DE PRESERVACION DE LUGARES Y EDIFICIOS HISTORICOS 319</t>
  </si>
  <si>
    <t>2.3.2.02.02.009.2024680010150.1.3302051.96412.519</t>
  </si>
  <si>
    <t>SERVICIOS DE PRESERVACION DE LUGARES Y EDIFICIOS HISTORICOS 519</t>
  </si>
  <si>
    <t>COMERCIO, INDUSTRIA Y TURISMO</t>
  </si>
  <si>
    <t>SERVICIOS DE LA ADMINISTRACION PUBLICA RELACIONADOS CON EL TURISMO</t>
  </si>
  <si>
    <t>2.3.2.02.02.009.2024680010120.1.3502046.91136.201</t>
  </si>
  <si>
    <t>SERVICIOS DE LA ADMINISTRACION PUBLICA RELACIONADOS CON EL TURISMO 201</t>
  </si>
  <si>
    <t>2.3.2.02.02.009.2024680010120.1.3502046.91136.501</t>
  </si>
  <si>
    <t>SERVICIOS DE LA ADMINISTRACION PUBLICA RELACIONADOS CON EL TURISMO 501</t>
  </si>
  <si>
    <t>2.3.2.02.02.009.2024680010151.1.3502046.91136.201</t>
  </si>
  <si>
    <t>2.3.2.02.02.009.2024680010153.1.3502046.91136.201</t>
  </si>
  <si>
    <t>2.3.2.02.02.009.202500000021290.1.3502046.91136.324</t>
  </si>
  <si>
    <t>SERVICIOS DE LA ADMINISTRACION PUBLICA RELACIONADOS CON EL TURISMO 324</t>
  </si>
  <si>
    <t>2.3.2.02.02.009.202500000021290.1.3502046.91136.501</t>
  </si>
  <si>
    <t>2.3.2.02.02.009.2024680010153.1.3502049.91136.201</t>
  </si>
  <si>
    <t>2.3.2.02.02.009.2024680010153.1.3502049.91136.501</t>
  </si>
  <si>
    <t>2.3.2.02.02.009.2024680010153.1.3502114.91136.201</t>
  </si>
  <si>
    <t>2.3.2.02.02.009.2024680010153.1.3502114.91136.501</t>
  </si>
  <si>
    <t>MUEBLES NCP DE MATERIAL PLASTICO</t>
  </si>
  <si>
    <t>2.3.2.02.01.003.2024680010178.2.4599034.3814098.201</t>
  </si>
  <si>
    <t>MUEBLES NCP DE MATERIAL PLASTICO 201</t>
  </si>
  <si>
    <t>2.3.2.02.01.003.2024680010178.2.4599034.3814098.219</t>
  </si>
  <si>
    <t>MUEBLES NCP DE MATERIAL PLASTICO 219</t>
  </si>
  <si>
    <t>2.3.2.02.01.003.202500000020255.2.4599034.3814098.201</t>
  </si>
  <si>
    <t>SEDES DOTADAS 201</t>
  </si>
  <si>
    <t>2.3.2.02.01.003.202500000020255.2.4599034.3814098.219</t>
  </si>
  <si>
    <t>SEDES DOTADAS 219</t>
  </si>
  <si>
    <t>2.3.2.02.01.004.2024680010178.2.4599034.4732301.219</t>
  </si>
  <si>
    <t>APARATOS DE GRAVACION O DE PREPRODUCCION DE IMAGEN , SONIDO DE CINTAS MAGNETICAS 2019</t>
  </si>
  <si>
    <t>2.3.2.02.01.004.202500000020255.2.4599034.4732301.219</t>
  </si>
  <si>
    <t>2.3.2.02.02.009.2024680010178.1.4599034.96412.201</t>
  </si>
  <si>
    <t>SERVICIOS DE PRESERVACION DE LUGARES Y EDIFICIO HISTORICOS</t>
  </si>
  <si>
    <t>2.3.2.02.02.009.202500000020255.1.4599034.96412.201</t>
  </si>
  <si>
    <t>2.3.2.02.02.008.2024680010174.1.3301053.82120.201</t>
  </si>
  <si>
    <t>SERVICIOS DE ASESORAMIENTO Y REPRESENTACIÓN JURÍDICA RELATIVOS A OTROS CAMPOS DEL DERECHO 201</t>
  </si>
  <si>
    <t>2.3.2.02.02.009.2024680010174.1.3301053.96210.201</t>
  </si>
  <si>
    <t>2.3.2.02.02.009.2024680010174.1.3301053.96220.201</t>
  </si>
  <si>
    <t>SERVICIOS DE PRODUCCION Y PRESENTACION DE ACTIVIDADES DE ARTES ESCENICAS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</si>
  <si>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</si>
  <si>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</si>
  <si>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</si>
  <si>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</si>
  <si>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</si>
  <si>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</si>
  <si>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</si>
  <si>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</si>
  <si>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2.3.2.02.02.005.2024680010216.2.4001032.54111.201</t>
  </si>
  <si>
    <t>2.3.2.02.02.008.202500000019078.1.4001031.83990.201</t>
  </si>
  <si>
    <t>2.3.2.02.02.008.2024680010052.1.4001031.82120.201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</si>
  <si>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</si>
  <si>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</si>
  <si>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</si>
  <si>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2.3.2.02.02.008.2024680010207.1.4002020.83990.201</t>
  </si>
  <si>
    <t>2.3.2.02.02.008.2024680010208.1.4002034.83990.201</t>
  </si>
  <si>
    <t>TOTAL INFORME INVISBU</t>
  </si>
  <si>
    <t>SECRETARIA JURIDICA</t>
  </si>
  <si>
    <t>DOCUMENTOS DE LINEAMIENTOS TECNICOS SERVICIOS DE ASESORAMIENTO Y REPRESENTACION JURIDICA RELATIVOS A OTROS CAMPOS DEL DERECHO</t>
  </si>
  <si>
    <t>2.3.2.02.02.008.2024680010009.1.1205005.82120.201</t>
  </si>
  <si>
    <t>2.3.2.02.02.008.2024680010009.1.1205005.82120.501</t>
  </si>
  <si>
    <t>SERVICIOS DE SUMINISTRO DE APLICACIONES</t>
  </si>
  <si>
    <t>2.3.2.02.02.008.2024680010009.1.1205005.83152.501</t>
  </si>
  <si>
    <t>SERVICIOS DE SUMINISTRO DE APLICACIONES 501</t>
  </si>
  <si>
    <t>DOCUMENTOS DE LINEAMIENTOS TECNICOS OTROS SERVICIOS PROFESIONALES TECNICOS Y EMPRESARIALES N C P</t>
  </si>
  <si>
    <t>2.3.2.02.02.008.2024680010009.1.1205005.83990.201</t>
  </si>
  <si>
    <t>2.3.2.02.02.008.2024680010009.1.1205005.83990.501</t>
  </si>
  <si>
    <t>2.3.2.02.02.008.2024680010009.1.1205005.85991.201</t>
  </si>
  <si>
    <t>DOCUMENTOS DE LINEAMIENTOS TECNICOS 201</t>
  </si>
  <si>
    <t>2.3.2.02.02.008.2024680010009.1.1205007.82120.501</t>
  </si>
  <si>
    <t>2.3.2.02.02.008.2024680010009.1.1205007.82120.201</t>
  </si>
  <si>
    <t>ORGANISMOS DE CONTROL</t>
  </si>
  <si>
    <t>2.3.2.02.02.006.2024680010015.1.2503001.63391.501</t>
  </si>
  <si>
    <t>SERVICIOS DE CATERING PARA EVENTOS 501</t>
  </si>
  <si>
    <t>2.3.2.02.02.008.2024680010015.1.2503001.82120.201</t>
  </si>
  <si>
    <t>2.3.2.02.02.008.2024680010015.1.2503001.82120.501</t>
  </si>
  <si>
    <t>2.3.2.02.02.008.2024680010015.1.2503001.83990.201</t>
  </si>
  <si>
    <t>2.3.2.02.02.008.2024680010015.1.2503001.83990.501</t>
  </si>
  <si>
    <t>2.3.2.02.02.008.202500000018462.1.4599030.82120.501</t>
  </si>
  <si>
    <t>TOTAL INFORME SECRETARIA JURIDICA</t>
  </si>
  <si>
    <t>INSTITUTO MUNICIPAL DEL EMPLEO DE BUCARAMANGA IMEBU</t>
  </si>
  <si>
    <t>2.3.2.02.02.008.2024680010185.1.3502003.83990.201</t>
  </si>
  <si>
    <t>2.3.2.02.02.008.2024680010185.1.3502003.83990.501</t>
  </si>
  <si>
    <t>2.3.2.02.02.008.2024680010185.1.3502004.83117.201</t>
  </si>
  <si>
    <t>SERVICIOS DE GESTIN DE DESARROLLO EMPRESARIAL 201</t>
  </si>
  <si>
    <t>2.3.2.02.02.008.2024680010185.1.3502008.83117.201</t>
  </si>
  <si>
    <t>2.3.2.02.02.008.2024680010185.1.3502008.83117.501</t>
  </si>
  <si>
    <t>SERVICIOS DE GESTION DE DESARROLLO EMPRESARIAL 501</t>
  </si>
  <si>
    <t>2.3.2.02.02.008.2024680010185.1.3502010.83117.201</t>
  </si>
  <si>
    <t>2.3.2.02.02.008.2024680010185.1.3502010.83117.501</t>
  </si>
  <si>
    <t>2.3.2.02.02.008.2024680010185.1.3502012.83117.201</t>
  </si>
  <si>
    <t>2.3.2.02.02.008.2024680010185.1.3502014.83117.201</t>
  </si>
  <si>
    <t>2.3.2.02.02.008.2024680010185.1.3502116.83117.201</t>
  </si>
  <si>
    <t>2.3.2.02.02.008.2024680010181.1.3602027.83117.201</t>
  </si>
  <si>
    <t>2.3.2.02.02.008.2024680010182.1.3603019.83990.201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</si>
  <si>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</si>
  <si>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</si>
  <si>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</si>
  <si>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</si>
  <si>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</si>
  <si>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</si>
  <si>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</si>
  <si>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SALUD Y PROTECCION SOCIAL</t>
  </si>
  <si>
    <t>SERVICIOS DE LA ADMINISTRACION PUBLICA RELACIONADOS CON LA SALUD</t>
  </si>
  <si>
    <t>2.3.2.02.02.009.2024680010019.1.1905026.91122.190287.325</t>
  </si>
  <si>
    <t>SERVICIOS DE LA ADMINISTRACION PUBLICA RELACIONADOS CON LA SALUD 325</t>
  </si>
  <si>
    <t>TRANSFERENCIAS DE MINSALUD 325</t>
  </si>
  <si>
    <t>LINEA 1: TERRITORIO SEGURO QUE INTEGRA</t>
  </si>
  <si>
    <t>SALUD Y PROTECCIÓN SOCIAL</t>
  </si>
  <si>
    <t>TOLDAS Y TIENDAS DE CAMPANA</t>
  </si>
  <si>
    <t>2.3.2.02.01.002.2024680010020.1.1905015.2716002.190290.509</t>
  </si>
  <si>
    <t>TOLDAS Y TIENDAS DE CAMPANA 509</t>
  </si>
  <si>
    <t>SGP SALUD PUBLICA VIGENCIA  ANTERIOR</t>
  </si>
  <si>
    <t>2.3.2.02.01.002.2024680010019.1.1905043.2716002.190286.509</t>
  </si>
  <si>
    <t>EMPAQUES TERMOFORMADOS PARA MEDICAMENTOS</t>
  </si>
  <si>
    <t>2.3.2.02.01.003.2024680010018.1.1905013.3649014.1902100.209</t>
  </si>
  <si>
    <t>SGP SALUD ONCE DOCEAVAS VIGENCIA ACTUAL MAS ULTIMA DOCEAVA VIGENCIA ANTERIOR
 CSF</t>
  </si>
  <si>
    <t>2.3.2.02.01.003.2024680010020.1.1905015.34669.190290.509</t>
  </si>
  <si>
    <t>OTROS INSECTICIDAS FUNGICIDAS HERBICIDAS Y DESINFECTANTES 509</t>
  </si>
  <si>
    <t>OTROS INSECTICIDAS FUNGICIDAS HERBICIDAS Y DESINFECTANTES</t>
  </si>
  <si>
    <t>2.3.2.02.01.003.2024680010019.1.1905043.34669.190286.509</t>
  </si>
  <si>
    <t>2.3.2.02.02.009.2024680010033.1.1903016.91122.190285.285</t>
  </si>
  <si>
    <t>COLJUEGOS</t>
  </si>
  <si>
    <t>2.3.2.02.02.009.2024680010033.1.1903016.91122.190285.802</t>
  </si>
  <si>
    <t>SERVICIOS DE LA ADMINISTRACION PUBLICA RELACIONADOS CON LA SALUD 802</t>
  </si>
  <si>
    <t>RECURSOS COLJUEGOS (SALUD PUBLICA) 802</t>
  </si>
  <si>
    <t>2.3.2.02.02.009.2024680010016.1.1905040.91310.190540.801</t>
  </si>
  <si>
    <t>RECURSOS PROPIOS (SALUD PUBLICA) 801</t>
  </si>
  <si>
    <t>2.3.2.02.02.009.2024680010023.1.1903031.91122.190291.201</t>
  </si>
  <si>
    <t>SERVICIOS DE LA ADMINISTRACION PUBLICA RELACIONADOS CON LA SALUD 201</t>
  </si>
  <si>
    <t>2.3.2.02.02.009.2024680010023.1.1903031.91122.190291.209</t>
  </si>
  <si>
    <t>2.3.2.02.02.009.2024680010023.1.1903031.91122.190291.801</t>
  </si>
  <si>
    <t>SERVICIOS DE LA ADMINISTRACION PUBLICA RELACIONADOS CON LA SALUD 801</t>
  </si>
  <si>
    <t>2.3.2.02.02.009.2024680010011.1.1903042.91122.190292.285</t>
  </si>
  <si>
    <t>2.3.2.02.02.009.2024680010011.1.1903042.91122.190292.570</t>
  </si>
  <si>
    <t>SERVICIOS DE LA ADMINISTRACION PUBLICA RELACIONADOS CON LA SALUD 570</t>
  </si>
  <si>
    <t>RENDIMIENTOS FINANCIEROS CUENTA MAESTRA SALUD PUBLICA VIGENCIA ANTERIOR</t>
  </si>
  <si>
    <t>2.3.2.02.02.009.2024680010011.1.1903042.91122.190292.801</t>
  </si>
  <si>
    <t>2.3.2.02.02.009.2024680010011.1.1903042.91122.190292.802</t>
  </si>
  <si>
    <t>2.3.2.02.02.009.2024680010018.1.1905013.91122.1902100.209</t>
  </si>
  <si>
    <t>2.3.2.02.02.009.2024680010020.1.1905015.91122.1902100.209</t>
  </si>
  <si>
    <t>2.3.2.02.02.009.2024680010020.1.1905015.91122.1902107.209</t>
  </si>
  <si>
    <t>2.3.2.02.02.009.2024680010020.1.1905015.91122.1902107.509</t>
  </si>
  <si>
    <t>SERVICIOS DE LA ADMINISTRACION PUBLICA RELACIONADOS CON LA SALUD 509</t>
  </si>
  <si>
    <t>2.3.2.02.02.009.2024680010020.1.1905015.91122.1902108.209</t>
  </si>
  <si>
    <t>2.3.2.02.02.009.2024680010020.1.1905015.91122.1902109.209</t>
  </si>
  <si>
    <t>2.3.2.02.02.009.2024680010020.1.1905015.91122.190286.209</t>
  </si>
  <si>
    <t>2.3.2.02.02.009.2024680010020.1.1905015.91122.190287.209</t>
  </si>
  <si>
    <t>2.3.2.02.02.009.2024680010020.1.1905015.91122.190288.209</t>
  </si>
  <si>
    <t>2.3.2.02.02.009.2024680010020.1.1905015.91122.190299.209</t>
  </si>
  <si>
    <t>2.3.2.02.02.009.2024680010021.1.1905022.91122.190285.201</t>
  </si>
  <si>
    <t>2.3.2.02.02.009.2024680010021.1.1905022.91122.190285.209</t>
  </si>
  <si>
    <t>2.3.2.02.02.009.2024680010021.1.1905022.91122.190285.570</t>
  </si>
  <si>
    <t>2.3.2.02.02.009.2024680010021.1.1905022.91122.190285.801</t>
  </si>
  <si>
    <t>2.3.2.02.02.009.2024680010021.1.1905022.91122.190285.802</t>
  </si>
  <si>
    <t>2.3.2.02.02.009.2024680010024.1.1905023.91122.1902100.209</t>
  </si>
  <si>
    <t>2.3.2.02.02.009.2024680010024.1.1905023.91122.1902100.285</t>
  </si>
  <si>
    <t>2.3.2.02.02.009.2024680010024.1.1905023.91122.190285.802</t>
  </si>
  <si>
    <t>2.3.2.02.02.009.2024680010017.1.1905024.91122.1902103.201</t>
  </si>
  <si>
    <t>2.3.2.02.02.009.2024680010017.1.1905024.91122.1902103.509</t>
  </si>
  <si>
    <t>2.3.2.02.02.009.2024680010017.1.1905024.91122.1902103.801</t>
  </si>
  <si>
    <t>2.3.2.02.02.009.2024680010017.1.1905024.91122.190290.209</t>
  </si>
  <si>
    <t>2.3.2.02.02.009.2024680010017.1.1905024.91122.190290.509</t>
  </si>
  <si>
    <t>2.3.2.02.02.009.2024680010019.1.1905026.91122.190287.209</t>
  </si>
  <si>
    <t>2.3.2.02.02.009.2024680010019.1.1905026.91122.190287.270</t>
  </si>
  <si>
    <t>SERVICIOS DE LA ADMINISTRACION PUBLICA RELACIONADOS CON LA SALUD 270</t>
  </si>
  <si>
    <t>SGP SALUD - RENDIMIENTOS FINANCIEROS CUENTA MAESTRA SALUD PUBLICA</t>
  </si>
  <si>
    <t>2.3.2.02.02.009.2024680010019.1.1905026.91122.190287.509</t>
  </si>
  <si>
    <t>2.3.2.02.02.009.2024680010019.1.1905026.91122.190287.570</t>
  </si>
  <si>
    <t>2.3.2.02.02.009.2024680010019.1.1905026.91122.190288.209</t>
  </si>
  <si>
    <t>2.3.2.02.02.009.2024680010019.1.1905026.91122.190288.270</t>
  </si>
  <si>
    <t>2.3.2.02.02.009.2024680010019.1.1905026.91122.190289.209</t>
  </si>
  <si>
    <t>2.3.2.02.02.009.2024680010018.1.1905027.91122.1902100.209</t>
  </si>
  <si>
    <t>2.3.2.02.02.009.2024680010018.1.1905027.91122.1902100.509</t>
  </si>
  <si>
    <t>2.3.2.02.02.009.2024680010018.1.1905027.91122.1902100.570</t>
  </si>
  <si>
    <t>2.3.2.02.02.009.2024680010022.1.1905042.91122.1902115.209</t>
  </si>
  <si>
    <t>2.3.2.02.02.009.2024680010022.1.1905042.91122.1902115.285</t>
  </si>
  <si>
    <t>2.3.2.02.02.009.2024680010019.1.1905043.91122.1902104.509</t>
  </si>
  <si>
    <t>2.3.2.02.02.009.2024680010019.1.1905043.91122.190286.209</t>
  </si>
  <si>
    <t>2.3.2.02.02.009.2024680010019.1.1905043.91122.190286.509</t>
  </si>
  <si>
    <t>2.3.2.02.02.009.2024680010019.1.1905043.91122.190286.570</t>
  </si>
  <si>
    <t>2.3.2.02.02.009.2024680010019.1.1905043.91122.190287.509</t>
  </si>
  <si>
    <t>2.3.2.02.02.009.2024680010190.1.1905049.91122.190284.285</t>
  </si>
  <si>
    <t>2.3.2.02.02.009.2024680010190.1.1905049.91122.190284.801</t>
  </si>
  <si>
    <t>2.3.2.02.02.009.2024680010190.1.1905049.91122.190293.209</t>
  </si>
  <si>
    <t>2.3.2.02.02.009.2024680010190.1.1905049.91122.190293.270</t>
  </si>
  <si>
    <t>2.3.2.02.02.009.2024680010190.1.1905049.91122.190293.272</t>
  </si>
  <si>
    <t>RENDIMIENTOS FINANCIEROS OTROS GASTOS EN SALUD</t>
  </si>
  <si>
    <t>2.3.2.02.02.009.2024680010190.1.1905049.91122.190293.801</t>
  </si>
  <si>
    <t>2.3.2.02.02.009.2024680010016.1.1905054.91122.190285.209</t>
  </si>
  <si>
    <t>2.3.2.02.02.009.2024680010016.1.1905054.91122.190285.270</t>
  </si>
  <si>
    <t>2.3.2.02.02.009.2024680010016.1.1905054.91122.190285.801</t>
  </si>
  <si>
    <t>2.3.2.02.02.009.2024680010016.1.1905054.91122.190295.209</t>
  </si>
  <si>
    <t>2.3.2.02.02.009.2024680010016.1.1905054.91122.190295.270</t>
  </si>
  <si>
    <t>2.3.2.02.02.009.2024680010016.1.1905054.91122.190296.209</t>
  </si>
  <si>
    <t>2.3.2.02.02.009.2024680010016.1.1905054.91122.190296.270</t>
  </si>
  <si>
    <t>2.3.2.02.02.009.2024680010016.1.1905054.91122.190298.209</t>
  </si>
  <si>
    <t>REGIMEN SUBSIDIADO</t>
  </si>
  <si>
    <t>ASEGURAMIENTO EN SALUD</t>
  </si>
  <si>
    <t>2.3.3.05.09.045.2024680010033.1.1903041.91122.190119.279</t>
  </si>
  <si>
    <t>ADRES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</si>
  <si>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</si>
  <si>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</si>
  <si>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</si>
  <si>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</si>
  <si>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</si>
  <si>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</si>
  <si>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</si>
  <si>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</si>
  <si>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</si>
  <si>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</si>
  <si>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</si>
  <si>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</si>
  <si>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</si>
  <si>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</si>
  <si>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</si>
  <si>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</si>
  <si>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</si>
  <si>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2.3.2.02.02.005.202500000030931.2.1906001.53129.190536.275</t>
  </si>
  <si>
    <t>OTROS EDIFICIOS NO RESIDENCIALES 275</t>
  </si>
  <si>
    <t>2.3.2.02.02.009.2024680010033.1.1903016.91122.190285.274</t>
  </si>
  <si>
    <t>SERVICIOS DE LA ADMINISTRACION PUBLICA RELACIONADOS CON LA SALUD 274</t>
  </si>
  <si>
    <t>SALDO CUENTA MAESTRA PRESTACION DE SERVICIOS</t>
  </si>
  <si>
    <t>2.3.2.02.02.009.2024680010033.1.1903016.91122.190326.271</t>
  </si>
  <si>
    <t>RENDIMIENTOS FINANCIEROS CUENTA MAESTRA PRESTACION DE SERVICIOS</t>
  </si>
  <si>
    <t>2.3.2.02.02.009.2024680010033.1.1903016.91122.190326.274</t>
  </si>
  <si>
    <t>OTROS GASTOS EN SALUD</t>
  </si>
  <si>
    <t>2.3.2.01.01.003.2024680010018.1.1905027.3649014.190557.804</t>
  </si>
  <si>
    <t>EMPAQUES TERMOFORMADOS PARA MEDICAMENTOS 804</t>
  </si>
  <si>
    <t>RECURSOS PROPIOS (OTROS GASTOS EN SALUD) 804</t>
  </si>
  <si>
    <t>2.3.2.01.01.003.2024680010190.1.1905049.45221.190557.809</t>
  </si>
  <si>
    <t>MAQUINAS PORTATILES DE PROCESAMIENTO AUTOMATICO DE DATOS QUE NO PESEN MAS DE 10 KG COMO COMPUTADORES PORTATILES LAPTOP Y NOTEBOOK 809</t>
  </si>
  <si>
    <t>MICROSCOPIOS EXCEPTO MICROSCOPIOS OPTICOS Y APARATOS DE DIFRACCION</t>
  </si>
  <si>
    <t>2.3.2.01.01.003.2024680010190.1.1905049.48261.190557.803</t>
  </si>
  <si>
    <t>MICROSCOPIOS EXCEPTO MICROSCOPIOS OPTICOS Y APARATOS DE DIFRACCION 803</t>
  </si>
  <si>
    <t>RECURSOS COLJUEGOS (OTROS GASTOS DE SALUD) 803</t>
  </si>
  <si>
    <t>INSTRUMENTOS REGULADORES DE PRESION HUMEDAD Y NIVELES INDUSTRIALES</t>
  </si>
  <si>
    <t>2.3.2.02.01.004.2024680010018.1.1905027.4826604.190557.804</t>
  </si>
  <si>
    <t>INSTRUMENTOS REGULADORES DE PRESION HUMEDAD Y NIVELES INDUSTRIALES 804</t>
  </si>
  <si>
    <t>SERVICIOS DE ARRENDAMIENTO O ALQUILER DE OTROS PRODUCTOS N C P</t>
  </si>
  <si>
    <t>2.3.2.02.02.007.2024680010190.1.1905049.73290.190557.809</t>
  </si>
  <si>
    <t>SERVICIOS DE ARRENDAMIENTO O ALQUILER DE OTROS PRODUCTOS N C P 809</t>
  </si>
  <si>
    <t>SERVICIO DE MANTENIMIENTO Y REPARACION DE CUARTOS FRIOS NEVERAS EXHIBIDORES MUEBLES Y EQUIPOS FRIGORIFICOS SIMILARES PARA USO INDUSTRIAL COMERCIAL O DE SERVICIO</t>
  </si>
  <si>
    <t>2.3.2.02.02.008.2024680010018.1.1905027.8715621.190557.804</t>
  </si>
  <si>
    <t>SERVICIO DE MANTENIMIENTO Y REPARACION DE CUARTOS FRIOS NEVERAS EXHIBIDORES MUEBLES Y EQUIPOS FRIGORIFICOS SIMILARES PARA USO INDUSTRIAL COMERCIAL O DE SERVICIO 804</t>
  </si>
  <si>
    <t>2.3.2.02.02.008.2024680010190.1.1905049.8715999.190558.285</t>
  </si>
  <si>
    <t>SERVICIOS DE INGENIERA EN PROYECTOS DE CONSTRUCCIN</t>
  </si>
  <si>
    <t>2.3.2.02.02.008.2024680010238.1.1906034.83321.190557.201</t>
  </si>
  <si>
    <t>SERVICIOS DE INGENIERA EN PROYECTOS DE CONSTRUCCION</t>
  </si>
  <si>
    <t>2.3.2.02.02.009.2024680010011.1.1903042.91122.190557.803</t>
  </si>
  <si>
    <t>SERVICIOS DE LA ADMINISTRACION PUBLICA RELACIONADOS CON LA SALUD 803</t>
  </si>
  <si>
    <t>2.3.2.02.02.009.2024680010011.1.1903042.91122.190557.809</t>
  </si>
  <si>
    <t>SERVICIOS DE LA ADMINISTRACION PUBLICA RELACIONADOS CON LA SALUD 809</t>
  </si>
  <si>
    <t>SERVICIOS DE RECOLECCION DE DESECHOS HOSPITALARIOS Y OTROS DESECHOS BIOLOGICOS PELIGROSOS</t>
  </si>
  <si>
    <t>2.3.2.02.02.009.2024680010011.1.1903042.94211.190557.804</t>
  </si>
  <si>
    <t>SERVICIOS DE RECOLECCION DE DESECHOS HOSPITALARIOS Y OTROS DESECHOS BIOLOGICOS PELIGROSOS 804</t>
  </si>
  <si>
    <t>2.3.2.02.02.009.2024680010018.1.1905027.91122.190558.804</t>
  </si>
  <si>
    <t>SERVICIOS DE LA ADMINISTRACION PUBLICA RELACIONADOS CON LA SALUD 804</t>
  </si>
  <si>
    <t>2.3.2.02.02.009.2024680010022.1.1905042.91122.190556.803</t>
  </si>
  <si>
    <t>2.3.2.02.02.009.2024680010016.1.1905054.91122.190538.803</t>
  </si>
  <si>
    <t>2.3.2.02.02.009.2024680010016.1.1905054.91122.190539.804</t>
  </si>
  <si>
    <t>2.3.2.02.02.009.2024680010016.1.1905054.91122.190549.803</t>
  </si>
  <si>
    <t>2.3.2.02.02.009.2024680010016.1.1905054.91122.190557.804</t>
  </si>
  <si>
    <t>2.3.2.02.02.009.2024680010024.1.1905023.91122.190557.588</t>
  </si>
  <si>
    <t>SERVICIOS DE LA ADMINISTRACION PUBLICA RELACIONADOS CON LA SALUD 588</t>
  </si>
  <si>
    <t>2.3.2.02.02.009.2024680010024.1.1905023.91122.190557.803</t>
  </si>
  <si>
    <t>2.3.2.02.02.009.2024680010016.1.1905040.91310.190540.272</t>
  </si>
  <si>
    <t>2.3.2.02.02.009.2024680010016.1.1905040.91310.190540.285</t>
  </si>
  <si>
    <t>2.3.2.02.02.009.2024680010016.1.1905041.91122.190539.285</t>
  </si>
  <si>
    <t>2.3.2.02.02.009.2024680010190.1.1905049.91122.190557.809</t>
  </si>
  <si>
    <t>2.3.2.02.02.009.2024680010190.1.1905049.91122.190558.201</t>
  </si>
  <si>
    <t>2.3.2.02.02.009.2024680010190.1.1905049.91122.190558.272</t>
  </si>
  <si>
    <t>2.3.2.02.02.009.2024680010190.1.1905049.91122.190558.285</t>
  </si>
  <si>
    <t>SERVICIOS DE LA ADMINISTRACION PUBLICA RELACIONADOS CON LA SALUD 285</t>
  </si>
  <si>
    <t>2.3.2.02.02.009.2024680010190.1.1905049.91122.190558.316</t>
  </si>
  <si>
    <t>2.3.2.02.02.009.2024680010190.1.1905049.91122.190558.323</t>
  </si>
  <si>
    <t>2.3.2.02.02.009.2024680010190.1.1905049.91122.190558.803</t>
  </si>
  <si>
    <t>TOTAL INFORME FONDO LOCAL DE SALUD</t>
  </si>
  <si>
    <t>FONDO DE GESTION MUNICIPAL DE DESASTRES DE BUCARAMANGA</t>
  </si>
  <si>
    <t>LINEA 2. TERRIRORIO SEGURO QUE PROGRESA</t>
  </si>
  <si>
    <t>CARRETERAS EXCEPTO, CARRETERAS ELEVADAS</t>
  </si>
  <si>
    <t>2.3.2.02.02.005.202500000033474.2.2402112.53211.501</t>
  </si>
  <si>
    <t>CARRETERAS EXCEPTO CARRETERAS ELEVADAS  CALLES 501</t>
  </si>
  <si>
    <t>2.3.2.02.02.005.202500000033474.2.2402115.53211.501</t>
  </si>
  <si>
    <t>CARRETERAS EXCEPTO CARRETERAS ELEVADAS CALLES 501</t>
  </si>
  <si>
    <t>2.3.2.02.02.005.202400000002608.2.4503022.53290.201</t>
  </si>
  <si>
    <t>OBRAS DE INFRAESTRUCTURA PARA LA REDUCCION DEL RIESGO DE DESASTRES 201</t>
  </si>
  <si>
    <t>2.3.2.02.02.005.202500000004329.2.4503022.53290.201</t>
  </si>
  <si>
    <t>OBRAS DE INFRAESTRUCTURA PARA LA REDUCCION DEL RIESGO DE DESASTRES 201 FONDO GESTION DEL RIESGO</t>
  </si>
  <si>
    <t>2.3.2.02.02.005.202500000004438.2.4503022.53290.201</t>
  </si>
  <si>
    <t>OBRAS DE INFRAESTRUCTURA PARA LA REDUCCION DEL RIESGO DE DESASTRES 201 FONDO GSTION DEL RIESGO</t>
  </si>
  <si>
    <t>SISTEMAS DE RIEGO Y OBRAS HIDRAULICAS DE CONTROL DE INUNDACIONES</t>
  </si>
  <si>
    <t>2.3.7.06.02.202500000023678.2.4599002.53234.501</t>
  </si>
  <si>
    <t>SISTEMAS DE RIEGO Y OBRAS HIDRAULICAS DE CONTROL DE INUNDACIONES 501</t>
  </si>
  <si>
    <t>2.3.7.06.02.202500000023678.2.4599002.53290.501</t>
  </si>
  <si>
    <t>OTRAS OBRAS DE INGENIERIA CIVIL 501</t>
  </si>
  <si>
    <t>2.3.7.06.02.202500000023678.2.4599002.53290.800</t>
  </si>
  <si>
    <t>OTRAS OBRAS DE INGENIERIA CIVIL 800</t>
  </si>
  <si>
    <t>2.3.2.02.02.005.202400000002608.2.4503022.53290.213</t>
  </si>
  <si>
    <t>OTRAS OBRAS DE INGENIERIA CIVIL 213</t>
  </si>
  <si>
    <t>2.3.2.02.02.005.2024680010080.2.4503022.53290.201</t>
  </si>
  <si>
    <t>OTRAS OBRAS DE INGENIERIA CIVIL 201 FONDO GESTION DEL RIESGO</t>
  </si>
  <si>
    <t>2.3.2.02.02.005.2024680010080.2.4503022.53290.501</t>
  </si>
  <si>
    <t>2.3.2.02.02.005.202500000007089.2.4503022.53290.201</t>
  </si>
  <si>
    <t>2.3.2.02.02.005.202500000007089.2.4503022.53290.213</t>
  </si>
  <si>
    <t>OBRAS DE INFRAESTRUCTURA PARA LA REDUCCION DEL RIESGO DE DESASTRES 213</t>
  </si>
  <si>
    <t>2.3.2.02.02.005.202500000019488.2.4503022.53290.501</t>
  </si>
  <si>
    <t>2.3.2.02.02.005.202500000032959.2.4503022.53290.251</t>
  </si>
  <si>
    <t>2.3.2.02.02.005.202500000032959.2.4503022.53290.319</t>
  </si>
  <si>
    <t>OTRAS OBRAS DE INGENIERIA CIVIL 319</t>
  </si>
  <si>
    <t>2.3.2.02.02.005.202500000033052.2.4503022.53290.201</t>
  </si>
  <si>
    <t>2.3.2.02.02.005.202500000033052.2.4503022.53290.251</t>
  </si>
  <si>
    <t>2.3.2.02.02.005.202500000033052.2.4503022.53290.252</t>
  </si>
  <si>
    <t>OTRAS OBRAS DE INGENIERIA CIVIL 252</t>
  </si>
  <si>
    <t>2.3.2.02.02.005.202500000033052.2.4503022.53290.267</t>
  </si>
  <si>
    <t>OTRAS OBRAS DE INGENIERIA CIVIL 267</t>
  </si>
  <si>
    <t>2.3.2.02.02.005.202500000033052.2.4503022.53290.324</t>
  </si>
  <si>
    <t>OTRAS OBRAS DE INGENIERIA CIVIL 324</t>
  </si>
  <si>
    <t>2.3.2.02.02.005.202500000033052.2.4503022.53290.501</t>
  </si>
  <si>
    <t>2.3.2.02.02.005.202500000033052.2.4503022.53290.521</t>
  </si>
  <si>
    <t>OTRAS OBRAS DE INGENIERIA CIVIL 521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</si>
  <si>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</si>
  <si>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</si>
  <si>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2.3.2.02.02.006.2024680010227.1.4503028.2399926.501</t>
  </si>
  <si>
    <t>SABANAS</t>
  </si>
  <si>
    <t>2.3.2.02.02.006.2024680010227.1.4503028.2712001.501</t>
  </si>
  <si>
    <t>SABANAS 501</t>
  </si>
  <si>
    <t>CARPAS DE LONA</t>
  </si>
  <si>
    <t>2.3.2.02.02.006.2024680010227.1.4503028.2716001.501</t>
  </si>
  <si>
    <t>CARPAS DE LONA 501</t>
  </si>
  <si>
    <t>PRODUCTOS N C P PARA TOCADOR</t>
  </si>
  <si>
    <t>2.3.2.02.02.006.2024680010227.1.4503028.3532399.501</t>
  </si>
  <si>
    <t>PRODUCTOS N C P PARA TOCADOR 501</t>
  </si>
  <si>
    <t>COLCHONETAS DE PLASTICO FLEXIBLES</t>
  </si>
  <si>
    <t>2.3.2.02.02.006.2024680010227.1.4503028.3815006.501</t>
  </si>
  <si>
    <t>COLCHONETAS DE PLASTICO FLEXIBLES 501</t>
  </si>
  <si>
    <t>OLLETAS LECHERAS CAFETERAS Y SIMILARES ESMALTADOS</t>
  </si>
  <si>
    <t>2.3.2.02.02.006.2024680010227.1.4503028.4291207.501</t>
  </si>
  <si>
    <t>OLLETAS LECHERAS CAFETERAS Y SIMILARES ESMALTADOS 501</t>
  </si>
  <si>
    <t>2.3.2.02.02.008.202500000026540.2.4503017.83321.251</t>
  </si>
  <si>
    <t>2.3.2.02.02.008.202500000032959.2.4503017.83321.251</t>
  </si>
  <si>
    <t>2.3.2.02.02.008.2024680010256.1.4503017.83990.201</t>
  </si>
  <si>
    <t>OTROS SERVICIOS PROFESIONALES TECNICOS Y EMPRESARIALES N C P 201 FONDO GESTION DEL RIESGO</t>
  </si>
  <si>
    <t>2.3.2.02.02.008.2024680010230.1.4503018.45250.501</t>
  </si>
  <si>
    <t>OTRAS MAQUINAS DE PROCESAMIENTO AUTOMATICO DE DATOS QUE CONTENGAN O NO UNA O DOS DE LAS SIGUIENTES TIPOS DE UNIDADES UNIDADES DE ALMACENAMIENTO UNIDADES DE ENTRADA UNIDADES DE SALIDA 501</t>
  </si>
  <si>
    <t>SOFTWARE ORIGINALES</t>
  </si>
  <si>
    <t>2.3.2.02.02.008.2024680010230.1.4503018.83143.201</t>
  </si>
  <si>
    <t>SOFTWARE ORIGINALES 201 FONDO GESTION DEL RIESGO</t>
  </si>
  <si>
    <t>2.3.2.02.02.008.2024680010195.1.4503023.83990.201</t>
  </si>
  <si>
    <t>2.3.2.02.02.008.2024680010195.1.4503023.83990.501</t>
  </si>
  <si>
    <t>2.3.2.02.02.008.2024680010195.1.4503028.83990.201</t>
  </si>
  <si>
    <t>2.3.2.02.02.008.2024680010195.1.4503028.83990.501</t>
  </si>
  <si>
    <t>2.3.2.02.02.009.2024680010231.1.4503016.97990.201</t>
  </si>
  <si>
    <t>OTROS SERVICIOS DIVERSOS N C P 201 FONDO GESTION DEL RIESGO</t>
  </si>
  <si>
    <t>2.3.2.02.02.009.2024680010231.1.4503016.97990.501</t>
  </si>
  <si>
    <t>2.3.2.02.02.009.2024680010228.1.4503028.97990.201</t>
  </si>
  <si>
    <t>2.3.2.02.02.009.202500000031432.1.4503028.97990.513</t>
  </si>
  <si>
    <t>OTROS SERVICIOS DIVERSOS N C P 513</t>
  </si>
  <si>
    <t>TOTAL INFORME FONDO DE GESTION DEL RIESGO DE DESASTRES DEL MUNICIPIO DE BUCARAMANGA</t>
  </si>
  <si>
    <t>SEMAFOROS</t>
  </si>
  <si>
    <t>2.3.2.02.01.004.2024680010039.2.2409003.4692901.201</t>
  </si>
  <si>
    <t>INFRAESTRUCTURA DE TRANSPORTE PARA LA SEGURIDAD VIAL MEJORADA 201</t>
  </si>
  <si>
    <t>APARATOS ELECTRICOS DE SENALIZACION Y CONTROL DE TRANSITO N C P</t>
  </si>
  <si>
    <t>2.3.2.02.01.004.2024680010039.2.2409003.4692999.201</t>
  </si>
  <si>
    <t>2.3.2.02.01.004.2024680010039.2.2409003.4692999.501</t>
  </si>
  <si>
    <t>APARATOS ELECTRICOS DE SENALIZACION Y CONTROL DE TRANSITO N C P 501</t>
  </si>
  <si>
    <t>ARTICULOS NCP DE METAL MOLDEADO</t>
  </si>
  <si>
    <t>2.3.2.02.01.004.2024680010264.1.2409011.4299989.201</t>
  </si>
  <si>
    <t>SERVICIO DE CONTROL A LA SEGURIDAD VIAL 201</t>
  </si>
  <si>
    <t>LINTERNAS</t>
  </si>
  <si>
    <t>2.3.2.02.01.004.2024680010038.1.2409063.4653101.324</t>
  </si>
  <si>
    <t>LINTERNAS 324</t>
  </si>
  <si>
    <t>PINTURAS PARA SENALES DE TRANSITO</t>
  </si>
  <si>
    <t>2.3.2.02.01.003.2024680010040.1.2409013.3511011.201</t>
  </si>
  <si>
    <t>PINTURAS PARA SEÑALES DE TRÁNSITO</t>
  </si>
  <si>
    <t>2.3.2.02.01.003.2024680010040.1.2409039.3511011.324</t>
  </si>
  <si>
    <t>PINTURAS PARA SERIALES DE TRANSITO 324</t>
  </si>
  <si>
    <t>SENALES VIALES EN MATERIAL PLASTICO</t>
  </si>
  <si>
    <t>2.3.2.02.01.003.2024680010040.1.2409039.3699046.324</t>
  </si>
  <si>
    <t>SEÑALES VIALES EN MATERIAL PLSTICO 324</t>
  </si>
  <si>
    <t>2.3.2.02.02.008.2024680010037.1.2409007.8715299.201</t>
  </si>
  <si>
    <t>SERVICIO DE ASISTENCIA TECNICA EN TEMAS DE SEGURIDAD DE TRANSPORTE 201</t>
  </si>
  <si>
    <t>2.3.2.02.02.008.2024680010037.1.2409018.8715299.201</t>
  </si>
  <si>
    <t>LABORATORIO DE INVESTIGACION CON MANTENIMIENTO 201</t>
  </si>
  <si>
    <t>2.3.2.02.01.004.202500000036583.1.4599031.47813.317</t>
  </si>
  <si>
    <t>PAQUETES DE SOFTWARE DE ADMINISTRACION DE BASES DE DATOS 317</t>
  </si>
  <si>
    <t>2.3.2.02.01.004.202500000036583.1.4599031.47813.324</t>
  </si>
  <si>
    <t>PAQUETES DE SOFTWARE DE ADMINISTRACION DE BASES DE DATOS 324</t>
  </si>
  <si>
    <t>2.3.2.02.01.004.202500000036583.1.4599031.47813.501</t>
  </si>
  <si>
    <t>PAQUETES DE SOFTWARE DE ADMINISTRACION DE BASES DE DATOS 501</t>
  </si>
  <si>
    <t>2.3.2.02.02.008.2024680010041.1.4599031.83112.201</t>
  </si>
  <si>
    <t>SERVICIOS DE CONSULTORIA EN GESTION FINANCIERA 201</t>
  </si>
  <si>
    <t>OTROS SERVICIOS DE ALOJAMIENTO Y SUMINISTRO DE INFRAESTRUCTURA EN TECNOLOGA DE LA INFORMACIN TI</t>
  </si>
  <si>
    <t>2.3.2.02.02.008.2024680010041.1.4599031.83159.317</t>
  </si>
  <si>
    <t>OTROS SERVICIOS DE ALOJAMIENTO Y SUMINISTRO DE INFRAESTRUCTURA EN TECNOLOGIA DE LA INFORMACION TI 317</t>
  </si>
  <si>
    <t>2.3.2.02.02.008.202500000036583.1.4599031.83159.317</t>
  </si>
  <si>
    <t>LINEA 2: TERRITORIO SEGURO QUE PROGRESA</t>
  </si>
  <si>
    <t>CATALOGOS, FOLLETOS Y OTRAS IMPRESIONES PUBLICITARIAS</t>
  </si>
  <si>
    <t>2.3.2.02.01.003.2024680010038.1.2409063.3262003.501</t>
  </si>
  <si>
    <t>CATALOGOS, FOLLETOS Y OTRAS IMPRESIONES PUBLICITARIAS 501</t>
  </si>
  <si>
    <t>SENALES METALICAS VIALES DE TRANSITO</t>
  </si>
  <si>
    <t>2.3.2.02.01.004.2024680010040.1.2409039.4299926.324</t>
  </si>
  <si>
    <t>SEÑALES METLICAS VIALES DE TRANSITO 324</t>
  </si>
  <si>
    <t>2.3.2.02.02.009.2024680010040.1.2409039.91119.324</t>
  </si>
  <si>
    <t>OTROS SERVICIOS DE LA ADMINISTRACION PUBLICA N C P 324</t>
  </si>
  <si>
    <t>2.3.2.02.02.009.2024680010038.1.2409063.91119.324</t>
  </si>
  <si>
    <t>PAQUETES DE SOFTWARE DE ADMINISTRACIN DE BASE DE DATOS</t>
  </si>
  <si>
    <t>2.3.2.02.01.004.2024680010041.1.4599031.47813.317</t>
  </si>
  <si>
    <t>2.3.2.02.01.004.2024680010041.1.4599031.47813.324</t>
  </si>
  <si>
    <t>2.3.2.02.01.004.2024680010041.1.4599031.47813.501</t>
  </si>
  <si>
    <t>2.3.2.02.01.004.2024680010041.1.4599031.47829.501</t>
  </si>
  <si>
    <t>PAQUETES DE SOFTWARE DE OTRAS APLICACIONES 501</t>
  </si>
  <si>
    <t>2.3.2.02.01.003.20246800010222.1.2409062.3511011.201</t>
  </si>
  <si>
    <t>MOTOCICLETAS Y VELOCPEDOS PROVISTOS DE MOTOR AUXILIAR, CON MOTOR DE MBOLO DE MOVIMIENTO ALTERNATIVO DE HASTA 50 CM3 DE CILINDRADA</t>
  </si>
  <si>
    <t>2.3.2.02.01.004.2024680010264.1.2409011.49911.501</t>
  </si>
  <si>
    <t>MOTOCICLETAS Y VELOCPEDOS PROVISTOS DE MOTOR AUXILIAR, CON MOTOR DE MBOLO DE MOVIMIENTO ALTERNATIVO DE HASTA 50 CM3 DE CILINDRADA 501</t>
  </si>
  <si>
    <t>PARTES, ACCESORIOS Y ELEMENTOS PARA MÁQUINAS ELECTRÓNICAS</t>
  </si>
  <si>
    <t>2.3.2.02.01.004.2024680010037.1.2409007.4517003.201</t>
  </si>
  <si>
    <t>2.3.2.02.01.004.2024680010037.1.2409018.4517003.201</t>
  </si>
  <si>
    <t>2.3.2.02.01.004.20246800010224.1.2409045.4517003.201</t>
  </si>
  <si>
    <t>OTROS SERVICIOS DE LA ADMINISTRACIÓN PÚBLICA N.C.P.</t>
  </si>
  <si>
    <t>2.3.2.02.02.008.2024680010037.1.2409007.83112.201</t>
  </si>
  <si>
    <t>2.3.2.02.02.009.2024680010039.2.2409003.91119.201</t>
  </si>
  <si>
    <t>2.3.2.02.02.009.2024680010037.1.2409007.91119.201</t>
  </si>
  <si>
    <t>2.3.2.02.02.009.2024680010040.1.2409007.91119.201</t>
  </si>
  <si>
    <t>2.3.2.02.02.009.2024680010040.1.2409007.91119.501</t>
  </si>
  <si>
    <t>2.3.2.02.02.009.20246800010225.1.2409064.91119.201</t>
  </si>
  <si>
    <t>2.3.2.02.02.009.2024680010225.1.2409064.91119.201</t>
  </si>
  <si>
    <t>DOCUMENTOS DE ESTUDIOS TECNICOS</t>
  </si>
  <si>
    <t>SERVICIOS GENERALES DE CONSTRUCCIÓN DE OTROS EDIFICIOS NO RESIDENCIALES</t>
  </si>
  <si>
    <t>2.3.2.02.02.005.20246800010223.1.4599012.54129.201</t>
  </si>
  <si>
    <t>2.3.2.02.02.005.2024680010223.1.4599012.54129.201</t>
  </si>
  <si>
    <t>SEDES MODIFICADAS 201</t>
  </si>
  <si>
    <t>2.3.2.02.02.005.2024680010223.1.4599012.54129.501</t>
  </si>
  <si>
    <t>LINEA 5: TERRITORIO SEGURO QUE PROTEGE</t>
  </si>
  <si>
    <t>2.3.2.02.01.008.2024680010039.2.2409003.8715205.501</t>
  </si>
  <si>
    <t>SERVICIO DE MANTENIMIENTO Y REPARACION DE EQUIPOS ELECTRICOS DE ILUMINACION 501</t>
  </si>
  <si>
    <t>OTROS SERVICIOS DE APOYO AL TRANSPORTE N C P</t>
  </si>
  <si>
    <t>2.3.2.02.02.006.2024680010264.2.2409011.67990.501</t>
  </si>
  <si>
    <t>OTROS SERVICIOS DE APOYO AL TRANSPORTE N C P 501</t>
  </si>
  <si>
    <t>2.3.2.02.02.009.2024680010039.1.2409003.91119.501</t>
  </si>
  <si>
    <t>2.3.2.02.01.004.2024680010224.1.2409045.47214.201</t>
  </si>
  <si>
    <t>SERVICIO DE APOYO TECNOLOGICO PARA LA SEGURIDAD CIUDADANA EN LAS VIAS 201</t>
  </si>
  <si>
    <t>RADIORRECEPTORES</t>
  </si>
  <si>
    <t>2.3.2.02.01.004.2024680010038.1.2409010.4731101.201</t>
  </si>
  <si>
    <t>2.3.2.02.02.009.2024680010038.1.2409010.91119.201</t>
  </si>
  <si>
    <t>SERVICIO DE INFORMACION DE SEGURIDAD VIAL 201</t>
  </si>
  <si>
    <t>2.3.2.02.02.009.2024680010038.1.2409010.91119.501</t>
  </si>
  <si>
    <t>2.3.2.02.02.008.2024680010038.1.2409010.83112.201</t>
  </si>
  <si>
    <t>TOTAL INFORME DIRECCION DE TRANSITO DE BUCARAMANGA</t>
  </si>
  <si>
    <t>DIRECCION DE BOMBEROS DE BUCARAMANGA</t>
  </si>
  <si>
    <t>LNEA 3. TERRITORIO SEGURO Y SOSTENIBLE</t>
  </si>
  <si>
    <t>OTROS SERVICIOS ADMINISTRATIVOS DEL GOBIERNO N C P</t>
  </si>
  <si>
    <t>2.3.2.02.02.009.2024680010117.1.4503002.91199.203</t>
  </si>
  <si>
    <t>SOBRETASA BOMBERIL</t>
  </si>
  <si>
    <t>2.3.2.02.02.009.2024680010117.1.4503002.91199.503</t>
  </si>
  <si>
    <t>OTROS SERVICIOS ADMINISTRATIVOS DEL GOBIERNO N C P 503</t>
  </si>
  <si>
    <t>PARTES Y PIEZAS PARA LOS PRODUCTOS DE LAS SUBCLASES 43211 Y 43219; PARTES Y PIEZAS DE MOTORES DE REACCIÓN (EXCEPTO TURBORREACTORES)</t>
  </si>
  <si>
    <t>2.3.2.02.01.004.2024680010059.1.4503016.4325102.203</t>
  </si>
  <si>
    <t>PARTES Y PIEZAS PARA LOS PRODUCTOS DE LAS SUBCLASES 43211 Y 43219 PARTES Y PIEZAS DE MOTORES DE REACCIN (EXCEPTO TURBORREACTORES)</t>
  </si>
  <si>
    <t>2.3.2.02.01.004.2024680010055.1.4503016.4516099.203</t>
  </si>
  <si>
    <t>2.3.2.02.01.004.2024680010055.1.4503016.4516099.503</t>
  </si>
  <si>
    <t>MAQUINAS Y MATERIAL DE OFICINA N C P 503</t>
  </si>
  <si>
    <t>MAQUINAS FOTOCOPIADORAS</t>
  </si>
  <si>
    <t>2.3.2.02.01.004.2024680010055.1.4503016.4491701.203</t>
  </si>
  <si>
    <t>ACCESORIOS ELECTRONICOS N C P</t>
  </si>
  <si>
    <t>2.3.2.02.01.004.2024680010055.1.4503016.4717401.203</t>
  </si>
  <si>
    <t>2.3.2.02.01.004.2024680010055.1.4503016.47813.203</t>
  </si>
  <si>
    <t>PAQUETES DE SOFTWARE DE HERRAMIENTAS DE DESARROLLO Y LENGUAJES DE PROGRAMACION</t>
  </si>
  <si>
    <t>2.3.2.02.01.004.2024680010055.1.4503016.47814.203</t>
  </si>
  <si>
    <t>VEHÍCULOS CONTRA INCENDIO</t>
  </si>
  <si>
    <t>2.3.2.02.01.004.2024680010059.1.4503016.4911901.203</t>
  </si>
  <si>
    <t>VEHCULOS CONTRA INCENDIO</t>
  </si>
  <si>
    <t>2.3.2.02.01.004.2024680010059.1.4503016.4911901.503</t>
  </si>
  <si>
    <t>PARTES Y ACCESORIOS PARA SISTEMAS HIDRAULICOS CONTRA INCENDIO 503</t>
  </si>
  <si>
    <t>2.3.2.02.02.005.2024680010233.1.4503014.54129.203</t>
  </si>
  <si>
    <t>2.3.2.02.02.005.2024680010233.1.4503014.54129.503</t>
  </si>
  <si>
    <t>SERVICIOS GENERALES DE CONSTRUCCION DE OTROS EDIFICIOS NO RESIDENCIALES 503</t>
  </si>
  <si>
    <t>2.3.2.02.02.005.2024680010060.1.4503015.54129.203</t>
  </si>
  <si>
    <t>2.3.2.02.02.006.2024680010117.1.4503002.63399.203</t>
  </si>
  <si>
    <t>2.3.2.02.02.008.2024680010057.1.4503002.83990.201</t>
  </si>
  <si>
    <t>2.3.2.02.02.008.2024680010057.1.4503002.83990.203</t>
  </si>
  <si>
    <t>2.3.2.02.02.008.2024680010057.1.4503002.83990.302</t>
  </si>
  <si>
    <t>2.3.2.02.02.008.2024680010057.1.4503002.83990.503</t>
  </si>
  <si>
    <t>OTROS SERVICIOS PROFESIONALES TECNICOS Y EMPRESARIALES N C P 503</t>
  </si>
  <si>
    <t>2.3.2.02.02.008.2024680010056.1.4503016.83990.302</t>
  </si>
  <si>
    <t>2.3.2.02.02.008.2024680010056.1.4503016.83990.503</t>
  </si>
  <si>
    <t>TOTAL INFORME DIRECCION BOMBERO DE BUCARAMANGA</t>
  </si>
  <si>
    <t>ALFONSO MORA CARREÑO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</si>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</sst>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165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wrapText="1"/>
    </xf>
    <xf numFmtId="165" fontId="3" fillId="3" borderId="1" xfId="1" applyNumberFormat="1" applyFont="1" applyFill="1" applyBorder="1"/>
    <xf numFmtId="165" fontId="4" fillId="3" borderId="1" xfId="1" applyNumberFormat="1" applyFont="1" applyFill="1" applyBorder="1" applyAlignment="1" applyProtection="1">
      <alignment wrapText="1"/>
    </xf>
    <xf numFmtId="165" fontId="3" fillId="0" borderId="1" xfId="1" applyNumberFormat="1" applyFont="1" applyBorder="1"/>
    <xf numFmtId="165" fontId="4" fillId="3" borderId="1" xfId="1" applyNumberFormat="1" applyFont="1" applyFill="1" applyBorder="1" applyAlignment="1" applyProtection="1"/>
    <xf numFmtId="165" fontId="4" fillId="0" borderId="1" xfId="1" applyNumberFormat="1" applyFont="1" applyBorder="1" applyAlignment="1" applyProtection="1"/>
    <xf numFmtId="165" fontId="4" fillId="0" borderId="1" xfId="1" applyNumberFormat="1" applyFont="1" applyBorder="1" applyAlignment="1" applyProtection="1">
      <alignment wrapText="1"/>
    </xf>
    <xf numFmtId="165" fontId="3" fillId="0" borderId="0" xfId="1" applyNumberFormat="1" applyFont="1" applyBorder="1"/>
    <xf numFmtId="165" fontId="4" fillId="3" borderId="1" xfId="1" applyNumberFormat="1" applyFont="1" applyFill="1" applyBorder="1"/>
    <xf numFmtId="165" fontId="3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3" fillId="0" borderId="1" xfId="1" applyNumberFormat="1" applyFont="1" applyBorder="1" applyAlignment="1" applyProtection="1"/>
    <xf numFmtId="165" fontId="3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0" fillId="4" borderId="1" xfId="1" applyNumberFormat="1" applyFont="1" applyFill="1" applyBorder="1"/>
    <xf numFmtId="165" fontId="3" fillId="3" borderId="0" xfId="1" applyNumberFormat="1" applyFont="1" applyFill="1" applyBorder="1"/>
    <xf numFmtId="165" fontId="3" fillId="0" borderId="0" xfId="1" applyNumberFormat="1" applyFont="1" applyFill="1"/>
    <xf numFmtId="165" fontId="3" fillId="0" borderId="1" xfId="1" applyNumberFormat="1" applyFont="1" applyFill="1" applyBorder="1"/>
    <xf numFmtId="165" fontId="4" fillId="0" borderId="1" xfId="1" applyNumberFormat="1" applyFont="1" applyFill="1" applyBorder="1" applyAlignment="1" applyProtection="1">
      <alignment wrapText="1"/>
    </xf>
    <xf numFmtId="165" fontId="3" fillId="0" borderId="1" xfId="1" applyNumberFormat="1" applyFont="1" applyFill="1" applyBorder="1" applyAlignment="1">
      <alignment wrapText="1"/>
    </xf>
    <xf numFmtId="165" fontId="3" fillId="0" borderId="0" xfId="1" applyNumberFormat="1" applyFont="1" applyFill="1" applyBorder="1"/>
    <xf numFmtId="165" fontId="3" fillId="3" borderId="1" xfId="1" applyNumberFormat="1" applyFont="1" applyFill="1" applyBorder="1" applyAlignment="1">
      <alignment wrapText="1"/>
    </xf>
    <xf numFmtId="165" fontId="4" fillId="4" borderId="1" xfId="1" applyNumberFormat="1" applyFont="1" applyFill="1" applyBorder="1" applyAlignment="1" applyProtection="1">
      <alignment wrapText="1"/>
    </xf>
    <xf numFmtId="165" fontId="0" fillId="0" borderId="1" xfId="1" applyNumberFormat="1" applyFont="1" applyFill="1" applyBorder="1"/>
    <xf numFmtId="165" fontId="5" fillId="0" borderId="0" xfId="1" applyNumberFormat="1" applyFont="1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5" fontId="4" fillId="2" borderId="2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5/GASTOS%20VIGENCIA%20ACTUAL%20Y%20RESERVAS/EJECUCION%20DE%20GASTOS%20GENERAL%20VIGENCIA%20ACTUAL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5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0">
          <cell r="L300">
            <v>85938170.5</v>
          </cell>
        </row>
        <row r="301">
          <cell r="L301">
            <v>3936918782</v>
          </cell>
        </row>
        <row r="302">
          <cell r="L302">
            <v>968204720</v>
          </cell>
        </row>
        <row r="304">
          <cell r="L304">
            <v>16000000</v>
          </cell>
        </row>
        <row r="306">
          <cell r="L306">
            <v>1790000000</v>
          </cell>
          <cell r="N306">
            <v>1790000000</v>
          </cell>
        </row>
        <row r="307">
          <cell r="L307">
            <v>1065586525</v>
          </cell>
          <cell r="N307">
            <v>952675650</v>
          </cell>
        </row>
        <row r="308">
          <cell r="L308">
            <v>2400953111</v>
          </cell>
          <cell r="N308">
            <v>2306455806</v>
          </cell>
        </row>
        <row r="309">
          <cell r="L309">
            <v>6999471.7400000002</v>
          </cell>
          <cell r="N309">
            <v>6867850.5300000003</v>
          </cell>
        </row>
        <row r="311">
          <cell r="L311">
            <v>8817593337.7800007</v>
          </cell>
          <cell r="N311">
            <v>8817593337.7800007</v>
          </cell>
        </row>
        <row r="312">
          <cell r="L312">
            <v>545418043</v>
          </cell>
          <cell r="N312">
            <v>545418043</v>
          </cell>
        </row>
        <row r="314">
          <cell r="L314">
            <v>16422004128.440001</v>
          </cell>
          <cell r="N314">
            <v>15233065986.440001</v>
          </cell>
        </row>
        <row r="315">
          <cell r="L315">
            <v>23155442001.389999</v>
          </cell>
          <cell r="N315">
            <v>22661785335.049999</v>
          </cell>
        </row>
        <row r="316">
          <cell r="L316">
            <v>19529920.07</v>
          </cell>
          <cell r="N316">
            <v>19529920.07</v>
          </cell>
        </row>
        <row r="317">
          <cell r="L317">
            <v>1070229096.7</v>
          </cell>
          <cell r="N317">
            <v>1070229096.7</v>
          </cell>
        </row>
        <row r="318">
          <cell r="L318">
            <v>587727589</v>
          </cell>
          <cell r="N318">
            <v>167852300</v>
          </cell>
        </row>
        <row r="319">
          <cell r="L319">
            <v>474490163</v>
          </cell>
          <cell r="N319">
            <v>460554260</v>
          </cell>
        </row>
        <row r="1572">
          <cell r="N1572">
            <v>61200000</v>
          </cell>
        </row>
        <row r="1574">
          <cell r="N1574">
            <v>357068711.45999998</v>
          </cell>
        </row>
        <row r="1577">
          <cell r="N1577">
            <v>100000000</v>
          </cell>
        </row>
        <row r="1578">
          <cell r="N1578">
            <v>1184725867</v>
          </cell>
        </row>
        <row r="1579">
          <cell r="N1579">
            <v>1966316040</v>
          </cell>
        </row>
        <row r="1580">
          <cell r="N1580">
            <v>1829978020</v>
          </cell>
        </row>
        <row r="1581">
          <cell r="N1581">
            <v>410954693</v>
          </cell>
        </row>
        <row r="1582">
          <cell r="N1582">
            <v>149850984</v>
          </cell>
        </row>
        <row r="1586">
          <cell r="N1586">
            <v>0</v>
          </cell>
        </row>
        <row r="1588">
          <cell r="N1588">
            <v>0</v>
          </cell>
        </row>
        <row r="1592">
          <cell r="N1592">
            <v>0</v>
          </cell>
        </row>
        <row r="1594">
          <cell r="N1594">
            <v>0</v>
          </cell>
        </row>
        <row r="1596">
          <cell r="N1596">
            <v>0</v>
          </cell>
        </row>
        <row r="1601">
          <cell r="N1601">
            <v>200000000</v>
          </cell>
        </row>
        <row r="1602">
          <cell r="N1602">
            <v>90000000</v>
          </cell>
        </row>
        <row r="1607">
          <cell r="N1607">
            <v>0</v>
          </cell>
        </row>
        <row r="1611">
          <cell r="N1611">
            <v>162124662</v>
          </cell>
        </row>
        <row r="1619">
          <cell r="N1619">
            <v>1799939840.03</v>
          </cell>
        </row>
        <row r="1620">
          <cell r="N1620">
            <v>97970296.670000002</v>
          </cell>
        </row>
        <row r="1622">
          <cell r="N1622">
            <v>129563000</v>
          </cell>
        </row>
        <row r="1624">
          <cell r="N1624">
            <v>239436666.66999999</v>
          </cell>
        </row>
        <row r="1625">
          <cell r="N1625">
            <v>96833333.359999999</v>
          </cell>
        </row>
        <row r="1627">
          <cell r="N1627">
            <v>90000000</v>
          </cell>
        </row>
        <row r="1630">
          <cell r="N1630">
            <v>0</v>
          </cell>
        </row>
        <row r="1631">
          <cell r="N1631">
            <v>100000000</v>
          </cell>
        </row>
        <row r="1633">
          <cell r="N1633">
            <v>181800000</v>
          </cell>
        </row>
        <row r="1634">
          <cell r="N1634">
            <v>62666666.68</v>
          </cell>
        </row>
        <row r="1635">
          <cell r="N1635">
            <v>82500000</v>
          </cell>
        </row>
        <row r="1636">
          <cell r="N1636">
            <v>72730000</v>
          </cell>
        </row>
        <row r="1639">
          <cell r="N1639">
            <v>47750692</v>
          </cell>
        </row>
        <row r="1640">
          <cell r="N1640">
            <v>52100000</v>
          </cell>
        </row>
        <row r="1641">
          <cell r="N1641">
            <v>13466666.67</v>
          </cell>
        </row>
        <row r="1642">
          <cell r="N1642">
            <v>75000000</v>
          </cell>
        </row>
        <row r="1643">
          <cell r="N1643">
            <v>49180000</v>
          </cell>
        </row>
        <row r="1645">
          <cell r="N1645">
            <v>77093333.329999998</v>
          </cell>
        </row>
        <row r="1646">
          <cell r="N1646">
            <v>124860000</v>
          </cell>
        </row>
        <row r="1647">
          <cell r="N1647">
            <v>0</v>
          </cell>
        </row>
        <row r="1649">
          <cell r="N1649">
            <v>230000000</v>
          </cell>
        </row>
        <row r="1651">
          <cell r="N1651">
            <v>159400000</v>
          </cell>
        </row>
        <row r="1652">
          <cell r="N1652">
            <v>58740000</v>
          </cell>
        </row>
        <row r="1654">
          <cell r="N1654">
            <v>40000000</v>
          </cell>
        </row>
        <row r="1656">
          <cell r="N1656">
            <v>260000000</v>
          </cell>
        </row>
        <row r="1658">
          <cell r="N1658">
            <v>67656962</v>
          </cell>
        </row>
        <row r="1659">
          <cell r="N1659">
            <v>1129948154</v>
          </cell>
        </row>
        <row r="1660">
          <cell r="N1660">
            <v>159278659</v>
          </cell>
        </row>
        <row r="1662">
          <cell r="N1662">
            <v>2374753453</v>
          </cell>
        </row>
        <row r="1663">
          <cell r="N1663">
            <v>249944355</v>
          </cell>
        </row>
        <row r="1664">
          <cell r="N1664">
            <v>536450715</v>
          </cell>
        </row>
        <row r="1666">
          <cell r="N1666">
            <v>200439999.97999999</v>
          </cell>
        </row>
        <row r="1668">
          <cell r="N1668">
            <v>684600000</v>
          </cell>
        </row>
        <row r="1669">
          <cell r="N1669">
            <v>3589946704</v>
          </cell>
        </row>
        <row r="1670">
          <cell r="N1670">
            <v>1082045700</v>
          </cell>
        </row>
        <row r="1672">
          <cell r="N1672">
            <v>200000000</v>
          </cell>
        </row>
        <row r="1675">
          <cell r="N1675">
            <v>308886666.67000002</v>
          </cell>
        </row>
        <row r="1676">
          <cell r="N1676">
            <v>69726666.659999996</v>
          </cell>
        </row>
        <row r="3169">
          <cell r="L3169">
            <v>287000000</v>
          </cell>
        </row>
        <row r="3179">
          <cell r="L3179">
            <v>356000000</v>
          </cell>
        </row>
        <row r="3188">
          <cell r="L3188">
            <v>348400000</v>
          </cell>
        </row>
        <row r="3189">
          <cell r="L3189">
            <v>271250000</v>
          </cell>
        </row>
        <row r="3193">
          <cell r="L3193">
            <v>16250000</v>
          </cell>
        </row>
        <row r="3194">
          <cell r="L3194">
            <v>1175523333.3499999</v>
          </cell>
        </row>
        <row r="3197">
          <cell r="L3197">
            <v>842833333.35000002</v>
          </cell>
        </row>
        <row r="3198">
          <cell r="L3198">
            <v>0</v>
          </cell>
        </row>
        <row r="3199">
          <cell r="L3199">
            <v>440886666.63</v>
          </cell>
        </row>
        <row r="3202">
          <cell r="L3202">
            <v>70000000</v>
          </cell>
        </row>
        <row r="3214">
          <cell r="L3214">
            <v>54000000</v>
          </cell>
        </row>
        <row r="3215">
          <cell r="L3215">
            <v>682800000</v>
          </cell>
        </row>
        <row r="3216">
          <cell r="L3216">
            <v>167500000</v>
          </cell>
        </row>
        <row r="3217">
          <cell r="L3217">
            <v>32400000</v>
          </cell>
        </row>
        <row r="3220">
          <cell r="L3220">
            <v>291300000</v>
          </cell>
        </row>
        <row r="3221">
          <cell r="L3221">
            <v>293899999.99000001</v>
          </cell>
        </row>
        <row r="3222">
          <cell r="L3222">
            <v>129150000</v>
          </cell>
        </row>
        <row r="3224">
          <cell r="L3224">
            <v>643759999.67999995</v>
          </cell>
        </row>
        <row r="3227">
          <cell r="L3227">
            <v>300000000</v>
          </cell>
        </row>
        <row r="3230">
          <cell r="L3230">
            <v>170950000</v>
          </cell>
        </row>
        <row r="3239">
          <cell r="L3239">
            <v>148466666.66</v>
          </cell>
        </row>
        <row r="3242">
          <cell r="L3242">
            <v>292666666.67000002</v>
          </cell>
        </row>
        <row r="3243">
          <cell r="L3243">
            <v>252000000</v>
          </cell>
        </row>
        <row r="3246">
          <cell r="L3246">
            <v>187169999.99000001</v>
          </cell>
        </row>
        <row r="3247">
          <cell r="L3247">
            <v>274670000</v>
          </cell>
        </row>
        <row r="3252">
          <cell r="L3252">
            <v>75666666.670000002</v>
          </cell>
        </row>
        <row r="3253">
          <cell r="L3253">
            <v>185900000</v>
          </cell>
        </row>
        <row r="3258">
          <cell r="L3258">
            <v>393666666.67000002</v>
          </cell>
        </row>
        <row r="3260">
          <cell r="L3260">
            <v>384766666.66000003</v>
          </cell>
        </row>
        <row r="3263">
          <cell r="L3263">
            <v>43333333.329999998</v>
          </cell>
        </row>
        <row r="3264">
          <cell r="L3264">
            <v>35000000</v>
          </cell>
        </row>
        <row r="3265">
          <cell r="L3265">
            <v>34003636</v>
          </cell>
        </row>
        <row r="3312">
          <cell r="L3312">
            <v>545021841.75</v>
          </cell>
        </row>
        <row r="3326">
          <cell r="L3326">
            <v>19468354</v>
          </cell>
        </row>
        <row r="3331">
          <cell r="L3331">
            <v>201517601</v>
          </cell>
        </row>
        <row r="3333">
          <cell r="L3333">
            <v>23000000</v>
          </cell>
        </row>
        <row r="3337">
          <cell r="L3337">
            <v>59933333.329999998</v>
          </cell>
        </row>
        <row r="3339">
          <cell r="L3339">
            <v>22996364</v>
          </cell>
        </row>
        <row r="3340">
          <cell r="L3340">
            <v>56000000</v>
          </cell>
        </row>
        <row r="3341">
          <cell r="L3341">
            <v>28000000</v>
          </cell>
        </row>
        <row r="3344">
          <cell r="L3344">
            <v>0</v>
          </cell>
        </row>
        <row r="3345">
          <cell r="L3345">
            <v>100000000</v>
          </cell>
        </row>
        <row r="3347">
          <cell r="L3347">
            <v>0</v>
          </cell>
        </row>
        <row r="3350">
          <cell r="L3350">
            <v>179833333.33000001</v>
          </cell>
        </row>
        <row r="3352">
          <cell r="L3352">
            <v>0</v>
          </cell>
        </row>
        <row r="3354">
          <cell r="L3354">
            <v>441426666.67000002</v>
          </cell>
        </row>
        <row r="3355">
          <cell r="L3355">
            <v>574600000</v>
          </cell>
        </row>
        <row r="3358">
          <cell r="L3358">
            <v>896069690.00999999</v>
          </cell>
        </row>
        <row r="3388">
          <cell r="N3388">
            <v>9482162190.3500004</v>
          </cell>
        </row>
        <row r="3390">
          <cell r="N3390">
            <v>97678510.25</v>
          </cell>
        </row>
        <row r="3391">
          <cell r="N3391">
            <v>8161967352.8000002</v>
          </cell>
        </row>
        <row r="3401">
          <cell r="N3401">
            <v>14403282320</v>
          </cell>
        </row>
        <row r="3402">
          <cell r="N3402">
            <v>1787813139</v>
          </cell>
        </row>
        <row r="3403">
          <cell r="N3403">
            <v>9405434513</v>
          </cell>
        </row>
        <row r="3404">
          <cell r="N3404">
            <v>1040557387.33</v>
          </cell>
        </row>
        <row r="3405">
          <cell r="N3405">
            <v>4722065610.6700001</v>
          </cell>
        </row>
        <row r="3406">
          <cell r="N3406">
            <v>21135251009</v>
          </cell>
        </row>
        <row r="3417">
          <cell r="N3417">
            <v>299176710</v>
          </cell>
        </row>
        <row r="3419">
          <cell r="N3419">
            <v>556209000</v>
          </cell>
        </row>
        <row r="3421">
          <cell r="N3421">
            <v>21681182.399999999</v>
          </cell>
        </row>
        <row r="3423">
          <cell r="N3423">
            <v>10305400</v>
          </cell>
        </row>
        <row r="3425">
          <cell r="N3425">
            <v>273642500</v>
          </cell>
        </row>
        <row r="3427">
          <cell r="N3427">
            <v>30328124</v>
          </cell>
        </row>
        <row r="3429">
          <cell r="N3429">
            <v>357833793.60000002</v>
          </cell>
        </row>
        <row r="3433">
          <cell r="N3433">
            <v>0</v>
          </cell>
        </row>
        <row r="3439">
          <cell r="N3439">
            <v>0</v>
          </cell>
        </row>
        <row r="3441">
          <cell r="N3441">
            <v>63664297</v>
          </cell>
        </row>
        <row r="3444">
          <cell r="N3444">
            <v>466740000</v>
          </cell>
        </row>
        <row r="3445">
          <cell r="N3445">
            <v>137143333.33000001</v>
          </cell>
        </row>
        <row r="3448">
          <cell r="N3448">
            <v>965500000</v>
          </cell>
        </row>
        <row r="3449">
          <cell r="N3449">
            <v>491283333.32999998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017A-4785-462C-AFD1-4AF54A646CB1}">
  <dimension ref="A1:X3706"/>
  <sheetViews>
    <sheetView tabSelected="1" topLeftCell="B1" workbookViewId="0">
      <pane xSplit="3" ySplit="9" topLeftCell="E10" activePane="bottomRight" state="frozen"/>
      <selection activeCell="B1" sqref="B1"/>
      <selection pane="topRight" activeCell="E1" sqref="E1"/>
      <selection pane="bottomLeft" activeCell="B10" sqref="B10"/>
      <selection pane="bottomRight" activeCell="A8" sqref="A8"/>
    </sheetView>
  </sheetViews>
  <sheetFormatPr baseColWidth="10" defaultColWidth="9.140625" defaultRowHeight="12.75" x14ac:dyDescent="0.2"/>
  <cols>
    <col min="1" max="1" width="9.140625" style="17"/>
    <col min="2" max="2" width="51.28515625" style="17" customWidth="1"/>
    <col min="3" max="3" width="75.7109375" style="35" customWidth="1"/>
    <col min="4" max="4" width="60.7109375" style="35" hidden="1" customWidth="1"/>
    <col min="5" max="21" width="20.7109375" style="17" customWidth="1"/>
    <col min="22" max="22" width="12.140625" style="17" customWidth="1"/>
    <col min="23" max="23" width="9.140625" style="17"/>
    <col min="24" max="24" width="18.5703125" style="17" bestFit="1" customWidth="1"/>
    <col min="25" max="25" width="14.42578125" style="17" bestFit="1" customWidth="1"/>
    <col min="26" max="257" width="9.140625" style="17"/>
    <col min="258" max="258" width="51.28515625" style="17" customWidth="1"/>
    <col min="259" max="259" width="75.7109375" style="17" customWidth="1"/>
    <col min="260" max="260" width="0" style="17" hidden="1" customWidth="1"/>
    <col min="261" max="277" width="20.7109375" style="17" customWidth="1"/>
    <col min="278" max="278" width="12.140625" style="17" customWidth="1"/>
    <col min="279" max="279" width="9.140625" style="17"/>
    <col min="280" max="280" width="18.5703125" style="17" bestFit="1" customWidth="1"/>
    <col min="281" max="281" width="14.42578125" style="17" bestFit="1" customWidth="1"/>
    <col min="282" max="513" width="9.140625" style="17"/>
    <col min="514" max="514" width="51.28515625" style="17" customWidth="1"/>
    <col min="515" max="515" width="75.7109375" style="17" customWidth="1"/>
    <col min="516" max="516" width="0" style="17" hidden="1" customWidth="1"/>
    <col min="517" max="533" width="20.7109375" style="17" customWidth="1"/>
    <col min="534" max="534" width="12.140625" style="17" customWidth="1"/>
    <col min="535" max="535" width="9.140625" style="17"/>
    <col min="536" max="536" width="18.5703125" style="17" bestFit="1" customWidth="1"/>
    <col min="537" max="537" width="14.42578125" style="17" bestFit="1" customWidth="1"/>
    <col min="538" max="769" width="9.140625" style="17"/>
    <col min="770" max="770" width="51.28515625" style="17" customWidth="1"/>
    <col min="771" max="771" width="75.7109375" style="17" customWidth="1"/>
    <col min="772" max="772" width="0" style="17" hidden="1" customWidth="1"/>
    <col min="773" max="789" width="20.7109375" style="17" customWidth="1"/>
    <col min="790" max="790" width="12.140625" style="17" customWidth="1"/>
    <col min="791" max="791" width="9.140625" style="17"/>
    <col min="792" max="792" width="18.5703125" style="17" bestFit="1" customWidth="1"/>
    <col min="793" max="793" width="14.42578125" style="17" bestFit="1" customWidth="1"/>
    <col min="794" max="1025" width="9.140625" style="17"/>
    <col min="1026" max="1026" width="51.28515625" style="17" customWidth="1"/>
    <col min="1027" max="1027" width="75.7109375" style="17" customWidth="1"/>
    <col min="1028" max="1028" width="0" style="17" hidden="1" customWidth="1"/>
    <col min="1029" max="1045" width="20.7109375" style="17" customWidth="1"/>
    <col min="1046" max="1046" width="12.140625" style="17" customWidth="1"/>
    <col min="1047" max="1047" width="9.140625" style="17"/>
    <col min="1048" max="1048" width="18.5703125" style="17" bestFit="1" customWidth="1"/>
    <col min="1049" max="1049" width="14.42578125" style="17" bestFit="1" customWidth="1"/>
    <col min="1050" max="1281" width="9.140625" style="17"/>
    <col min="1282" max="1282" width="51.28515625" style="17" customWidth="1"/>
    <col min="1283" max="1283" width="75.7109375" style="17" customWidth="1"/>
    <col min="1284" max="1284" width="0" style="17" hidden="1" customWidth="1"/>
    <col min="1285" max="1301" width="20.7109375" style="17" customWidth="1"/>
    <col min="1302" max="1302" width="12.140625" style="17" customWidth="1"/>
    <col min="1303" max="1303" width="9.140625" style="17"/>
    <col min="1304" max="1304" width="18.5703125" style="17" bestFit="1" customWidth="1"/>
    <col min="1305" max="1305" width="14.42578125" style="17" bestFit="1" customWidth="1"/>
    <col min="1306" max="1537" width="9.140625" style="17"/>
    <col min="1538" max="1538" width="51.28515625" style="17" customWidth="1"/>
    <col min="1539" max="1539" width="75.7109375" style="17" customWidth="1"/>
    <col min="1540" max="1540" width="0" style="17" hidden="1" customWidth="1"/>
    <col min="1541" max="1557" width="20.7109375" style="17" customWidth="1"/>
    <col min="1558" max="1558" width="12.140625" style="17" customWidth="1"/>
    <col min="1559" max="1559" width="9.140625" style="17"/>
    <col min="1560" max="1560" width="18.5703125" style="17" bestFit="1" customWidth="1"/>
    <col min="1561" max="1561" width="14.42578125" style="17" bestFit="1" customWidth="1"/>
    <col min="1562" max="1793" width="9.140625" style="17"/>
    <col min="1794" max="1794" width="51.28515625" style="17" customWidth="1"/>
    <col min="1795" max="1795" width="75.7109375" style="17" customWidth="1"/>
    <col min="1796" max="1796" width="0" style="17" hidden="1" customWidth="1"/>
    <col min="1797" max="1813" width="20.7109375" style="17" customWidth="1"/>
    <col min="1814" max="1814" width="12.140625" style="17" customWidth="1"/>
    <col min="1815" max="1815" width="9.140625" style="17"/>
    <col min="1816" max="1816" width="18.5703125" style="17" bestFit="1" customWidth="1"/>
    <col min="1817" max="1817" width="14.42578125" style="17" bestFit="1" customWidth="1"/>
    <col min="1818" max="2049" width="9.140625" style="17"/>
    <col min="2050" max="2050" width="51.28515625" style="17" customWidth="1"/>
    <col min="2051" max="2051" width="75.7109375" style="17" customWidth="1"/>
    <col min="2052" max="2052" width="0" style="17" hidden="1" customWidth="1"/>
    <col min="2053" max="2069" width="20.7109375" style="17" customWidth="1"/>
    <col min="2070" max="2070" width="12.140625" style="17" customWidth="1"/>
    <col min="2071" max="2071" width="9.140625" style="17"/>
    <col min="2072" max="2072" width="18.5703125" style="17" bestFit="1" customWidth="1"/>
    <col min="2073" max="2073" width="14.42578125" style="17" bestFit="1" customWidth="1"/>
    <col min="2074" max="2305" width="9.140625" style="17"/>
    <col min="2306" max="2306" width="51.28515625" style="17" customWidth="1"/>
    <col min="2307" max="2307" width="75.7109375" style="17" customWidth="1"/>
    <col min="2308" max="2308" width="0" style="17" hidden="1" customWidth="1"/>
    <col min="2309" max="2325" width="20.7109375" style="17" customWidth="1"/>
    <col min="2326" max="2326" width="12.140625" style="17" customWidth="1"/>
    <col min="2327" max="2327" width="9.140625" style="17"/>
    <col min="2328" max="2328" width="18.5703125" style="17" bestFit="1" customWidth="1"/>
    <col min="2329" max="2329" width="14.42578125" style="17" bestFit="1" customWidth="1"/>
    <col min="2330" max="2561" width="9.140625" style="17"/>
    <col min="2562" max="2562" width="51.28515625" style="17" customWidth="1"/>
    <col min="2563" max="2563" width="75.7109375" style="17" customWidth="1"/>
    <col min="2564" max="2564" width="0" style="17" hidden="1" customWidth="1"/>
    <col min="2565" max="2581" width="20.7109375" style="17" customWidth="1"/>
    <col min="2582" max="2582" width="12.140625" style="17" customWidth="1"/>
    <col min="2583" max="2583" width="9.140625" style="17"/>
    <col min="2584" max="2584" width="18.5703125" style="17" bestFit="1" customWidth="1"/>
    <col min="2585" max="2585" width="14.42578125" style="17" bestFit="1" customWidth="1"/>
    <col min="2586" max="2817" width="9.140625" style="17"/>
    <col min="2818" max="2818" width="51.28515625" style="17" customWidth="1"/>
    <col min="2819" max="2819" width="75.7109375" style="17" customWidth="1"/>
    <col min="2820" max="2820" width="0" style="17" hidden="1" customWidth="1"/>
    <col min="2821" max="2837" width="20.7109375" style="17" customWidth="1"/>
    <col min="2838" max="2838" width="12.140625" style="17" customWidth="1"/>
    <col min="2839" max="2839" width="9.140625" style="17"/>
    <col min="2840" max="2840" width="18.5703125" style="17" bestFit="1" customWidth="1"/>
    <col min="2841" max="2841" width="14.42578125" style="17" bestFit="1" customWidth="1"/>
    <col min="2842" max="3073" width="9.140625" style="17"/>
    <col min="3074" max="3074" width="51.28515625" style="17" customWidth="1"/>
    <col min="3075" max="3075" width="75.7109375" style="17" customWidth="1"/>
    <col min="3076" max="3076" width="0" style="17" hidden="1" customWidth="1"/>
    <col min="3077" max="3093" width="20.7109375" style="17" customWidth="1"/>
    <col min="3094" max="3094" width="12.140625" style="17" customWidth="1"/>
    <col min="3095" max="3095" width="9.140625" style="17"/>
    <col min="3096" max="3096" width="18.5703125" style="17" bestFit="1" customWidth="1"/>
    <col min="3097" max="3097" width="14.42578125" style="17" bestFit="1" customWidth="1"/>
    <col min="3098" max="3329" width="9.140625" style="17"/>
    <col min="3330" max="3330" width="51.28515625" style="17" customWidth="1"/>
    <col min="3331" max="3331" width="75.7109375" style="17" customWidth="1"/>
    <col min="3332" max="3332" width="0" style="17" hidden="1" customWidth="1"/>
    <col min="3333" max="3349" width="20.7109375" style="17" customWidth="1"/>
    <col min="3350" max="3350" width="12.140625" style="17" customWidth="1"/>
    <col min="3351" max="3351" width="9.140625" style="17"/>
    <col min="3352" max="3352" width="18.5703125" style="17" bestFit="1" customWidth="1"/>
    <col min="3353" max="3353" width="14.42578125" style="17" bestFit="1" customWidth="1"/>
    <col min="3354" max="3585" width="9.140625" style="17"/>
    <col min="3586" max="3586" width="51.28515625" style="17" customWidth="1"/>
    <col min="3587" max="3587" width="75.7109375" style="17" customWidth="1"/>
    <col min="3588" max="3588" width="0" style="17" hidden="1" customWidth="1"/>
    <col min="3589" max="3605" width="20.7109375" style="17" customWidth="1"/>
    <col min="3606" max="3606" width="12.140625" style="17" customWidth="1"/>
    <col min="3607" max="3607" width="9.140625" style="17"/>
    <col min="3608" max="3608" width="18.5703125" style="17" bestFit="1" customWidth="1"/>
    <col min="3609" max="3609" width="14.42578125" style="17" bestFit="1" customWidth="1"/>
    <col min="3610" max="3841" width="9.140625" style="17"/>
    <col min="3842" max="3842" width="51.28515625" style="17" customWidth="1"/>
    <col min="3843" max="3843" width="75.7109375" style="17" customWidth="1"/>
    <col min="3844" max="3844" width="0" style="17" hidden="1" customWidth="1"/>
    <col min="3845" max="3861" width="20.7109375" style="17" customWidth="1"/>
    <col min="3862" max="3862" width="12.140625" style="17" customWidth="1"/>
    <col min="3863" max="3863" width="9.140625" style="17"/>
    <col min="3864" max="3864" width="18.5703125" style="17" bestFit="1" customWidth="1"/>
    <col min="3865" max="3865" width="14.42578125" style="17" bestFit="1" customWidth="1"/>
    <col min="3866" max="4097" width="9.140625" style="17"/>
    <col min="4098" max="4098" width="51.28515625" style="17" customWidth="1"/>
    <col min="4099" max="4099" width="75.7109375" style="17" customWidth="1"/>
    <col min="4100" max="4100" width="0" style="17" hidden="1" customWidth="1"/>
    <col min="4101" max="4117" width="20.7109375" style="17" customWidth="1"/>
    <col min="4118" max="4118" width="12.140625" style="17" customWidth="1"/>
    <col min="4119" max="4119" width="9.140625" style="17"/>
    <col min="4120" max="4120" width="18.5703125" style="17" bestFit="1" customWidth="1"/>
    <col min="4121" max="4121" width="14.42578125" style="17" bestFit="1" customWidth="1"/>
    <col min="4122" max="4353" width="9.140625" style="17"/>
    <col min="4354" max="4354" width="51.28515625" style="17" customWidth="1"/>
    <col min="4355" max="4355" width="75.7109375" style="17" customWidth="1"/>
    <col min="4356" max="4356" width="0" style="17" hidden="1" customWidth="1"/>
    <col min="4357" max="4373" width="20.7109375" style="17" customWidth="1"/>
    <col min="4374" max="4374" width="12.140625" style="17" customWidth="1"/>
    <col min="4375" max="4375" width="9.140625" style="17"/>
    <col min="4376" max="4376" width="18.5703125" style="17" bestFit="1" customWidth="1"/>
    <col min="4377" max="4377" width="14.42578125" style="17" bestFit="1" customWidth="1"/>
    <col min="4378" max="4609" width="9.140625" style="17"/>
    <col min="4610" max="4610" width="51.28515625" style="17" customWidth="1"/>
    <col min="4611" max="4611" width="75.7109375" style="17" customWidth="1"/>
    <col min="4612" max="4612" width="0" style="17" hidden="1" customWidth="1"/>
    <col min="4613" max="4629" width="20.7109375" style="17" customWidth="1"/>
    <col min="4630" max="4630" width="12.140625" style="17" customWidth="1"/>
    <col min="4631" max="4631" width="9.140625" style="17"/>
    <col min="4632" max="4632" width="18.5703125" style="17" bestFit="1" customWidth="1"/>
    <col min="4633" max="4633" width="14.42578125" style="17" bestFit="1" customWidth="1"/>
    <col min="4634" max="4865" width="9.140625" style="17"/>
    <col min="4866" max="4866" width="51.28515625" style="17" customWidth="1"/>
    <col min="4867" max="4867" width="75.7109375" style="17" customWidth="1"/>
    <col min="4868" max="4868" width="0" style="17" hidden="1" customWidth="1"/>
    <col min="4869" max="4885" width="20.7109375" style="17" customWidth="1"/>
    <col min="4886" max="4886" width="12.140625" style="17" customWidth="1"/>
    <col min="4887" max="4887" width="9.140625" style="17"/>
    <col min="4888" max="4888" width="18.5703125" style="17" bestFit="1" customWidth="1"/>
    <col min="4889" max="4889" width="14.42578125" style="17" bestFit="1" customWidth="1"/>
    <col min="4890" max="5121" width="9.140625" style="17"/>
    <col min="5122" max="5122" width="51.28515625" style="17" customWidth="1"/>
    <col min="5123" max="5123" width="75.7109375" style="17" customWidth="1"/>
    <col min="5124" max="5124" width="0" style="17" hidden="1" customWidth="1"/>
    <col min="5125" max="5141" width="20.7109375" style="17" customWidth="1"/>
    <col min="5142" max="5142" width="12.140625" style="17" customWidth="1"/>
    <col min="5143" max="5143" width="9.140625" style="17"/>
    <col min="5144" max="5144" width="18.5703125" style="17" bestFit="1" customWidth="1"/>
    <col min="5145" max="5145" width="14.42578125" style="17" bestFit="1" customWidth="1"/>
    <col min="5146" max="5377" width="9.140625" style="17"/>
    <col min="5378" max="5378" width="51.28515625" style="17" customWidth="1"/>
    <col min="5379" max="5379" width="75.7109375" style="17" customWidth="1"/>
    <col min="5380" max="5380" width="0" style="17" hidden="1" customWidth="1"/>
    <col min="5381" max="5397" width="20.7109375" style="17" customWidth="1"/>
    <col min="5398" max="5398" width="12.140625" style="17" customWidth="1"/>
    <col min="5399" max="5399" width="9.140625" style="17"/>
    <col min="5400" max="5400" width="18.5703125" style="17" bestFit="1" customWidth="1"/>
    <col min="5401" max="5401" width="14.42578125" style="17" bestFit="1" customWidth="1"/>
    <col min="5402" max="5633" width="9.140625" style="17"/>
    <col min="5634" max="5634" width="51.28515625" style="17" customWidth="1"/>
    <col min="5635" max="5635" width="75.7109375" style="17" customWidth="1"/>
    <col min="5636" max="5636" width="0" style="17" hidden="1" customWidth="1"/>
    <col min="5637" max="5653" width="20.7109375" style="17" customWidth="1"/>
    <col min="5654" max="5654" width="12.140625" style="17" customWidth="1"/>
    <col min="5655" max="5655" width="9.140625" style="17"/>
    <col min="5656" max="5656" width="18.5703125" style="17" bestFit="1" customWidth="1"/>
    <col min="5657" max="5657" width="14.42578125" style="17" bestFit="1" customWidth="1"/>
    <col min="5658" max="5889" width="9.140625" style="17"/>
    <col min="5890" max="5890" width="51.28515625" style="17" customWidth="1"/>
    <col min="5891" max="5891" width="75.7109375" style="17" customWidth="1"/>
    <col min="5892" max="5892" width="0" style="17" hidden="1" customWidth="1"/>
    <col min="5893" max="5909" width="20.7109375" style="17" customWidth="1"/>
    <col min="5910" max="5910" width="12.140625" style="17" customWidth="1"/>
    <col min="5911" max="5911" width="9.140625" style="17"/>
    <col min="5912" max="5912" width="18.5703125" style="17" bestFit="1" customWidth="1"/>
    <col min="5913" max="5913" width="14.42578125" style="17" bestFit="1" customWidth="1"/>
    <col min="5914" max="6145" width="9.140625" style="17"/>
    <col min="6146" max="6146" width="51.28515625" style="17" customWidth="1"/>
    <col min="6147" max="6147" width="75.7109375" style="17" customWidth="1"/>
    <col min="6148" max="6148" width="0" style="17" hidden="1" customWidth="1"/>
    <col min="6149" max="6165" width="20.7109375" style="17" customWidth="1"/>
    <col min="6166" max="6166" width="12.140625" style="17" customWidth="1"/>
    <col min="6167" max="6167" width="9.140625" style="17"/>
    <col min="6168" max="6168" width="18.5703125" style="17" bestFit="1" customWidth="1"/>
    <col min="6169" max="6169" width="14.42578125" style="17" bestFit="1" customWidth="1"/>
    <col min="6170" max="6401" width="9.140625" style="17"/>
    <col min="6402" max="6402" width="51.28515625" style="17" customWidth="1"/>
    <col min="6403" max="6403" width="75.7109375" style="17" customWidth="1"/>
    <col min="6404" max="6404" width="0" style="17" hidden="1" customWidth="1"/>
    <col min="6405" max="6421" width="20.7109375" style="17" customWidth="1"/>
    <col min="6422" max="6422" width="12.140625" style="17" customWidth="1"/>
    <col min="6423" max="6423" width="9.140625" style="17"/>
    <col min="6424" max="6424" width="18.5703125" style="17" bestFit="1" customWidth="1"/>
    <col min="6425" max="6425" width="14.42578125" style="17" bestFit="1" customWidth="1"/>
    <col min="6426" max="6657" width="9.140625" style="17"/>
    <col min="6658" max="6658" width="51.28515625" style="17" customWidth="1"/>
    <col min="6659" max="6659" width="75.7109375" style="17" customWidth="1"/>
    <col min="6660" max="6660" width="0" style="17" hidden="1" customWidth="1"/>
    <col min="6661" max="6677" width="20.7109375" style="17" customWidth="1"/>
    <col min="6678" max="6678" width="12.140625" style="17" customWidth="1"/>
    <col min="6679" max="6679" width="9.140625" style="17"/>
    <col min="6680" max="6680" width="18.5703125" style="17" bestFit="1" customWidth="1"/>
    <col min="6681" max="6681" width="14.42578125" style="17" bestFit="1" customWidth="1"/>
    <col min="6682" max="6913" width="9.140625" style="17"/>
    <col min="6914" max="6914" width="51.28515625" style="17" customWidth="1"/>
    <col min="6915" max="6915" width="75.7109375" style="17" customWidth="1"/>
    <col min="6916" max="6916" width="0" style="17" hidden="1" customWidth="1"/>
    <col min="6917" max="6933" width="20.7109375" style="17" customWidth="1"/>
    <col min="6934" max="6934" width="12.140625" style="17" customWidth="1"/>
    <col min="6935" max="6935" width="9.140625" style="17"/>
    <col min="6936" max="6936" width="18.5703125" style="17" bestFit="1" customWidth="1"/>
    <col min="6937" max="6937" width="14.42578125" style="17" bestFit="1" customWidth="1"/>
    <col min="6938" max="7169" width="9.140625" style="17"/>
    <col min="7170" max="7170" width="51.28515625" style="17" customWidth="1"/>
    <col min="7171" max="7171" width="75.7109375" style="17" customWidth="1"/>
    <col min="7172" max="7172" width="0" style="17" hidden="1" customWidth="1"/>
    <col min="7173" max="7189" width="20.7109375" style="17" customWidth="1"/>
    <col min="7190" max="7190" width="12.140625" style="17" customWidth="1"/>
    <col min="7191" max="7191" width="9.140625" style="17"/>
    <col min="7192" max="7192" width="18.5703125" style="17" bestFit="1" customWidth="1"/>
    <col min="7193" max="7193" width="14.42578125" style="17" bestFit="1" customWidth="1"/>
    <col min="7194" max="7425" width="9.140625" style="17"/>
    <col min="7426" max="7426" width="51.28515625" style="17" customWidth="1"/>
    <col min="7427" max="7427" width="75.7109375" style="17" customWidth="1"/>
    <col min="7428" max="7428" width="0" style="17" hidden="1" customWidth="1"/>
    <col min="7429" max="7445" width="20.7109375" style="17" customWidth="1"/>
    <col min="7446" max="7446" width="12.140625" style="17" customWidth="1"/>
    <col min="7447" max="7447" width="9.140625" style="17"/>
    <col min="7448" max="7448" width="18.5703125" style="17" bestFit="1" customWidth="1"/>
    <col min="7449" max="7449" width="14.42578125" style="17" bestFit="1" customWidth="1"/>
    <col min="7450" max="7681" width="9.140625" style="17"/>
    <col min="7682" max="7682" width="51.28515625" style="17" customWidth="1"/>
    <col min="7683" max="7683" width="75.7109375" style="17" customWidth="1"/>
    <col min="7684" max="7684" width="0" style="17" hidden="1" customWidth="1"/>
    <col min="7685" max="7701" width="20.7109375" style="17" customWidth="1"/>
    <col min="7702" max="7702" width="12.140625" style="17" customWidth="1"/>
    <col min="7703" max="7703" width="9.140625" style="17"/>
    <col min="7704" max="7704" width="18.5703125" style="17" bestFit="1" customWidth="1"/>
    <col min="7705" max="7705" width="14.42578125" style="17" bestFit="1" customWidth="1"/>
    <col min="7706" max="7937" width="9.140625" style="17"/>
    <col min="7938" max="7938" width="51.28515625" style="17" customWidth="1"/>
    <col min="7939" max="7939" width="75.7109375" style="17" customWidth="1"/>
    <col min="7940" max="7940" width="0" style="17" hidden="1" customWidth="1"/>
    <col min="7941" max="7957" width="20.7109375" style="17" customWidth="1"/>
    <col min="7958" max="7958" width="12.140625" style="17" customWidth="1"/>
    <col min="7959" max="7959" width="9.140625" style="17"/>
    <col min="7960" max="7960" width="18.5703125" style="17" bestFit="1" customWidth="1"/>
    <col min="7961" max="7961" width="14.42578125" style="17" bestFit="1" customWidth="1"/>
    <col min="7962" max="8193" width="9.140625" style="17"/>
    <col min="8194" max="8194" width="51.28515625" style="17" customWidth="1"/>
    <col min="8195" max="8195" width="75.7109375" style="17" customWidth="1"/>
    <col min="8196" max="8196" width="0" style="17" hidden="1" customWidth="1"/>
    <col min="8197" max="8213" width="20.7109375" style="17" customWidth="1"/>
    <col min="8214" max="8214" width="12.140625" style="17" customWidth="1"/>
    <col min="8215" max="8215" width="9.140625" style="17"/>
    <col min="8216" max="8216" width="18.5703125" style="17" bestFit="1" customWidth="1"/>
    <col min="8217" max="8217" width="14.42578125" style="17" bestFit="1" customWidth="1"/>
    <col min="8218" max="8449" width="9.140625" style="17"/>
    <col min="8450" max="8450" width="51.28515625" style="17" customWidth="1"/>
    <col min="8451" max="8451" width="75.7109375" style="17" customWidth="1"/>
    <col min="8452" max="8452" width="0" style="17" hidden="1" customWidth="1"/>
    <col min="8453" max="8469" width="20.7109375" style="17" customWidth="1"/>
    <col min="8470" max="8470" width="12.140625" style="17" customWidth="1"/>
    <col min="8471" max="8471" width="9.140625" style="17"/>
    <col min="8472" max="8472" width="18.5703125" style="17" bestFit="1" customWidth="1"/>
    <col min="8473" max="8473" width="14.42578125" style="17" bestFit="1" customWidth="1"/>
    <col min="8474" max="8705" width="9.140625" style="17"/>
    <col min="8706" max="8706" width="51.28515625" style="17" customWidth="1"/>
    <col min="8707" max="8707" width="75.7109375" style="17" customWidth="1"/>
    <col min="8708" max="8708" width="0" style="17" hidden="1" customWidth="1"/>
    <col min="8709" max="8725" width="20.7109375" style="17" customWidth="1"/>
    <col min="8726" max="8726" width="12.140625" style="17" customWidth="1"/>
    <col min="8727" max="8727" width="9.140625" style="17"/>
    <col min="8728" max="8728" width="18.5703125" style="17" bestFit="1" customWidth="1"/>
    <col min="8729" max="8729" width="14.42578125" style="17" bestFit="1" customWidth="1"/>
    <col min="8730" max="8961" width="9.140625" style="17"/>
    <col min="8962" max="8962" width="51.28515625" style="17" customWidth="1"/>
    <col min="8963" max="8963" width="75.7109375" style="17" customWidth="1"/>
    <col min="8964" max="8964" width="0" style="17" hidden="1" customWidth="1"/>
    <col min="8965" max="8981" width="20.7109375" style="17" customWidth="1"/>
    <col min="8982" max="8982" width="12.140625" style="17" customWidth="1"/>
    <col min="8983" max="8983" width="9.140625" style="17"/>
    <col min="8984" max="8984" width="18.5703125" style="17" bestFit="1" customWidth="1"/>
    <col min="8985" max="8985" width="14.42578125" style="17" bestFit="1" customWidth="1"/>
    <col min="8986" max="9217" width="9.140625" style="17"/>
    <col min="9218" max="9218" width="51.28515625" style="17" customWidth="1"/>
    <col min="9219" max="9219" width="75.7109375" style="17" customWidth="1"/>
    <col min="9220" max="9220" width="0" style="17" hidden="1" customWidth="1"/>
    <col min="9221" max="9237" width="20.7109375" style="17" customWidth="1"/>
    <col min="9238" max="9238" width="12.140625" style="17" customWidth="1"/>
    <col min="9239" max="9239" width="9.140625" style="17"/>
    <col min="9240" max="9240" width="18.5703125" style="17" bestFit="1" customWidth="1"/>
    <col min="9241" max="9241" width="14.42578125" style="17" bestFit="1" customWidth="1"/>
    <col min="9242" max="9473" width="9.140625" style="17"/>
    <col min="9474" max="9474" width="51.28515625" style="17" customWidth="1"/>
    <col min="9475" max="9475" width="75.7109375" style="17" customWidth="1"/>
    <col min="9476" max="9476" width="0" style="17" hidden="1" customWidth="1"/>
    <col min="9477" max="9493" width="20.7109375" style="17" customWidth="1"/>
    <col min="9494" max="9494" width="12.140625" style="17" customWidth="1"/>
    <col min="9495" max="9495" width="9.140625" style="17"/>
    <col min="9496" max="9496" width="18.5703125" style="17" bestFit="1" customWidth="1"/>
    <col min="9497" max="9497" width="14.42578125" style="17" bestFit="1" customWidth="1"/>
    <col min="9498" max="9729" width="9.140625" style="17"/>
    <col min="9730" max="9730" width="51.28515625" style="17" customWidth="1"/>
    <col min="9731" max="9731" width="75.7109375" style="17" customWidth="1"/>
    <col min="9732" max="9732" width="0" style="17" hidden="1" customWidth="1"/>
    <col min="9733" max="9749" width="20.7109375" style="17" customWidth="1"/>
    <col min="9750" max="9750" width="12.140625" style="17" customWidth="1"/>
    <col min="9751" max="9751" width="9.140625" style="17"/>
    <col min="9752" max="9752" width="18.5703125" style="17" bestFit="1" customWidth="1"/>
    <col min="9753" max="9753" width="14.42578125" style="17" bestFit="1" customWidth="1"/>
    <col min="9754" max="9985" width="9.140625" style="17"/>
    <col min="9986" max="9986" width="51.28515625" style="17" customWidth="1"/>
    <col min="9987" max="9987" width="75.7109375" style="17" customWidth="1"/>
    <col min="9988" max="9988" width="0" style="17" hidden="1" customWidth="1"/>
    <col min="9989" max="10005" width="20.7109375" style="17" customWidth="1"/>
    <col min="10006" max="10006" width="12.140625" style="17" customWidth="1"/>
    <col min="10007" max="10007" width="9.140625" style="17"/>
    <col min="10008" max="10008" width="18.5703125" style="17" bestFit="1" customWidth="1"/>
    <col min="10009" max="10009" width="14.42578125" style="17" bestFit="1" customWidth="1"/>
    <col min="10010" max="10241" width="9.140625" style="17"/>
    <col min="10242" max="10242" width="51.28515625" style="17" customWidth="1"/>
    <col min="10243" max="10243" width="75.7109375" style="17" customWidth="1"/>
    <col min="10244" max="10244" width="0" style="17" hidden="1" customWidth="1"/>
    <col min="10245" max="10261" width="20.7109375" style="17" customWidth="1"/>
    <col min="10262" max="10262" width="12.140625" style="17" customWidth="1"/>
    <col min="10263" max="10263" width="9.140625" style="17"/>
    <col min="10264" max="10264" width="18.5703125" style="17" bestFit="1" customWidth="1"/>
    <col min="10265" max="10265" width="14.42578125" style="17" bestFit="1" customWidth="1"/>
    <col min="10266" max="10497" width="9.140625" style="17"/>
    <col min="10498" max="10498" width="51.28515625" style="17" customWidth="1"/>
    <col min="10499" max="10499" width="75.7109375" style="17" customWidth="1"/>
    <col min="10500" max="10500" width="0" style="17" hidden="1" customWidth="1"/>
    <col min="10501" max="10517" width="20.7109375" style="17" customWidth="1"/>
    <col min="10518" max="10518" width="12.140625" style="17" customWidth="1"/>
    <col min="10519" max="10519" width="9.140625" style="17"/>
    <col min="10520" max="10520" width="18.5703125" style="17" bestFit="1" customWidth="1"/>
    <col min="10521" max="10521" width="14.42578125" style="17" bestFit="1" customWidth="1"/>
    <col min="10522" max="10753" width="9.140625" style="17"/>
    <col min="10754" max="10754" width="51.28515625" style="17" customWidth="1"/>
    <col min="10755" max="10755" width="75.7109375" style="17" customWidth="1"/>
    <col min="10756" max="10756" width="0" style="17" hidden="1" customWidth="1"/>
    <col min="10757" max="10773" width="20.7109375" style="17" customWidth="1"/>
    <col min="10774" max="10774" width="12.140625" style="17" customWidth="1"/>
    <col min="10775" max="10775" width="9.140625" style="17"/>
    <col min="10776" max="10776" width="18.5703125" style="17" bestFit="1" customWidth="1"/>
    <col min="10777" max="10777" width="14.42578125" style="17" bestFit="1" customWidth="1"/>
    <col min="10778" max="11009" width="9.140625" style="17"/>
    <col min="11010" max="11010" width="51.28515625" style="17" customWidth="1"/>
    <col min="11011" max="11011" width="75.7109375" style="17" customWidth="1"/>
    <col min="11012" max="11012" width="0" style="17" hidden="1" customWidth="1"/>
    <col min="11013" max="11029" width="20.7109375" style="17" customWidth="1"/>
    <col min="11030" max="11030" width="12.140625" style="17" customWidth="1"/>
    <col min="11031" max="11031" width="9.140625" style="17"/>
    <col min="11032" max="11032" width="18.5703125" style="17" bestFit="1" customWidth="1"/>
    <col min="11033" max="11033" width="14.42578125" style="17" bestFit="1" customWidth="1"/>
    <col min="11034" max="11265" width="9.140625" style="17"/>
    <col min="11266" max="11266" width="51.28515625" style="17" customWidth="1"/>
    <col min="11267" max="11267" width="75.7109375" style="17" customWidth="1"/>
    <col min="11268" max="11268" width="0" style="17" hidden="1" customWidth="1"/>
    <col min="11269" max="11285" width="20.7109375" style="17" customWidth="1"/>
    <col min="11286" max="11286" width="12.140625" style="17" customWidth="1"/>
    <col min="11287" max="11287" width="9.140625" style="17"/>
    <col min="11288" max="11288" width="18.5703125" style="17" bestFit="1" customWidth="1"/>
    <col min="11289" max="11289" width="14.42578125" style="17" bestFit="1" customWidth="1"/>
    <col min="11290" max="11521" width="9.140625" style="17"/>
    <col min="11522" max="11522" width="51.28515625" style="17" customWidth="1"/>
    <col min="11523" max="11523" width="75.7109375" style="17" customWidth="1"/>
    <col min="11524" max="11524" width="0" style="17" hidden="1" customWidth="1"/>
    <col min="11525" max="11541" width="20.7109375" style="17" customWidth="1"/>
    <col min="11542" max="11542" width="12.140625" style="17" customWidth="1"/>
    <col min="11543" max="11543" width="9.140625" style="17"/>
    <col min="11544" max="11544" width="18.5703125" style="17" bestFit="1" customWidth="1"/>
    <col min="11545" max="11545" width="14.42578125" style="17" bestFit="1" customWidth="1"/>
    <col min="11546" max="11777" width="9.140625" style="17"/>
    <col min="11778" max="11778" width="51.28515625" style="17" customWidth="1"/>
    <col min="11779" max="11779" width="75.7109375" style="17" customWidth="1"/>
    <col min="11780" max="11780" width="0" style="17" hidden="1" customWidth="1"/>
    <col min="11781" max="11797" width="20.7109375" style="17" customWidth="1"/>
    <col min="11798" max="11798" width="12.140625" style="17" customWidth="1"/>
    <col min="11799" max="11799" width="9.140625" style="17"/>
    <col min="11800" max="11800" width="18.5703125" style="17" bestFit="1" customWidth="1"/>
    <col min="11801" max="11801" width="14.42578125" style="17" bestFit="1" customWidth="1"/>
    <col min="11802" max="12033" width="9.140625" style="17"/>
    <col min="12034" max="12034" width="51.28515625" style="17" customWidth="1"/>
    <col min="12035" max="12035" width="75.7109375" style="17" customWidth="1"/>
    <col min="12036" max="12036" width="0" style="17" hidden="1" customWidth="1"/>
    <col min="12037" max="12053" width="20.7109375" style="17" customWidth="1"/>
    <col min="12054" max="12054" width="12.140625" style="17" customWidth="1"/>
    <col min="12055" max="12055" width="9.140625" style="17"/>
    <col min="12056" max="12056" width="18.5703125" style="17" bestFit="1" customWidth="1"/>
    <col min="12057" max="12057" width="14.42578125" style="17" bestFit="1" customWidth="1"/>
    <col min="12058" max="12289" width="9.140625" style="17"/>
    <col min="12290" max="12290" width="51.28515625" style="17" customWidth="1"/>
    <col min="12291" max="12291" width="75.7109375" style="17" customWidth="1"/>
    <col min="12292" max="12292" width="0" style="17" hidden="1" customWidth="1"/>
    <col min="12293" max="12309" width="20.7109375" style="17" customWidth="1"/>
    <col min="12310" max="12310" width="12.140625" style="17" customWidth="1"/>
    <col min="12311" max="12311" width="9.140625" style="17"/>
    <col min="12312" max="12312" width="18.5703125" style="17" bestFit="1" customWidth="1"/>
    <col min="12313" max="12313" width="14.42578125" style="17" bestFit="1" customWidth="1"/>
    <col min="12314" max="12545" width="9.140625" style="17"/>
    <col min="12546" max="12546" width="51.28515625" style="17" customWidth="1"/>
    <col min="12547" max="12547" width="75.7109375" style="17" customWidth="1"/>
    <col min="12548" max="12548" width="0" style="17" hidden="1" customWidth="1"/>
    <col min="12549" max="12565" width="20.7109375" style="17" customWidth="1"/>
    <col min="12566" max="12566" width="12.140625" style="17" customWidth="1"/>
    <col min="12567" max="12567" width="9.140625" style="17"/>
    <col min="12568" max="12568" width="18.5703125" style="17" bestFit="1" customWidth="1"/>
    <col min="12569" max="12569" width="14.42578125" style="17" bestFit="1" customWidth="1"/>
    <col min="12570" max="12801" width="9.140625" style="17"/>
    <col min="12802" max="12802" width="51.28515625" style="17" customWidth="1"/>
    <col min="12803" max="12803" width="75.7109375" style="17" customWidth="1"/>
    <col min="12804" max="12804" width="0" style="17" hidden="1" customWidth="1"/>
    <col min="12805" max="12821" width="20.7109375" style="17" customWidth="1"/>
    <col min="12822" max="12822" width="12.140625" style="17" customWidth="1"/>
    <col min="12823" max="12823" width="9.140625" style="17"/>
    <col min="12824" max="12824" width="18.5703125" style="17" bestFit="1" customWidth="1"/>
    <col min="12825" max="12825" width="14.42578125" style="17" bestFit="1" customWidth="1"/>
    <col min="12826" max="13057" width="9.140625" style="17"/>
    <col min="13058" max="13058" width="51.28515625" style="17" customWidth="1"/>
    <col min="13059" max="13059" width="75.7109375" style="17" customWidth="1"/>
    <col min="13060" max="13060" width="0" style="17" hidden="1" customWidth="1"/>
    <col min="13061" max="13077" width="20.7109375" style="17" customWidth="1"/>
    <col min="13078" max="13078" width="12.140625" style="17" customWidth="1"/>
    <col min="13079" max="13079" width="9.140625" style="17"/>
    <col min="13080" max="13080" width="18.5703125" style="17" bestFit="1" customWidth="1"/>
    <col min="13081" max="13081" width="14.42578125" style="17" bestFit="1" customWidth="1"/>
    <col min="13082" max="13313" width="9.140625" style="17"/>
    <col min="13314" max="13314" width="51.28515625" style="17" customWidth="1"/>
    <col min="13315" max="13315" width="75.7109375" style="17" customWidth="1"/>
    <col min="13316" max="13316" width="0" style="17" hidden="1" customWidth="1"/>
    <col min="13317" max="13333" width="20.7109375" style="17" customWidth="1"/>
    <col min="13334" max="13334" width="12.140625" style="17" customWidth="1"/>
    <col min="13335" max="13335" width="9.140625" style="17"/>
    <col min="13336" max="13336" width="18.5703125" style="17" bestFit="1" customWidth="1"/>
    <col min="13337" max="13337" width="14.42578125" style="17" bestFit="1" customWidth="1"/>
    <col min="13338" max="13569" width="9.140625" style="17"/>
    <col min="13570" max="13570" width="51.28515625" style="17" customWidth="1"/>
    <col min="13571" max="13571" width="75.7109375" style="17" customWidth="1"/>
    <col min="13572" max="13572" width="0" style="17" hidden="1" customWidth="1"/>
    <col min="13573" max="13589" width="20.7109375" style="17" customWidth="1"/>
    <col min="13590" max="13590" width="12.140625" style="17" customWidth="1"/>
    <col min="13591" max="13591" width="9.140625" style="17"/>
    <col min="13592" max="13592" width="18.5703125" style="17" bestFit="1" customWidth="1"/>
    <col min="13593" max="13593" width="14.42578125" style="17" bestFit="1" customWidth="1"/>
    <col min="13594" max="13825" width="9.140625" style="17"/>
    <col min="13826" max="13826" width="51.28515625" style="17" customWidth="1"/>
    <col min="13827" max="13827" width="75.7109375" style="17" customWidth="1"/>
    <col min="13828" max="13828" width="0" style="17" hidden="1" customWidth="1"/>
    <col min="13829" max="13845" width="20.7109375" style="17" customWidth="1"/>
    <col min="13846" max="13846" width="12.140625" style="17" customWidth="1"/>
    <col min="13847" max="13847" width="9.140625" style="17"/>
    <col min="13848" max="13848" width="18.5703125" style="17" bestFit="1" customWidth="1"/>
    <col min="13849" max="13849" width="14.42578125" style="17" bestFit="1" customWidth="1"/>
    <col min="13850" max="14081" width="9.140625" style="17"/>
    <col min="14082" max="14082" width="51.28515625" style="17" customWidth="1"/>
    <col min="14083" max="14083" width="75.7109375" style="17" customWidth="1"/>
    <col min="14084" max="14084" width="0" style="17" hidden="1" customWidth="1"/>
    <col min="14085" max="14101" width="20.7109375" style="17" customWidth="1"/>
    <col min="14102" max="14102" width="12.140625" style="17" customWidth="1"/>
    <col min="14103" max="14103" width="9.140625" style="17"/>
    <col min="14104" max="14104" width="18.5703125" style="17" bestFit="1" customWidth="1"/>
    <col min="14105" max="14105" width="14.42578125" style="17" bestFit="1" customWidth="1"/>
    <col min="14106" max="14337" width="9.140625" style="17"/>
    <col min="14338" max="14338" width="51.28515625" style="17" customWidth="1"/>
    <col min="14339" max="14339" width="75.7109375" style="17" customWidth="1"/>
    <col min="14340" max="14340" width="0" style="17" hidden="1" customWidth="1"/>
    <col min="14341" max="14357" width="20.7109375" style="17" customWidth="1"/>
    <col min="14358" max="14358" width="12.140625" style="17" customWidth="1"/>
    <col min="14359" max="14359" width="9.140625" style="17"/>
    <col min="14360" max="14360" width="18.5703125" style="17" bestFit="1" customWidth="1"/>
    <col min="14361" max="14361" width="14.42578125" style="17" bestFit="1" customWidth="1"/>
    <col min="14362" max="14593" width="9.140625" style="17"/>
    <col min="14594" max="14594" width="51.28515625" style="17" customWidth="1"/>
    <col min="14595" max="14595" width="75.7109375" style="17" customWidth="1"/>
    <col min="14596" max="14596" width="0" style="17" hidden="1" customWidth="1"/>
    <col min="14597" max="14613" width="20.7109375" style="17" customWidth="1"/>
    <col min="14614" max="14614" width="12.140625" style="17" customWidth="1"/>
    <col min="14615" max="14615" width="9.140625" style="17"/>
    <col min="14616" max="14616" width="18.5703125" style="17" bestFit="1" customWidth="1"/>
    <col min="14617" max="14617" width="14.42578125" style="17" bestFit="1" customWidth="1"/>
    <col min="14618" max="14849" width="9.140625" style="17"/>
    <col min="14850" max="14850" width="51.28515625" style="17" customWidth="1"/>
    <col min="14851" max="14851" width="75.7109375" style="17" customWidth="1"/>
    <col min="14852" max="14852" width="0" style="17" hidden="1" customWidth="1"/>
    <col min="14853" max="14869" width="20.7109375" style="17" customWidth="1"/>
    <col min="14870" max="14870" width="12.140625" style="17" customWidth="1"/>
    <col min="14871" max="14871" width="9.140625" style="17"/>
    <col min="14872" max="14872" width="18.5703125" style="17" bestFit="1" customWidth="1"/>
    <col min="14873" max="14873" width="14.42578125" style="17" bestFit="1" customWidth="1"/>
    <col min="14874" max="15105" width="9.140625" style="17"/>
    <col min="15106" max="15106" width="51.28515625" style="17" customWidth="1"/>
    <col min="15107" max="15107" width="75.7109375" style="17" customWidth="1"/>
    <col min="15108" max="15108" width="0" style="17" hidden="1" customWidth="1"/>
    <col min="15109" max="15125" width="20.7109375" style="17" customWidth="1"/>
    <col min="15126" max="15126" width="12.140625" style="17" customWidth="1"/>
    <col min="15127" max="15127" width="9.140625" style="17"/>
    <col min="15128" max="15128" width="18.5703125" style="17" bestFit="1" customWidth="1"/>
    <col min="15129" max="15129" width="14.42578125" style="17" bestFit="1" customWidth="1"/>
    <col min="15130" max="15361" width="9.140625" style="17"/>
    <col min="15362" max="15362" width="51.28515625" style="17" customWidth="1"/>
    <col min="15363" max="15363" width="75.7109375" style="17" customWidth="1"/>
    <col min="15364" max="15364" width="0" style="17" hidden="1" customWidth="1"/>
    <col min="15365" max="15381" width="20.7109375" style="17" customWidth="1"/>
    <col min="15382" max="15382" width="12.140625" style="17" customWidth="1"/>
    <col min="15383" max="15383" width="9.140625" style="17"/>
    <col min="15384" max="15384" width="18.5703125" style="17" bestFit="1" customWidth="1"/>
    <col min="15385" max="15385" width="14.42578125" style="17" bestFit="1" customWidth="1"/>
    <col min="15386" max="15617" width="9.140625" style="17"/>
    <col min="15618" max="15618" width="51.28515625" style="17" customWidth="1"/>
    <col min="15619" max="15619" width="75.7109375" style="17" customWidth="1"/>
    <col min="15620" max="15620" width="0" style="17" hidden="1" customWidth="1"/>
    <col min="15621" max="15637" width="20.7109375" style="17" customWidth="1"/>
    <col min="15638" max="15638" width="12.140625" style="17" customWidth="1"/>
    <col min="15639" max="15639" width="9.140625" style="17"/>
    <col min="15640" max="15640" width="18.5703125" style="17" bestFit="1" customWidth="1"/>
    <col min="15641" max="15641" width="14.42578125" style="17" bestFit="1" customWidth="1"/>
    <col min="15642" max="15873" width="9.140625" style="17"/>
    <col min="15874" max="15874" width="51.28515625" style="17" customWidth="1"/>
    <col min="15875" max="15875" width="75.7109375" style="17" customWidth="1"/>
    <col min="15876" max="15876" width="0" style="17" hidden="1" customWidth="1"/>
    <col min="15877" max="15893" width="20.7109375" style="17" customWidth="1"/>
    <col min="15894" max="15894" width="12.140625" style="17" customWidth="1"/>
    <col min="15895" max="15895" width="9.140625" style="17"/>
    <col min="15896" max="15896" width="18.5703125" style="17" bestFit="1" customWidth="1"/>
    <col min="15897" max="15897" width="14.42578125" style="17" bestFit="1" customWidth="1"/>
    <col min="15898" max="16129" width="9.140625" style="17"/>
    <col min="16130" max="16130" width="51.28515625" style="17" customWidth="1"/>
    <col min="16131" max="16131" width="75.7109375" style="17" customWidth="1"/>
    <col min="16132" max="16132" width="0" style="17" hidden="1" customWidth="1"/>
    <col min="16133" max="16149" width="20.7109375" style="17" customWidth="1"/>
    <col min="16150" max="16150" width="12.140625" style="17" customWidth="1"/>
    <col min="16151" max="16151" width="9.140625" style="17"/>
    <col min="16152" max="16152" width="18.5703125" style="17" bestFit="1" customWidth="1"/>
    <col min="16153" max="16153" width="14.42578125" style="17" bestFit="1" customWidth="1"/>
    <col min="16154" max="16384" width="9.140625" style="17"/>
  </cols>
  <sheetData>
    <row r="1" spans="1:22" s="1" customFormat="1" ht="15" x14ac:dyDescent="0.25">
      <c r="C1" s="2"/>
    </row>
    <row r="2" spans="1:22" s="3" customFormat="1" ht="20.25" x14ac:dyDescent="0.3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2" s="3" customFormat="1" ht="20.25" x14ac:dyDescent="0.3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2" s="3" customFormat="1" ht="20.25" x14ac:dyDescent="0.3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2" s="3" customFormat="1" ht="20.25" x14ac:dyDescent="0.3"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2" s="4" customFormat="1" ht="16.5" customHeight="1" x14ac:dyDescent="0.2"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s="3" customFormat="1" ht="16.5" customHeight="1" x14ac:dyDescent="0.25">
      <c r="B7" s="39" t="s">
        <v>4</v>
      </c>
      <c r="C7" s="39" t="s">
        <v>5</v>
      </c>
      <c r="D7" s="39" t="s">
        <v>6</v>
      </c>
      <c r="E7" s="43" t="s">
        <v>7</v>
      </c>
      <c r="F7" s="43"/>
      <c r="G7" s="43"/>
      <c r="H7" s="43"/>
      <c r="I7" s="43"/>
      <c r="J7" s="43"/>
      <c r="K7" s="36" t="s">
        <v>8</v>
      </c>
      <c r="L7" s="38"/>
      <c r="M7" s="36" t="s">
        <v>9</v>
      </c>
      <c r="N7" s="38"/>
      <c r="O7" s="36" t="s">
        <v>10</v>
      </c>
      <c r="P7" s="37"/>
      <c r="Q7" s="37"/>
      <c r="R7" s="38"/>
      <c r="S7" s="39" t="s">
        <v>11</v>
      </c>
      <c r="T7" s="39" t="s">
        <v>12</v>
      </c>
      <c r="U7" s="39" t="s">
        <v>13</v>
      </c>
      <c r="V7" s="40" t="s">
        <v>14</v>
      </c>
    </row>
    <row r="8" spans="1:22" s="3" customFormat="1" ht="30" customHeight="1" x14ac:dyDescent="0.25">
      <c r="A8" s="4" t="s">
        <v>15</v>
      </c>
      <c r="B8" s="39"/>
      <c r="C8" s="39"/>
      <c r="D8" s="39"/>
      <c r="E8" s="7" t="s">
        <v>16</v>
      </c>
      <c r="F8" s="39" t="s">
        <v>17</v>
      </c>
      <c r="G8" s="39" t="s">
        <v>18</v>
      </c>
      <c r="H8" s="39" t="s">
        <v>19</v>
      </c>
      <c r="I8" s="39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27</v>
      </c>
      <c r="Q8" s="8" t="s">
        <v>28</v>
      </c>
      <c r="R8" s="8" t="s">
        <v>29</v>
      </c>
      <c r="S8" s="39"/>
      <c r="T8" s="39"/>
      <c r="U8" s="39"/>
      <c r="V8" s="41"/>
    </row>
    <row r="9" spans="1:22" s="3" customFormat="1" ht="18" customHeight="1" x14ac:dyDescent="0.25">
      <c r="A9" s="4" t="s">
        <v>15</v>
      </c>
      <c r="B9" s="39"/>
      <c r="C9" s="39"/>
      <c r="D9" s="39"/>
      <c r="E9" s="7">
        <v>1</v>
      </c>
      <c r="F9" s="39"/>
      <c r="G9" s="39"/>
      <c r="H9" s="39"/>
      <c r="I9" s="39"/>
      <c r="J9" s="7" t="s">
        <v>30</v>
      </c>
      <c r="K9" s="7"/>
      <c r="L9" s="7">
        <v>5</v>
      </c>
      <c r="M9" s="7"/>
      <c r="N9" s="7">
        <v>7</v>
      </c>
      <c r="O9" s="9"/>
      <c r="P9" s="9"/>
      <c r="Q9" s="9"/>
      <c r="R9" s="7">
        <v>9</v>
      </c>
      <c r="S9" s="7" t="s">
        <v>31</v>
      </c>
      <c r="T9" s="7" t="s">
        <v>32</v>
      </c>
      <c r="U9" s="7" t="s">
        <v>33</v>
      </c>
      <c r="V9" s="10" t="s">
        <v>34</v>
      </c>
    </row>
    <row r="10" spans="1:22" s="4" customFormat="1" x14ac:dyDescent="0.2">
      <c r="A10" s="4" t="s">
        <v>15</v>
      </c>
      <c r="B10" s="11"/>
      <c r="C10" s="12" t="s">
        <v>35</v>
      </c>
      <c r="D10" s="13"/>
      <c r="E10" s="14">
        <v>1682103907985</v>
      </c>
      <c r="F10" s="14">
        <v>445065762561.26001</v>
      </c>
      <c r="G10" s="14">
        <v>0</v>
      </c>
      <c r="H10" s="14">
        <v>230887711810.45999</v>
      </c>
      <c r="I10" s="14">
        <v>230887711810.45999</v>
      </c>
      <c r="J10" s="14">
        <v>2127169670546.26</v>
      </c>
      <c r="K10" s="14">
        <f>K11+K419</f>
        <v>110314176037.61</v>
      </c>
      <c r="L10" s="14">
        <v>1741122228766.8899</v>
      </c>
      <c r="M10" s="14">
        <f>M11+M419</f>
        <v>165357997030.70999</v>
      </c>
      <c r="N10" s="14">
        <v>1606181770459.0601</v>
      </c>
      <c r="O10" s="14">
        <v>1328185031434.01</v>
      </c>
      <c r="P10" s="14">
        <v>18057244784.23</v>
      </c>
      <c r="Q10" s="14">
        <v>160536815137.60001</v>
      </c>
      <c r="R10" s="14">
        <v>1310127786649.78</v>
      </c>
      <c r="S10" s="14">
        <v>386047441779.37</v>
      </c>
      <c r="T10" s="14">
        <v>134940458307.83</v>
      </c>
      <c r="U10" s="14">
        <v>277996739025.04999</v>
      </c>
      <c r="V10" s="14">
        <v>75.507929277996439</v>
      </c>
    </row>
    <row r="11" spans="1:22" x14ac:dyDescent="0.2">
      <c r="A11" s="4" t="s">
        <v>15</v>
      </c>
      <c r="B11" s="15" t="s">
        <v>36</v>
      </c>
      <c r="C11" s="16" t="s">
        <v>37</v>
      </c>
      <c r="D11" s="15" t="s">
        <v>38</v>
      </c>
      <c r="E11" s="15">
        <v>409163711977</v>
      </c>
      <c r="F11" s="15">
        <v>37737812689.300003</v>
      </c>
      <c r="G11" s="15">
        <v>0</v>
      </c>
      <c r="H11" s="15">
        <v>42450476689</v>
      </c>
      <c r="I11" s="15">
        <v>45450476689</v>
      </c>
      <c r="J11" s="15">
        <v>443901524666.29999</v>
      </c>
      <c r="K11" s="15">
        <f>K12+K396</f>
        <v>29775940579.84</v>
      </c>
      <c r="L11" s="15">
        <v>370399938729.03998</v>
      </c>
      <c r="M11" s="15">
        <f>M12+M396</f>
        <v>31673704212.349998</v>
      </c>
      <c r="N11" s="15">
        <v>363437387194.34003</v>
      </c>
      <c r="O11" s="15">
        <v>338099195933.34003</v>
      </c>
      <c r="P11" s="15">
        <v>4190336806.46</v>
      </c>
      <c r="Q11" s="15">
        <v>36926483869.940002</v>
      </c>
      <c r="R11" s="15">
        <v>333908859126.88</v>
      </c>
      <c r="S11" s="15">
        <v>73501585937.259995</v>
      </c>
      <c r="T11" s="15">
        <v>6962551534.6999998</v>
      </c>
      <c r="U11" s="15">
        <v>25338191261</v>
      </c>
      <c r="V11" s="15">
        <v>83.44</v>
      </c>
    </row>
    <row r="12" spans="1:22" x14ac:dyDescent="0.2">
      <c r="A12" s="4" t="s">
        <v>15</v>
      </c>
      <c r="B12" s="14" t="s">
        <v>39</v>
      </c>
      <c r="C12" s="12" t="s">
        <v>40</v>
      </c>
      <c r="D12" s="14" t="s">
        <v>41</v>
      </c>
      <c r="E12" s="14">
        <v>306415447818</v>
      </c>
      <c r="F12" s="14">
        <v>33379937301.75</v>
      </c>
      <c r="G12" s="14">
        <v>0</v>
      </c>
      <c r="H12" s="14">
        <v>38610476689</v>
      </c>
      <c r="I12" s="14">
        <v>37041036623</v>
      </c>
      <c r="J12" s="14">
        <v>341364825185.75</v>
      </c>
      <c r="K12" s="14">
        <f>K13+K278+K322+K379</f>
        <v>21715100854.27</v>
      </c>
      <c r="L12" s="14">
        <v>288722744279.81</v>
      </c>
      <c r="M12" s="14">
        <f>M13+M278+M322+M379</f>
        <v>22761109202.43</v>
      </c>
      <c r="N12" s="14">
        <v>283236782866.41998</v>
      </c>
      <c r="O12" s="14">
        <v>258055556450.42001</v>
      </c>
      <c r="P12" s="14">
        <v>3428708702.1100001</v>
      </c>
      <c r="Q12" s="14">
        <v>26813920445.990002</v>
      </c>
      <c r="R12" s="14">
        <v>254626847748.31</v>
      </c>
      <c r="S12" s="14">
        <v>52642080905.940002</v>
      </c>
      <c r="T12" s="14">
        <v>5485961413.3900003</v>
      </c>
      <c r="U12" s="14">
        <v>25181226416</v>
      </c>
      <c r="V12" s="14">
        <v>84.58</v>
      </c>
    </row>
    <row r="13" spans="1:22" x14ac:dyDescent="0.2">
      <c r="A13" s="4" t="s">
        <v>15</v>
      </c>
      <c r="B13" s="14" t="s">
        <v>42</v>
      </c>
      <c r="C13" s="12" t="s">
        <v>43</v>
      </c>
      <c r="D13" s="14" t="s">
        <v>41</v>
      </c>
      <c r="E13" s="14">
        <v>68068989908</v>
      </c>
      <c r="F13" s="14">
        <v>0</v>
      </c>
      <c r="G13" s="14">
        <v>0</v>
      </c>
      <c r="H13" s="14">
        <v>1060352628</v>
      </c>
      <c r="I13" s="14">
        <v>8957283278.5</v>
      </c>
      <c r="J13" s="14">
        <v>60172059257.5</v>
      </c>
      <c r="K13" s="14">
        <v>4327171455</v>
      </c>
      <c r="L13" s="14">
        <v>43850496821</v>
      </c>
      <c r="M13" s="14">
        <v>4318864026</v>
      </c>
      <c r="N13" s="14">
        <v>43323315779</v>
      </c>
      <c r="O13" s="14">
        <v>43243095346</v>
      </c>
      <c r="P13" s="14">
        <v>3087700</v>
      </c>
      <c r="Q13" s="14">
        <v>4693575958</v>
      </c>
      <c r="R13" s="14">
        <v>43240007646</v>
      </c>
      <c r="S13" s="14">
        <v>16321562436.5</v>
      </c>
      <c r="T13" s="14">
        <v>527181042</v>
      </c>
      <c r="U13" s="14">
        <v>80220433</v>
      </c>
      <c r="V13" s="14">
        <v>72.88</v>
      </c>
    </row>
    <row r="14" spans="1:22" x14ac:dyDescent="0.2">
      <c r="A14" s="4" t="s">
        <v>15</v>
      </c>
      <c r="B14" s="14" t="s">
        <v>44</v>
      </c>
      <c r="C14" s="12" t="s">
        <v>45</v>
      </c>
      <c r="D14" s="14" t="s">
        <v>41</v>
      </c>
      <c r="E14" s="14">
        <v>68068989908</v>
      </c>
      <c r="F14" s="14">
        <v>0</v>
      </c>
      <c r="G14" s="14">
        <v>0</v>
      </c>
      <c r="H14" s="14">
        <v>1060352628</v>
      </c>
      <c r="I14" s="14">
        <v>8957283278.5</v>
      </c>
      <c r="J14" s="14">
        <v>60172059257.5</v>
      </c>
      <c r="K14" s="14">
        <v>4327171455</v>
      </c>
      <c r="L14" s="14">
        <v>43850496821</v>
      </c>
      <c r="M14" s="14">
        <v>4318864026</v>
      </c>
      <c r="N14" s="14">
        <v>43323315779</v>
      </c>
      <c r="O14" s="14">
        <v>43243095346</v>
      </c>
      <c r="P14" s="14">
        <v>3087700</v>
      </c>
      <c r="Q14" s="14">
        <v>4693575958</v>
      </c>
      <c r="R14" s="14">
        <v>43240007646</v>
      </c>
      <c r="S14" s="14">
        <v>16321562436.5</v>
      </c>
      <c r="T14" s="14">
        <v>527181042</v>
      </c>
      <c r="U14" s="14">
        <v>80220433</v>
      </c>
      <c r="V14" s="14">
        <v>72.88</v>
      </c>
    </row>
    <row r="15" spans="1:22" x14ac:dyDescent="0.2">
      <c r="A15" s="4" t="s">
        <v>15</v>
      </c>
      <c r="B15" s="14" t="s">
        <v>46</v>
      </c>
      <c r="C15" s="12" t="s">
        <v>47</v>
      </c>
      <c r="D15" s="14" t="s">
        <v>41</v>
      </c>
      <c r="E15" s="14">
        <v>47154647457</v>
      </c>
      <c r="F15" s="14">
        <v>0</v>
      </c>
      <c r="G15" s="14">
        <v>0</v>
      </c>
      <c r="H15" s="14">
        <v>605500000</v>
      </c>
      <c r="I15" s="14">
        <v>7391283278.5</v>
      </c>
      <c r="J15" s="14">
        <v>40368864178.5</v>
      </c>
      <c r="K15" s="14">
        <v>2918431126</v>
      </c>
      <c r="L15" s="14">
        <v>29320707600</v>
      </c>
      <c r="M15" s="14">
        <v>2918431126</v>
      </c>
      <c r="N15" s="14">
        <v>29320707600</v>
      </c>
      <c r="O15" s="14">
        <v>29248735957</v>
      </c>
      <c r="P15" s="18">
        <v>0</v>
      </c>
      <c r="Q15" s="18">
        <v>2922123642</v>
      </c>
      <c r="R15" s="14">
        <v>29248735957</v>
      </c>
      <c r="S15" s="14">
        <v>11048156578.5</v>
      </c>
      <c r="T15" s="14">
        <v>0</v>
      </c>
      <c r="U15" s="14">
        <v>71971643</v>
      </c>
      <c r="V15" s="14">
        <v>72.63</v>
      </c>
    </row>
    <row r="16" spans="1:22" x14ac:dyDescent="0.2">
      <c r="A16" s="4" t="s">
        <v>15</v>
      </c>
      <c r="B16" s="14" t="s">
        <v>48</v>
      </c>
      <c r="C16" s="12" t="s">
        <v>49</v>
      </c>
      <c r="D16" s="14" t="s">
        <v>38</v>
      </c>
      <c r="E16" s="14">
        <v>47154647457</v>
      </c>
      <c r="F16" s="14">
        <v>0</v>
      </c>
      <c r="G16" s="14">
        <v>0</v>
      </c>
      <c r="H16" s="14">
        <v>605500000</v>
      </c>
      <c r="I16" s="14">
        <v>7391283278.5</v>
      </c>
      <c r="J16" s="14">
        <v>40368864178.5</v>
      </c>
      <c r="K16" s="14">
        <v>2918431126</v>
      </c>
      <c r="L16" s="14">
        <v>29320707600</v>
      </c>
      <c r="M16" s="14">
        <v>2918431126</v>
      </c>
      <c r="N16" s="14">
        <v>29320707600</v>
      </c>
      <c r="O16" s="14">
        <v>29248735957</v>
      </c>
      <c r="P16" s="14">
        <v>0</v>
      </c>
      <c r="Q16" s="14">
        <v>2922123642</v>
      </c>
      <c r="R16" s="14">
        <v>29248735957</v>
      </c>
      <c r="S16" s="14">
        <v>11048156578.5</v>
      </c>
      <c r="T16" s="14">
        <v>0</v>
      </c>
      <c r="U16" s="14">
        <v>71971643</v>
      </c>
      <c r="V16" s="14">
        <v>72.63</v>
      </c>
    </row>
    <row r="17" spans="1:22" x14ac:dyDescent="0.2">
      <c r="A17" s="4" t="s">
        <v>15</v>
      </c>
      <c r="B17" s="15" t="s">
        <v>50</v>
      </c>
      <c r="C17" s="16" t="s">
        <v>51</v>
      </c>
      <c r="D17" s="15" t="s">
        <v>41</v>
      </c>
      <c r="E17" s="15">
        <v>37325488244</v>
      </c>
      <c r="F17" s="15">
        <v>0</v>
      </c>
      <c r="G17" s="15">
        <v>0</v>
      </c>
      <c r="H17" s="15">
        <v>0</v>
      </c>
      <c r="I17" s="15">
        <v>6941283278.5</v>
      </c>
      <c r="J17" s="15">
        <v>30384204965.5</v>
      </c>
      <c r="K17" s="15">
        <v>2418772047</v>
      </c>
      <c r="L17" s="15">
        <v>24656068451</v>
      </c>
      <c r="M17" s="15">
        <v>2418772047</v>
      </c>
      <c r="N17" s="15">
        <v>24656068451</v>
      </c>
      <c r="O17" s="15">
        <v>24587652847</v>
      </c>
      <c r="P17" s="15">
        <v>0</v>
      </c>
      <c r="Q17" s="15">
        <v>2418772047</v>
      </c>
      <c r="R17" s="15">
        <v>24587652847</v>
      </c>
      <c r="S17" s="15">
        <v>5728136514.5</v>
      </c>
      <c r="T17" s="15">
        <v>0</v>
      </c>
      <c r="U17" s="15">
        <v>68415604</v>
      </c>
      <c r="V17" s="15">
        <v>81.150000000000006</v>
      </c>
    </row>
    <row r="18" spans="1:22" x14ac:dyDescent="0.2">
      <c r="A18" s="4" t="s">
        <v>15</v>
      </c>
      <c r="B18" s="15" t="s">
        <v>52</v>
      </c>
      <c r="C18" s="16" t="s">
        <v>53</v>
      </c>
      <c r="D18" s="15" t="s">
        <v>38</v>
      </c>
      <c r="E18" s="15">
        <v>21116072720</v>
      </c>
      <c r="F18" s="15">
        <v>0</v>
      </c>
      <c r="G18" s="15">
        <v>0</v>
      </c>
      <c r="H18" s="15">
        <v>0</v>
      </c>
      <c r="I18" s="15">
        <v>6411283278.5</v>
      </c>
      <c r="J18" s="15">
        <v>14704789441.5</v>
      </c>
      <c r="K18" s="15">
        <v>1194827864</v>
      </c>
      <c r="L18" s="15">
        <v>12100513863</v>
      </c>
      <c r="M18" s="15">
        <v>1194827864</v>
      </c>
      <c r="N18" s="15">
        <v>12100513863</v>
      </c>
      <c r="O18" s="15">
        <v>12100513863</v>
      </c>
      <c r="P18" s="15">
        <v>0</v>
      </c>
      <c r="Q18" s="15">
        <v>1194827864</v>
      </c>
      <c r="R18" s="15">
        <v>12100513863</v>
      </c>
      <c r="S18" s="15">
        <v>2604275578.5</v>
      </c>
      <c r="T18" s="15">
        <v>0</v>
      </c>
      <c r="U18" s="15">
        <v>0</v>
      </c>
      <c r="V18" s="15">
        <v>82.29</v>
      </c>
    </row>
    <row r="19" spans="1:22" ht="39" x14ac:dyDescent="0.25">
      <c r="A19" s="4" t="s">
        <v>15</v>
      </c>
      <c r="B19" s="13" t="s">
        <v>54</v>
      </c>
      <c r="C19" s="19" t="s">
        <v>55</v>
      </c>
      <c r="D19" s="19" t="s">
        <v>56</v>
      </c>
      <c r="E19" s="13">
        <v>21116072720</v>
      </c>
      <c r="F19" s="13">
        <v>0</v>
      </c>
      <c r="G19" s="13">
        <v>0</v>
      </c>
      <c r="H19" s="13">
        <v>0</v>
      </c>
      <c r="I19" s="13">
        <v>6411283278.5</v>
      </c>
      <c r="J19" s="13">
        <v>14704789441.5</v>
      </c>
      <c r="K19" s="13">
        <v>1194827864</v>
      </c>
      <c r="L19" s="13">
        <v>12100513863</v>
      </c>
      <c r="M19" s="13">
        <v>1194827864</v>
      </c>
      <c r="N19" s="13">
        <v>12100513863</v>
      </c>
      <c r="O19" s="13">
        <v>12100513863</v>
      </c>
      <c r="P19" s="13">
        <v>0</v>
      </c>
      <c r="Q19" s="13">
        <v>1194827864</v>
      </c>
      <c r="R19" s="13">
        <v>12100513863</v>
      </c>
      <c r="S19" s="13">
        <v>2604275578.5</v>
      </c>
      <c r="T19" s="13">
        <v>0</v>
      </c>
      <c r="U19" s="13">
        <v>0</v>
      </c>
      <c r="V19" s="20">
        <v>82.29</v>
      </c>
    </row>
    <row r="20" spans="1:22" x14ac:dyDescent="0.2">
      <c r="A20" s="4" t="s">
        <v>15</v>
      </c>
      <c r="B20" s="15" t="s">
        <v>57</v>
      </c>
      <c r="C20" s="16" t="s">
        <v>58</v>
      </c>
      <c r="D20" s="15" t="s">
        <v>38</v>
      </c>
      <c r="E20" s="15">
        <v>11355613610</v>
      </c>
      <c r="F20" s="15">
        <v>0</v>
      </c>
      <c r="G20" s="15">
        <v>0</v>
      </c>
      <c r="H20" s="15">
        <v>0</v>
      </c>
      <c r="I20" s="15">
        <v>330000000</v>
      </c>
      <c r="J20" s="15">
        <v>11025613610</v>
      </c>
      <c r="K20" s="15">
        <v>856768131</v>
      </c>
      <c r="L20" s="15">
        <v>9065551729</v>
      </c>
      <c r="M20" s="15">
        <v>856768131</v>
      </c>
      <c r="N20" s="15">
        <v>9065551729</v>
      </c>
      <c r="O20" s="15">
        <v>9065551729</v>
      </c>
      <c r="P20" s="15">
        <v>0</v>
      </c>
      <c r="Q20" s="15">
        <v>856768131</v>
      </c>
      <c r="R20" s="15">
        <v>9065551729</v>
      </c>
      <c r="S20" s="15">
        <v>1960061881</v>
      </c>
      <c r="T20" s="15">
        <v>0</v>
      </c>
      <c r="U20" s="15">
        <v>0</v>
      </c>
      <c r="V20" s="15">
        <v>82.22</v>
      </c>
    </row>
    <row r="21" spans="1:22" ht="39" x14ac:dyDescent="0.25">
      <c r="A21" s="4" t="s">
        <v>15</v>
      </c>
      <c r="B21" s="13" t="s">
        <v>59</v>
      </c>
      <c r="C21" s="19" t="s">
        <v>60</v>
      </c>
      <c r="D21" s="19" t="s">
        <v>56</v>
      </c>
      <c r="E21" s="13">
        <v>11355613610</v>
      </c>
      <c r="F21" s="13">
        <v>0</v>
      </c>
      <c r="G21" s="13">
        <v>0</v>
      </c>
      <c r="H21" s="13">
        <v>0</v>
      </c>
      <c r="I21" s="13">
        <v>330000000</v>
      </c>
      <c r="J21" s="13">
        <v>11025613610</v>
      </c>
      <c r="K21" s="13">
        <v>856768131</v>
      </c>
      <c r="L21" s="13">
        <v>9065551729</v>
      </c>
      <c r="M21" s="13">
        <v>856768131</v>
      </c>
      <c r="N21" s="13">
        <v>9065551729</v>
      </c>
      <c r="O21" s="13">
        <v>9065551729</v>
      </c>
      <c r="P21" s="13">
        <v>0</v>
      </c>
      <c r="Q21" s="13">
        <v>856768131</v>
      </c>
      <c r="R21" s="13">
        <v>9065551729</v>
      </c>
      <c r="S21" s="13">
        <v>1960061881</v>
      </c>
      <c r="T21" s="13">
        <v>0</v>
      </c>
      <c r="U21" s="13">
        <v>0</v>
      </c>
      <c r="V21" s="20">
        <v>82.22</v>
      </c>
    </row>
    <row r="22" spans="1:22" x14ac:dyDescent="0.2">
      <c r="A22" s="4" t="s">
        <v>15</v>
      </c>
      <c r="B22" s="15" t="s">
        <v>61</v>
      </c>
      <c r="C22" s="16" t="s">
        <v>62</v>
      </c>
      <c r="D22" s="15" t="s">
        <v>38</v>
      </c>
      <c r="E22" s="15">
        <v>356744136</v>
      </c>
      <c r="F22" s="15">
        <v>0</v>
      </c>
      <c r="G22" s="15">
        <v>0</v>
      </c>
      <c r="H22" s="15">
        <v>0</v>
      </c>
      <c r="I22" s="15">
        <v>100000000</v>
      </c>
      <c r="J22" s="15">
        <v>256744136</v>
      </c>
      <c r="K22" s="15">
        <v>16819134</v>
      </c>
      <c r="L22" s="15">
        <v>150443593</v>
      </c>
      <c r="M22" s="15">
        <v>16819134</v>
      </c>
      <c r="N22" s="15">
        <v>150443593</v>
      </c>
      <c r="O22" s="15">
        <v>150443593</v>
      </c>
      <c r="P22" s="15">
        <v>0</v>
      </c>
      <c r="Q22" s="15">
        <v>16819134</v>
      </c>
      <c r="R22" s="15">
        <v>150443593</v>
      </c>
      <c r="S22" s="15">
        <v>106300543</v>
      </c>
      <c r="T22" s="15">
        <v>0</v>
      </c>
      <c r="U22" s="15">
        <v>0</v>
      </c>
      <c r="V22" s="15">
        <v>58.6</v>
      </c>
    </row>
    <row r="23" spans="1:22" ht="39" x14ac:dyDescent="0.25">
      <c r="A23" s="4" t="s">
        <v>15</v>
      </c>
      <c r="B23" s="13" t="s">
        <v>63</v>
      </c>
      <c r="C23" s="19" t="s">
        <v>64</v>
      </c>
      <c r="D23" s="19" t="s">
        <v>56</v>
      </c>
      <c r="E23" s="13">
        <v>356744136</v>
      </c>
      <c r="F23" s="13">
        <v>0</v>
      </c>
      <c r="G23" s="13">
        <v>0</v>
      </c>
      <c r="H23" s="13">
        <v>0</v>
      </c>
      <c r="I23" s="13">
        <v>100000000</v>
      </c>
      <c r="J23" s="13">
        <v>256744136</v>
      </c>
      <c r="K23" s="13">
        <v>16819134</v>
      </c>
      <c r="L23" s="13">
        <v>150443593</v>
      </c>
      <c r="M23" s="13">
        <v>16819134</v>
      </c>
      <c r="N23" s="13">
        <v>150443593</v>
      </c>
      <c r="O23" s="13">
        <v>150443593</v>
      </c>
      <c r="P23" s="13">
        <v>0</v>
      </c>
      <c r="Q23" s="13">
        <v>16819134</v>
      </c>
      <c r="R23" s="13">
        <v>150443593</v>
      </c>
      <c r="S23" s="13">
        <v>106300543</v>
      </c>
      <c r="T23" s="13">
        <v>0</v>
      </c>
      <c r="U23" s="13">
        <v>0</v>
      </c>
      <c r="V23" s="20">
        <v>58.6</v>
      </c>
    </row>
    <row r="24" spans="1:22" x14ac:dyDescent="0.2">
      <c r="A24" s="4" t="s">
        <v>15</v>
      </c>
      <c r="B24" s="15" t="s">
        <v>65</v>
      </c>
      <c r="C24" s="16" t="s">
        <v>66</v>
      </c>
      <c r="D24" s="15" t="s">
        <v>38</v>
      </c>
      <c r="E24" s="15">
        <v>2140464814</v>
      </c>
      <c r="F24" s="15">
        <v>0</v>
      </c>
      <c r="G24" s="15">
        <v>0</v>
      </c>
      <c r="H24" s="15">
        <v>0</v>
      </c>
      <c r="I24" s="15">
        <v>100000000</v>
      </c>
      <c r="J24" s="15">
        <v>2040464814</v>
      </c>
      <c r="K24" s="15">
        <v>179947601</v>
      </c>
      <c r="L24" s="15">
        <v>1621002133</v>
      </c>
      <c r="M24" s="15">
        <v>179947601</v>
      </c>
      <c r="N24" s="15">
        <v>1621002133</v>
      </c>
      <c r="O24" s="15">
        <v>1621002133</v>
      </c>
      <c r="P24" s="15">
        <v>0</v>
      </c>
      <c r="Q24" s="15">
        <v>179947601</v>
      </c>
      <c r="R24" s="15">
        <v>1621002133</v>
      </c>
      <c r="S24" s="15">
        <v>419462681</v>
      </c>
      <c r="T24" s="15">
        <v>0</v>
      </c>
      <c r="U24" s="15">
        <v>0</v>
      </c>
      <c r="V24" s="15">
        <v>79.44</v>
      </c>
    </row>
    <row r="25" spans="1:22" ht="39" x14ac:dyDescent="0.25">
      <c r="A25" s="4" t="s">
        <v>15</v>
      </c>
      <c r="B25" s="13" t="s">
        <v>67</v>
      </c>
      <c r="C25" s="19" t="s">
        <v>68</v>
      </c>
      <c r="D25" s="19" t="s">
        <v>56</v>
      </c>
      <c r="E25" s="13">
        <v>2140464814</v>
      </c>
      <c r="F25" s="13">
        <v>0</v>
      </c>
      <c r="G25" s="13">
        <v>0</v>
      </c>
      <c r="H25" s="13">
        <v>0</v>
      </c>
      <c r="I25" s="13">
        <v>100000000</v>
      </c>
      <c r="J25" s="13">
        <v>2040464814</v>
      </c>
      <c r="K25" s="13">
        <v>179947601</v>
      </c>
      <c r="L25" s="13">
        <v>1621002133</v>
      </c>
      <c r="M25" s="13">
        <v>179947601</v>
      </c>
      <c r="N25" s="13">
        <v>1621002133</v>
      </c>
      <c r="O25" s="13">
        <v>1621002133</v>
      </c>
      <c r="P25" s="13">
        <v>0</v>
      </c>
      <c r="Q25" s="13">
        <v>179947601</v>
      </c>
      <c r="R25" s="13">
        <v>1621002133</v>
      </c>
      <c r="S25" s="13">
        <v>419462681</v>
      </c>
      <c r="T25" s="13">
        <v>0</v>
      </c>
      <c r="U25" s="13">
        <v>0</v>
      </c>
      <c r="V25" s="20">
        <v>79.44</v>
      </c>
    </row>
    <row r="26" spans="1:22" x14ac:dyDescent="0.2">
      <c r="A26" s="4" t="s">
        <v>15</v>
      </c>
      <c r="B26" s="15" t="s">
        <v>69</v>
      </c>
      <c r="C26" s="16" t="s">
        <v>70</v>
      </c>
      <c r="D26" s="15" t="s">
        <v>38</v>
      </c>
      <c r="E26" s="15">
        <v>152890344</v>
      </c>
      <c r="F26" s="15">
        <v>0</v>
      </c>
      <c r="G26" s="15">
        <v>0</v>
      </c>
      <c r="H26" s="15">
        <v>0</v>
      </c>
      <c r="I26" s="15">
        <v>0</v>
      </c>
      <c r="J26" s="15">
        <v>152890344</v>
      </c>
      <c r="K26" s="15">
        <v>16174484</v>
      </c>
      <c r="L26" s="15">
        <v>101962121</v>
      </c>
      <c r="M26" s="15">
        <v>16174484</v>
      </c>
      <c r="N26" s="15">
        <v>101962121</v>
      </c>
      <c r="O26" s="15">
        <v>101962121</v>
      </c>
      <c r="P26" s="15">
        <v>0</v>
      </c>
      <c r="Q26" s="15">
        <v>16174484</v>
      </c>
      <c r="R26" s="15">
        <v>101962121</v>
      </c>
      <c r="S26" s="15">
        <v>50928223</v>
      </c>
      <c r="T26" s="15">
        <v>0</v>
      </c>
      <c r="U26" s="15">
        <v>0</v>
      </c>
      <c r="V26" s="15">
        <v>66.69</v>
      </c>
    </row>
    <row r="27" spans="1:22" ht="39" x14ac:dyDescent="0.25">
      <c r="A27" s="4" t="s">
        <v>15</v>
      </c>
      <c r="B27" s="13" t="s">
        <v>71</v>
      </c>
      <c r="C27" s="19" t="s">
        <v>72</v>
      </c>
      <c r="D27" s="19" t="s">
        <v>56</v>
      </c>
      <c r="E27" s="13">
        <v>152890344</v>
      </c>
      <c r="F27" s="13">
        <v>0</v>
      </c>
      <c r="G27" s="13">
        <v>0</v>
      </c>
      <c r="H27" s="13">
        <v>0</v>
      </c>
      <c r="I27" s="13">
        <v>0</v>
      </c>
      <c r="J27" s="13">
        <v>152890344</v>
      </c>
      <c r="K27" s="13">
        <v>16174484</v>
      </c>
      <c r="L27" s="13">
        <v>101962121</v>
      </c>
      <c r="M27" s="13">
        <v>16174484</v>
      </c>
      <c r="N27" s="13">
        <v>101962121</v>
      </c>
      <c r="O27" s="13">
        <v>101962121</v>
      </c>
      <c r="P27" s="13">
        <v>0</v>
      </c>
      <c r="Q27" s="13">
        <v>16174484</v>
      </c>
      <c r="R27" s="13">
        <v>101962121</v>
      </c>
      <c r="S27" s="13">
        <v>50928223</v>
      </c>
      <c r="T27" s="13">
        <v>0</v>
      </c>
      <c r="U27" s="13">
        <v>0</v>
      </c>
      <c r="V27" s="20">
        <v>66.69</v>
      </c>
    </row>
    <row r="28" spans="1:22" ht="39" x14ac:dyDescent="0.25">
      <c r="A28" s="4" t="s">
        <v>15</v>
      </c>
      <c r="B28" s="13" t="s">
        <v>73</v>
      </c>
      <c r="C28" s="19" t="s">
        <v>74</v>
      </c>
      <c r="D28" s="19" t="s">
        <v>56</v>
      </c>
      <c r="E28" s="13">
        <v>39955853</v>
      </c>
      <c r="F28" s="13">
        <v>0</v>
      </c>
      <c r="G28" s="13">
        <v>0</v>
      </c>
      <c r="H28" s="13">
        <v>0</v>
      </c>
      <c r="I28" s="13">
        <v>0</v>
      </c>
      <c r="J28" s="13">
        <v>39955853</v>
      </c>
      <c r="K28" s="13">
        <v>0</v>
      </c>
      <c r="L28" s="13">
        <v>39955853</v>
      </c>
      <c r="M28" s="13">
        <v>0</v>
      </c>
      <c r="N28" s="13">
        <v>39955853</v>
      </c>
      <c r="O28" s="13">
        <v>39955853</v>
      </c>
      <c r="P28" s="13">
        <v>0</v>
      </c>
      <c r="Q28" s="13">
        <v>0</v>
      </c>
      <c r="R28" s="13">
        <v>39955853</v>
      </c>
      <c r="S28" s="13">
        <v>0</v>
      </c>
      <c r="T28" s="13">
        <v>0</v>
      </c>
      <c r="U28" s="13">
        <v>0</v>
      </c>
      <c r="V28" s="20">
        <v>100</v>
      </c>
    </row>
    <row r="29" spans="1:22" ht="26.25" x14ac:dyDescent="0.25">
      <c r="A29" s="4" t="s">
        <v>15</v>
      </c>
      <c r="B29" s="13" t="s">
        <v>75</v>
      </c>
      <c r="C29" s="19" t="s">
        <v>76</v>
      </c>
      <c r="D29" s="19" t="s">
        <v>77</v>
      </c>
      <c r="E29" s="13">
        <v>2163746767</v>
      </c>
      <c r="F29" s="13">
        <v>0</v>
      </c>
      <c r="G29" s="13">
        <v>0</v>
      </c>
      <c r="H29" s="13">
        <v>0</v>
      </c>
      <c r="I29" s="13">
        <v>0</v>
      </c>
      <c r="J29" s="13">
        <v>2163746767</v>
      </c>
      <c r="K29" s="13">
        <v>154234833</v>
      </c>
      <c r="L29" s="13">
        <v>1576639159</v>
      </c>
      <c r="M29" s="13">
        <v>154234833</v>
      </c>
      <c r="N29" s="13">
        <v>1576639159</v>
      </c>
      <c r="O29" s="13">
        <v>1508223555</v>
      </c>
      <c r="P29" s="13">
        <v>0</v>
      </c>
      <c r="Q29" s="13">
        <v>154234833</v>
      </c>
      <c r="R29" s="13">
        <v>1508223555</v>
      </c>
      <c r="S29" s="13">
        <v>587107608</v>
      </c>
      <c r="T29" s="13">
        <v>0</v>
      </c>
      <c r="U29" s="13">
        <v>68415604</v>
      </c>
      <c r="V29" s="20">
        <v>72.87</v>
      </c>
    </row>
    <row r="30" spans="1:22" x14ac:dyDescent="0.2">
      <c r="A30" s="4" t="s">
        <v>15</v>
      </c>
      <c r="B30" s="14" t="s">
        <v>78</v>
      </c>
      <c r="C30" s="12" t="s">
        <v>79</v>
      </c>
      <c r="D30" s="14" t="s">
        <v>38</v>
      </c>
      <c r="E30" s="14">
        <v>936808469</v>
      </c>
      <c r="F30" s="14">
        <v>0</v>
      </c>
      <c r="G30" s="14">
        <v>0</v>
      </c>
      <c r="H30" s="14">
        <v>454000000</v>
      </c>
      <c r="I30" s="14">
        <v>0</v>
      </c>
      <c r="J30" s="14">
        <v>1390808469</v>
      </c>
      <c r="K30" s="14">
        <v>106242927</v>
      </c>
      <c r="L30" s="14">
        <v>1064765749</v>
      </c>
      <c r="M30" s="14">
        <v>106242927</v>
      </c>
      <c r="N30" s="14">
        <v>1064765749</v>
      </c>
      <c r="O30" s="14">
        <v>1064765749</v>
      </c>
      <c r="P30" s="14">
        <v>0</v>
      </c>
      <c r="Q30" s="14">
        <v>106242927</v>
      </c>
      <c r="R30" s="14">
        <v>1064765749</v>
      </c>
      <c r="S30" s="14">
        <v>326042720</v>
      </c>
      <c r="T30" s="14">
        <v>0</v>
      </c>
      <c r="U30" s="14">
        <v>0</v>
      </c>
      <c r="V30" s="14">
        <v>76.56</v>
      </c>
    </row>
    <row r="31" spans="1:22" x14ac:dyDescent="0.2">
      <c r="A31" s="4" t="s">
        <v>15</v>
      </c>
      <c r="B31" s="15" t="s">
        <v>80</v>
      </c>
      <c r="C31" s="16" t="s">
        <v>53</v>
      </c>
      <c r="D31" s="15" t="s">
        <v>38</v>
      </c>
      <c r="E31" s="15">
        <v>749441976</v>
      </c>
      <c r="F31" s="15">
        <v>0</v>
      </c>
      <c r="G31" s="15">
        <v>0</v>
      </c>
      <c r="H31" s="15">
        <v>454000000</v>
      </c>
      <c r="I31" s="15">
        <v>0</v>
      </c>
      <c r="J31" s="15">
        <v>1203441976</v>
      </c>
      <c r="K31" s="15">
        <v>82838444</v>
      </c>
      <c r="L31" s="15">
        <v>941600850</v>
      </c>
      <c r="M31" s="15">
        <v>82838444</v>
      </c>
      <c r="N31" s="15">
        <v>941600850</v>
      </c>
      <c r="O31" s="15">
        <v>941600850</v>
      </c>
      <c r="P31" s="15">
        <v>0</v>
      </c>
      <c r="Q31" s="15">
        <v>82838444</v>
      </c>
      <c r="R31" s="15">
        <v>941600850</v>
      </c>
      <c r="S31" s="15">
        <v>261841126</v>
      </c>
      <c r="T31" s="15">
        <v>0</v>
      </c>
      <c r="U31" s="15">
        <v>0</v>
      </c>
      <c r="V31" s="15">
        <v>78.239999999999995</v>
      </c>
    </row>
    <row r="32" spans="1:22" ht="39" x14ac:dyDescent="0.25">
      <c r="A32" s="4" t="s">
        <v>15</v>
      </c>
      <c r="B32" s="13" t="s">
        <v>81</v>
      </c>
      <c r="C32" s="19" t="s">
        <v>82</v>
      </c>
      <c r="D32" s="19" t="s">
        <v>56</v>
      </c>
      <c r="E32" s="13">
        <v>749441976</v>
      </c>
      <c r="F32" s="13">
        <v>0</v>
      </c>
      <c r="G32" s="13">
        <v>0</v>
      </c>
      <c r="H32" s="13">
        <v>454000000</v>
      </c>
      <c r="I32" s="13">
        <v>0</v>
      </c>
      <c r="J32" s="13">
        <v>1203441976</v>
      </c>
      <c r="K32" s="13">
        <v>82838444</v>
      </c>
      <c r="L32" s="13">
        <v>941600850</v>
      </c>
      <c r="M32" s="13">
        <v>82838444</v>
      </c>
      <c r="N32" s="13">
        <v>941600850</v>
      </c>
      <c r="O32" s="13">
        <v>941600850</v>
      </c>
      <c r="P32" s="13">
        <v>0</v>
      </c>
      <c r="Q32" s="13">
        <v>82838444</v>
      </c>
      <c r="R32" s="13">
        <v>941600850</v>
      </c>
      <c r="S32" s="13">
        <v>261841126</v>
      </c>
      <c r="T32" s="13">
        <v>0</v>
      </c>
      <c r="U32" s="13">
        <v>0</v>
      </c>
      <c r="V32" s="20">
        <v>78.239999999999995</v>
      </c>
    </row>
    <row r="33" spans="1:22" x14ac:dyDescent="0.2">
      <c r="A33" s="4" t="s">
        <v>15</v>
      </c>
      <c r="B33" s="15" t="s">
        <v>83</v>
      </c>
      <c r="C33" s="16" t="s">
        <v>58</v>
      </c>
      <c r="D33" s="15" t="s">
        <v>38</v>
      </c>
      <c r="E33" s="15">
        <v>82591870</v>
      </c>
      <c r="F33" s="15">
        <v>0</v>
      </c>
      <c r="G33" s="15">
        <v>0</v>
      </c>
      <c r="H33" s="15">
        <v>0</v>
      </c>
      <c r="I33" s="15">
        <v>0</v>
      </c>
      <c r="J33" s="15">
        <v>82591870</v>
      </c>
      <c r="K33" s="15">
        <v>5950709</v>
      </c>
      <c r="L33" s="15">
        <v>47026052</v>
      </c>
      <c r="M33" s="15">
        <v>5950709</v>
      </c>
      <c r="N33" s="15">
        <v>47026052</v>
      </c>
      <c r="O33" s="15">
        <v>47026052</v>
      </c>
      <c r="P33" s="15">
        <v>0</v>
      </c>
      <c r="Q33" s="15">
        <v>5950709</v>
      </c>
      <c r="R33" s="15">
        <v>47026052</v>
      </c>
      <c r="S33" s="15">
        <v>35565818</v>
      </c>
      <c r="T33" s="15">
        <v>0</v>
      </c>
      <c r="U33" s="15">
        <v>0</v>
      </c>
      <c r="V33" s="15">
        <v>56.94</v>
      </c>
    </row>
    <row r="34" spans="1:22" ht="39" x14ac:dyDescent="0.25">
      <c r="A34" s="4" t="s">
        <v>15</v>
      </c>
      <c r="B34" s="13" t="s">
        <v>84</v>
      </c>
      <c r="C34" s="19" t="s">
        <v>85</v>
      </c>
      <c r="D34" s="19" t="s">
        <v>56</v>
      </c>
      <c r="E34" s="13">
        <v>82591870</v>
      </c>
      <c r="F34" s="13">
        <v>0</v>
      </c>
      <c r="G34" s="13">
        <v>0</v>
      </c>
      <c r="H34" s="13">
        <v>0</v>
      </c>
      <c r="I34" s="13">
        <v>0</v>
      </c>
      <c r="J34" s="13">
        <v>82591870</v>
      </c>
      <c r="K34" s="13">
        <v>5950709</v>
      </c>
      <c r="L34" s="13">
        <v>47026052</v>
      </c>
      <c r="M34" s="13">
        <v>5950709</v>
      </c>
      <c r="N34" s="13">
        <v>47026052</v>
      </c>
      <c r="O34" s="13">
        <v>47026052</v>
      </c>
      <c r="P34" s="13">
        <v>0</v>
      </c>
      <c r="Q34" s="13">
        <v>5950709</v>
      </c>
      <c r="R34" s="13">
        <v>47026052</v>
      </c>
      <c r="S34" s="13">
        <v>35565818</v>
      </c>
      <c r="T34" s="13">
        <v>0</v>
      </c>
      <c r="U34" s="13">
        <v>0</v>
      </c>
      <c r="V34" s="20">
        <v>56.94</v>
      </c>
    </row>
    <row r="35" spans="1:22" x14ac:dyDescent="0.2">
      <c r="A35" s="4" t="s">
        <v>15</v>
      </c>
      <c r="B35" s="15" t="s">
        <v>86</v>
      </c>
      <c r="C35" s="16" t="s">
        <v>62</v>
      </c>
      <c r="D35" s="15" t="s">
        <v>38</v>
      </c>
      <c r="E35" s="15">
        <v>14104276</v>
      </c>
      <c r="F35" s="15">
        <v>0</v>
      </c>
      <c r="G35" s="15">
        <v>0</v>
      </c>
      <c r="H35" s="15">
        <v>0</v>
      </c>
      <c r="I35" s="15">
        <v>0</v>
      </c>
      <c r="J35" s="15">
        <v>14104276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14104276</v>
      </c>
      <c r="T35" s="15">
        <v>0</v>
      </c>
      <c r="U35" s="15">
        <v>0</v>
      </c>
      <c r="V35" s="15">
        <v>0</v>
      </c>
    </row>
    <row r="36" spans="1:22" ht="39" x14ac:dyDescent="0.25">
      <c r="A36" s="4" t="s">
        <v>15</v>
      </c>
      <c r="B36" s="13" t="s">
        <v>87</v>
      </c>
      <c r="C36" s="19" t="s">
        <v>88</v>
      </c>
      <c r="D36" s="19" t="s">
        <v>56</v>
      </c>
      <c r="E36" s="13">
        <v>14104276</v>
      </c>
      <c r="F36" s="13">
        <v>0</v>
      </c>
      <c r="G36" s="13">
        <v>0</v>
      </c>
      <c r="H36" s="13">
        <v>0</v>
      </c>
      <c r="I36" s="13">
        <v>0</v>
      </c>
      <c r="J36" s="13">
        <v>14104276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14104276</v>
      </c>
      <c r="T36" s="13">
        <v>0</v>
      </c>
      <c r="U36" s="13">
        <v>0</v>
      </c>
      <c r="V36" s="20">
        <v>0</v>
      </c>
    </row>
    <row r="37" spans="1:22" x14ac:dyDescent="0.2">
      <c r="A37" s="4" t="s">
        <v>15</v>
      </c>
      <c r="B37" s="15" t="s">
        <v>89</v>
      </c>
      <c r="C37" s="16" t="s">
        <v>66</v>
      </c>
      <c r="D37" s="15" t="s">
        <v>38</v>
      </c>
      <c r="E37" s="15">
        <v>84625658</v>
      </c>
      <c r="F37" s="15">
        <v>0</v>
      </c>
      <c r="G37" s="15">
        <v>0</v>
      </c>
      <c r="H37" s="15">
        <v>0</v>
      </c>
      <c r="I37" s="15">
        <v>0</v>
      </c>
      <c r="J37" s="15">
        <v>84625658</v>
      </c>
      <c r="K37" s="15">
        <v>17453774</v>
      </c>
      <c r="L37" s="15">
        <v>76138847</v>
      </c>
      <c r="M37" s="15">
        <v>17453774</v>
      </c>
      <c r="N37" s="15">
        <v>76138847</v>
      </c>
      <c r="O37" s="15">
        <v>76138847</v>
      </c>
      <c r="P37" s="15">
        <v>0</v>
      </c>
      <c r="Q37" s="15">
        <v>17453774</v>
      </c>
      <c r="R37" s="15">
        <v>76138847</v>
      </c>
      <c r="S37" s="15">
        <v>8486811</v>
      </c>
      <c r="T37" s="15">
        <v>0</v>
      </c>
      <c r="U37" s="15">
        <v>0</v>
      </c>
      <c r="V37" s="15">
        <v>89.97</v>
      </c>
    </row>
    <row r="38" spans="1:22" ht="39" x14ac:dyDescent="0.25">
      <c r="A38" s="4" t="s">
        <v>15</v>
      </c>
      <c r="B38" s="21" t="s">
        <v>90</v>
      </c>
      <c r="C38" s="22" t="s">
        <v>91</v>
      </c>
      <c r="D38" s="22" t="s">
        <v>56</v>
      </c>
      <c r="E38" s="21">
        <v>84625658</v>
      </c>
      <c r="F38" s="21">
        <v>0</v>
      </c>
      <c r="G38" s="21">
        <v>0</v>
      </c>
      <c r="H38" s="21">
        <v>0</v>
      </c>
      <c r="I38" s="21">
        <v>0</v>
      </c>
      <c r="J38" s="21">
        <v>84625658</v>
      </c>
      <c r="K38" s="21">
        <v>17453774</v>
      </c>
      <c r="L38" s="21">
        <v>76138847</v>
      </c>
      <c r="M38" s="21">
        <v>17453774</v>
      </c>
      <c r="N38" s="21">
        <v>76138847</v>
      </c>
      <c r="O38" s="21">
        <v>76138847</v>
      </c>
      <c r="P38" s="21">
        <v>0</v>
      </c>
      <c r="Q38" s="21">
        <v>17453774</v>
      </c>
      <c r="R38" s="21">
        <v>76138847</v>
      </c>
      <c r="S38" s="21">
        <v>8486811</v>
      </c>
      <c r="T38" s="21">
        <v>0</v>
      </c>
      <c r="U38" s="21">
        <v>0</v>
      </c>
      <c r="V38" s="20">
        <v>89.97</v>
      </c>
    </row>
    <row r="39" spans="1:22" x14ac:dyDescent="0.2">
      <c r="A39" s="4" t="s">
        <v>15</v>
      </c>
      <c r="B39" s="15" t="s">
        <v>92</v>
      </c>
      <c r="C39" s="16" t="s">
        <v>70</v>
      </c>
      <c r="D39" s="15" t="s">
        <v>38</v>
      </c>
      <c r="E39" s="15">
        <v>6044689</v>
      </c>
      <c r="F39" s="15">
        <v>0</v>
      </c>
      <c r="G39" s="15">
        <v>0</v>
      </c>
      <c r="H39" s="15">
        <v>0</v>
      </c>
      <c r="I39" s="15">
        <v>0</v>
      </c>
      <c r="J39" s="15">
        <v>6044689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6044689</v>
      </c>
      <c r="T39" s="15">
        <v>0</v>
      </c>
      <c r="U39" s="15">
        <v>0</v>
      </c>
      <c r="V39" s="15">
        <v>0</v>
      </c>
    </row>
    <row r="40" spans="1:22" ht="39" x14ac:dyDescent="0.25">
      <c r="A40" s="4" t="s">
        <v>15</v>
      </c>
      <c r="B40" s="21" t="s">
        <v>93</v>
      </c>
      <c r="C40" s="22" t="s">
        <v>94</v>
      </c>
      <c r="D40" s="22" t="s">
        <v>56</v>
      </c>
      <c r="E40" s="21">
        <v>6044689</v>
      </c>
      <c r="F40" s="21">
        <v>0</v>
      </c>
      <c r="G40" s="21">
        <v>0</v>
      </c>
      <c r="H40" s="21">
        <v>0</v>
      </c>
      <c r="I40" s="21">
        <v>0</v>
      </c>
      <c r="J40" s="21">
        <v>6044689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6044689</v>
      </c>
      <c r="T40" s="21">
        <v>0</v>
      </c>
      <c r="U40" s="21">
        <v>0</v>
      </c>
      <c r="V40" s="20">
        <v>0</v>
      </c>
    </row>
    <row r="41" spans="1:22" x14ac:dyDescent="0.2">
      <c r="A41" s="4" t="s">
        <v>15</v>
      </c>
      <c r="B41" s="14" t="s">
        <v>95</v>
      </c>
      <c r="C41" s="12" t="s">
        <v>96</v>
      </c>
      <c r="D41" s="14" t="s">
        <v>38</v>
      </c>
      <c r="E41" s="14">
        <v>27590139</v>
      </c>
      <c r="F41" s="14">
        <v>0</v>
      </c>
      <c r="G41" s="14">
        <v>0</v>
      </c>
      <c r="H41" s="14">
        <v>2800000</v>
      </c>
      <c r="I41" s="14">
        <v>0</v>
      </c>
      <c r="J41" s="14">
        <v>30390139</v>
      </c>
      <c r="K41" s="14">
        <v>2378940</v>
      </c>
      <c r="L41" s="14">
        <v>24576615</v>
      </c>
      <c r="M41" s="14">
        <v>2378940</v>
      </c>
      <c r="N41" s="14">
        <v>24576615</v>
      </c>
      <c r="O41" s="14">
        <v>24576615</v>
      </c>
      <c r="P41" s="14">
        <v>0</v>
      </c>
      <c r="Q41" s="14">
        <v>2378940</v>
      </c>
      <c r="R41" s="14">
        <v>24576615</v>
      </c>
      <c r="S41" s="14">
        <v>5813524</v>
      </c>
      <c r="T41" s="14">
        <v>0</v>
      </c>
      <c r="U41" s="14">
        <v>0</v>
      </c>
      <c r="V41" s="14">
        <v>80.87</v>
      </c>
    </row>
    <row r="42" spans="1:22" x14ac:dyDescent="0.2">
      <c r="A42" s="4" t="s">
        <v>15</v>
      </c>
      <c r="B42" s="15" t="s">
        <v>97</v>
      </c>
      <c r="C42" s="16" t="s">
        <v>53</v>
      </c>
      <c r="D42" s="15" t="s">
        <v>38</v>
      </c>
      <c r="E42" s="15">
        <v>27334675</v>
      </c>
      <c r="F42" s="15">
        <v>0</v>
      </c>
      <c r="G42" s="15">
        <v>0</v>
      </c>
      <c r="H42" s="15">
        <v>2800000</v>
      </c>
      <c r="I42" s="15">
        <v>0</v>
      </c>
      <c r="J42" s="15">
        <v>30134675</v>
      </c>
      <c r="K42" s="15">
        <v>2378940</v>
      </c>
      <c r="L42" s="15">
        <v>24576615</v>
      </c>
      <c r="M42" s="15">
        <v>2378940</v>
      </c>
      <c r="N42" s="15">
        <v>24576615</v>
      </c>
      <c r="O42" s="15">
        <v>24576615</v>
      </c>
      <c r="P42" s="15">
        <v>0</v>
      </c>
      <c r="Q42" s="15">
        <v>2378940</v>
      </c>
      <c r="R42" s="15">
        <v>24576615</v>
      </c>
      <c r="S42" s="15">
        <v>5558060</v>
      </c>
      <c r="T42" s="15">
        <v>0</v>
      </c>
      <c r="U42" s="15">
        <v>0</v>
      </c>
      <c r="V42" s="15">
        <v>81.56</v>
      </c>
    </row>
    <row r="43" spans="1:22" ht="39" x14ac:dyDescent="0.25">
      <c r="A43" s="4" t="s">
        <v>15</v>
      </c>
      <c r="B43" s="21" t="s">
        <v>98</v>
      </c>
      <c r="C43" s="22" t="s">
        <v>99</v>
      </c>
      <c r="D43" s="22" t="s">
        <v>56</v>
      </c>
      <c r="E43" s="21">
        <v>27334675</v>
      </c>
      <c r="F43" s="21">
        <v>0</v>
      </c>
      <c r="G43" s="21">
        <v>0</v>
      </c>
      <c r="H43" s="21">
        <v>2800000</v>
      </c>
      <c r="I43" s="21">
        <v>0</v>
      </c>
      <c r="J43" s="21">
        <v>30134675</v>
      </c>
      <c r="K43" s="21">
        <v>2378940</v>
      </c>
      <c r="L43" s="21">
        <v>24576615</v>
      </c>
      <c r="M43" s="21">
        <v>2378940</v>
      </c>
      <c r="N43" s="21">
        <v>24576615</v>
      </c>
      <c r="O43" s="21">
        <v>24576615</v>
      </c>
      <c r="P43" s="21">
        <v>0</v>
      </c>
      <c r="Q43" s="21">
        <v>2378940</v>
      </c>
      <c r="R43" s="21">
        <v>24576615</v>
      </c>
      <c r="S43" s="21">
        <v>5558060</v>
      </c>
      <c r="T43" s="21">
        <v>0</v>
      </c>
      <c r="U43" s="21">
        <v>0</v>
      </c>
      <c r="V43" s="20">
        <v>81.56</v>
      </c>
    </row>
    <row r="44" spans="1:22" x14ac:dyDescent="0.2">
      <c r="A44" s="4" t="s">
        <v>15</v>
      </c>
      <c r="B44" s="15" t="s">
        <v>100</v>
      </c>
      <c r="C44" s="16" t="s">
        <v>70</v>
      </c>
      <c r="D44" s="15" t="s">
        <v>38</v>
      </c>
      <c r="E44" s="15">
        <v>255464</v>
      </c>
      <c r="F44" s="15">
        <v>0</v>
      </c>
      <c r="G44" s="15">
        <v>0</v>
      </c>
      <c r="H44" s="15">
        <v>0</v>
      </c>
      <c r="I44" s="15">
        <v>0</v>
      </c>
      <c r="J44" s="15">
        <v>255464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255464</v>
      </c>
      <c r="T44" s="15">
        <v>0</v>
      </c>
      <c r="U44" s="15">
        <v>0</v>
      </c>
      <c r="V44" s="15">
        <v>0</v>
      </c>
    </row>
    <row r="45" spans="1:22" ht="39" x14ac:dyDescent="0.25">
      <c r="A45" s="4" t="s">
        <v>15</v>
      </c>
      <c r="B45" s="13" t="s">
        <v>101</v>
      </c>
      <c r="C45" s="19" t="s">
        <v>102</v>
      </c>
      <c r="D45" s="19" t="s">
        <v>56</v>
      </c>
      <c r="E45" s="13">
        <v>255464</v>
      </c>
      <c r="F45" s="13">
        <v>0</v>
      </c>
      <c r="G45" s="13">
        <v>0</v>
      </c>
      <c r="H45" s="13">
        <v>0</v>
      </c>
      <c r="I45" s="13">
        <v>0</v>
      </c>
      <c r="J45" s="13">
        <v>255464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255464</v>
      </c>
      <c r="T45" s="13">
        <v>0</v>
      </c>
      <c r="U45" s="13">
        <v>0</v>
      </c>
      <c r="V45" s="20">
        <v>0</v>
      </c>
    </row>
    <row r="46" spans="1:22" x14ac:dyDescent="0.2">
      <c r="A46" s="4" t="s">
        <v>15</v>
      </c>
      <c r="B46" s="14" t="s">
        <v>103</v>
      </c>
      <c r="C46" s="12" t="s">
        <v>104</v>
      </c>
      <c r="D46" s="14" t="s">
        <v>38</v>
      </c>
      <c r="E46" s="14">
        <v>66466471</v>
      </c>
      <c r="F46" s="14">
        <v>0</v>
      </c>
      <c r="G46" s="14">
        <v>0</v>
      </c>
      <c r="H46" s="14">
        <v>2100000</v>
      </c>
      <c r="I46" s="14">
        <v>0</v>
      </c>
      <c r="J46" s="14">
        <v>68566471</v>
      </c>
      <c r="K46" s="14">
        <v>4400000</v>
      </c>
      <c r="L46" s="14">
        <v>48378867</v>
      </c>
      <c r="M46" s="14">
        <v>4400000</v>
      </c>
      <c r="N46" s="14">
        <v>48378867</v>
      </c>
      <c r="O46" s="14">
        <v>48378867</v>
      </c>
      <c r="P46" s="14">
        <v>0</v>
      </c>
      <c r="Q46" s="14">
        <v>4400000</v>
      </c>
      <c r="R46" s="14">
        <v>48378867</v>
      </c>
      <c r="S46" s="14">
        <v>20187604</v>
      </c>
      <c r="T46" s="14">
        <v>0</v>
      </c>
      <c r="U46" s="14">
        <v>0</v>
      </c>
      <c r="V46" s="14">
        <v>70.56</v>
      </c>
    </row>
    <row r="47" spans="1:22" x14ac:dyDescent="0.2">
      <c r="A47" s="4" t="s">
        <v>15</v>
      </c>
      <c r="B47" s="15" t="s">
        <v>105</v>
      </c>
      <c r="C47" s="16" t="s">
        <v>53</v>
      </c>
      <c r="D47" s="15" t="s">
        <v>38</v>
      </c>
      <c r="E47" s="15">
        <v>58313973</v>
      </c>
      <c r="F47" s="15">
        <v>0</v>
      </c>
      <c r="G47" s="15">
        <v>0</v>
      </c>
      <c r="H47" s="15">
        <v>2100000</v>
      </c>
      <c r="I47" s="15">
        <v>0</v>
      </c>
      <c r="J47" s="15">
        <v>60413973</v>
      </c>
      <c r="K47" s="15">
        <v>4400000</v>
      </c>
      <c r="L47" s="15">
        <v>48378867</v>
      </c>
      <c r="M47" s="15">
        <v>4400000</v>
      </c>
      <c r="N47" s="15">
        <v>48378867</v>
      </c>
      <c r="O47" s="15">
        <v>48378867</v>
      </c>
      <c r="P47" s="15">
        <v>0</v>
      </c>
      <c r="Q47" s="15">
        <v>4400000</v>
      </c>
      <c r="R47" s="15">
        <v>48378867</v>
      </c>
      <c r="S47" s="15">
        <v>12035106</v>
      </c>
      <c r="T47" s="15">
        <v>0</v>
      </c>
      <c r="U47" s="15">
        <v>0</v>
      </c>
      <c r="V47" s="15">
        <v>80.08</v>
      </c>
    </row>
    <row r="48" spans="1:22" ht="39" x14ac:dyDescent="0.25">
      <c r="A48" s="4" t="s">
        <v>15</v>
      </c>
      <c r="B48" s="13" t="s">
        <v>106</v>
      </c>
      <c r="C48" s="19" t="s">
        <v>107</v>
      </c>
      <c r="D48" s="19" t="s">
        <v>56</v>
      </c>
      <c r="E48" s="13">
        <v>58313973</v>
      </c>
      <c r="F48" s="13">
        <v>0</v>
      </c>
      <c r="G48" s="13">
        <v>0</v>
      </c>
      <c r="H48" s="13">
        <v>2100000</v>
      </c>
      <c r="I48" s="13">
        <v>0</v>
      </c>
      <c r="J48" s="13">
        <v>60413973</v>
      </c>
      <c r="K48" s="13">
        <v>4400000</v>
      </c>
      <c r="L48" s="13">
        <v>48378867</v>
      </c>
      <c r="M48" s="13">
        <v>4400000</v>
      </c>
      <c r="N48" s="13">
        <v>48378867</v>
      </c>
      <c r="O48" s="13">
        <v>48378867</v>
      </c>
      <c r="P48" s="13">
        <v>0</v>
      </c>
      <c r="Q48" s="13">
        <v>4400000</v>
      </c>
      <c r="R48" s="13">
        <v>48378867</v>
      </c>
      <c r="S48" s="13">
        <v>12035106</v>
      </c>
      <c r="T48" s="13">
        <v>0</v>
      </c>
      <c r="U48" s="13">
        <v>0</v>
      </c>
      <c r="V48" s="20">
        <v>80.08</v>
      </c>
    </row>
    <row r="49" spans="1:22" x14ac:dyDescent="0.2">
      <c r="A49" s="4" t="s">
        <v>15</v>
      </c>
      <c r="B49" s="15" t="s">
        <v>108</v>
      </c>
      <c r="C49" s="16" t="s">
        <v>62</v>
      </c>
      <c r="D49" s="15" t="s">
        <v>38</v>
      </c>
      <c r="E49" s="15">
        <v>1097452</v>
      </c>
      <c r="F49" s="15">
        <v>0</v>
      </c>
      <c r="G49" s="15">
        <v>0</v>
      </c>
      <c r="H49" s="15">
        <v>0</v>
      </c>
      <c r="I49" s="15">
        <v>0</v>
      </c>
      <c r="J49" s="15">
        <v>1097452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1097452</v>
      </c>
      <c r="T49" s="15">
        <v>0</v>
      </c>
      <c r="U49" s="15">
        <v>0</v>
      </c>
      <c r="V49" s="15">
        <v>0</v>
      </c>
    </row>
    <row r="50" spans="1:22" ht="39" x14ac:dyDescent="0.25">
      <c r="A50" s="4" t="s">
        <v>15</v>
      </c>
      <c r="B50" s="13" t="s">
        <v>109</v>
      </c>
      <c r="C50" s="19" t="s">
        <v>110</v>
      </c>
      <c r="D50" s="19" t="s">
        <v>56</v>
      </c>
      <c r="E50" s="13">
        <v>1097452</v>
      </c>
      <c r="F50" s="13">
        <v>0</v>
      </c>
      <c r="G50" s="13">
        <v>0</v>
      </c>
      <c r="H50" s="13">
        <v>0</v>
      </c>
      <c r="I50" s="13">
        <v>0</v>
      </c>
      <c r="J50" s="13">
        <v>1097452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1097452</v>
      </c>
      <c r="T50" s="13">
        <v>0</v>
      </c>
      <c r="U50" s="13">
        <v>0</v>
      </c>
      <c r="V50" s="20">
        <v>0</v>
      </c>
    </row>
    <row r="51" spans="1:22" x14ac:dyDescent="0.2">
      <c r="A51" s="4" t="s">
        <v>15</v>
      </c>
      <c r="B51" s="15" t="s">
        <v>111</v>
      </c>
      <c r="C51" s="16" t="s">
        <v>66</v>
      </c>
      <c r="D51" s="15" t="s">
        <v>38</v>
      </c>
      <c r="E51" s="15">
        <v>6584710</v>
      </c>
      <c r="F51" s="15">
        <v>0</v>
      </c>
      <c r="G51" s="15">
        <v>0</v>
      </c>
      <c r="H51" s="15">
        <v>0</v>
      </c>
      <c r="I51" s="15">
        <v>0</v>
      </c>
      <c r="J51" s="15">
        <v>6584710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6584710</v>
      </c>
      <c r="T51" s="15">
        <v>0</v>
      </c>
      <c r="U51" s="15">
        <v>0</v>
      </c>
      <c r="V51" s="15">
        <v>0</v>
      </c>
    </row>
    <row r="52" spans="1:22" ht="39" x14ac:dyDescent="0.25">
      <c r="A52" s="4" t="s">
        <v>15</v>
      </c>
      <c r="B52" s="13" t="s">
        <v>112</v>
      </c>
      <c r="C52" s="19" t="s">
        <v>113</v>
      </c>
      <c r="D52" s="19" t="s">
        <v>56</v>
      </c>
      <c r="E52" s="13">
        <v>6584710</v>
      </c>
      <c r="F52" s="13">
        <v>0</v>
      </c>
      <c r="G52" s="13">
        <v>0</v>
      </c>
      <c r="H52" s="13">
        <v>0</v>
      </c>
      <c r="I52" s="13">
        <v>0</v>
      </c>
      <c r="J52" s="13">
        <v>6584710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6584710</v>
      </c>
      <c r="T52" s="13">
        <v>0</v>
      </c>
      <c r="U52" s="13">
        <v>0</v>
      </c>
      <c r="V52" s="20">
        <v>0</v>
      </c>
    </row>
    <row r="53" spans="1:22" x14ac:dyDescent="0.2">
      <c r="A53" s="4" t="s">
        <v>15</v>
      </c>
      <c r="B53" s="15" t="s">
        <v>114</v>
      </c>
      <c r="C53" s="16" t="s">
        <v>70</v>
      </c>
      <c r="D53" s="15" t="s">
        <v>38</v>
      </c>
      <c r="E53" s="15">
        <v>470336</v>
      </c>
      <c r="F53" s="15">
        <v>0</v>
      </c>
      <c r="G53" s="15">
        <v>0</v>
      </c>
      <c r="H53" s="15">
        <v>0</v>
      </c>
      <c r="I53" s="15">
        <v>0</v>
      </c>
      <c r="J53" s="15">
        <v>470336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470336</v>
      </c>
      <c r="T53" s="15">
        <v>0</v>
      </c>
      <c r="U53" s="15">
        <v>0</v>
      </c>
      <c r="V53" s="15">
        <v>0</v>
      </c>
    </row>
    <row r="54" spans="1:22" ht="39" x14ac:dyDescent="0.25">
      <c r="A54" s="4" t="s">
        <v>15</v>
      </c>
      <c r="B54" s="13" t="s">
        <v>115</v>
      </c>
      <c r="C54" s="19" t="s">
        <v>116</v>
      </c>
      <c r="D54" s="19" t="s">
        <v>56</v>
      </c>
      <c r="E54" s="13">
        <v>470336</v>
      </c>
      <c r="F54" s="13">
        <v>0</v>
      </c>
      <c r="G54" s="13">
        <v>0</v>
      </c>
      <c r="H54" s="13">
        <v>0</v>
      </c>
      <c r="I54" s="13">
        <v>0</v>
      </c>
      <c r="J54" s="13">
        <v>470336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470336</v>
      </c>
      <c r="T54" s="13">
        <v>0</v>
      </c>
      <c r="U54" s="13">
        <v>0</v>
      </c>
      <c r="V54" s="20">
        <v>0</v>
      </c>
    </row>
    <row r="55" spans="1:22" x14ac:dyDescent="0.2">
      <c r="A55" s="4" t="s">
        <v>15</v>
      </c>
      <c r="B55" s="14" t="s">
        <v>117</v>
      </c>
      <c r="C55" s="12" t="s">
        <v>118</v>
      </c>
      <c r="D55" s="14" t="s">
        <v>38</v>
      </c>
      <c r="E55" s="14">
        <v>2674461618</v>
      </c>
      <c r="F55" s="14">
        <v>0</v>
      </c>
      <c r="G55" s="14">
        <v>0</v>
      </c>
      <c r="H55" s="14">
        <v>0</v>
      </c>
      <c r="I55" s="14">
        <v>0</v>
      </c>
      <c r="J55" s="14">
        <v>2674461618</v>
      </c>
      <c r="K55" s="14">
        <v>18981562</v>
      </c>
      <c r="L55" s="14">
        <v>1364399628</v>
      </c>
      <c r="M55" s="14">
        <v>18981562</v>
      </c>
      <c r="N55" s="14">
        <v>1364399628</v>
      </c>
      <c r="O55" s="14">
        <v>1364399628</v>
      </c>
      <c r="P55" s="14">
        <v>0</v>
      </c>
      <c r="Q55" s="14">
        <v>18981562</v>
      </c>
      <c r="R55" s="14">
        <v>1364399628</v>
      </c>
      <c r="S55" s="14">
        <v>1310061990</v>
      </c>
      <c r="T55" s="14">
        <v>0</v>
      </c>
      <c r="U55" s="14">
        <v>0</v>
      </c>
      <c r="V55" s="14">
        <v>51.02</v>
      </c>
    </row>
    <row r="56" spans="1:22" x14ac:dyDescent="0.2">
      <c r="A56" s="4" t="s">
        <v>15</v>
      </c>
      <c r="B56" s="15" t="s">
        <v>119</v>
      </c>
      <c r="C56" s="16" t="s">
        <v>53</v>
      </c>
      <c r="D56" s="15" t="s">
        <v>38</v>
      </c>
      <c r="E56" s="15">
        <v>1421676504</v>
      </c>
      <c r="F56" s="15">
        <v>0</v>
      </c>
      <c r="G56" s="15">
        <v>0</v>
      </c>
      <c r="H56" s="15">
        <v>0</v>
      </c>
      <c r="I56" s="15">
        <v>0</v>
      </c>
      <c r="J56" s="15">
        <v>1421676504</v>
      </c>
      <c r="K56" s="15">
        <v>0</v>
      </c>
      <c r="L56" s="15">
        <v>683886829</v>
      </c>
      <c r="M56" s="15">
        <v>0</v>
      </c>
      <c r="N56" s="15">
        <v>683886829</v>
      </c>
      <c r="O56" s="15">
        <v>683886829</v>
      </c>
      <c r="P56" s="15">
        <v>0</v>
      </c>
      <c r="Q56" s="15">
        <v>0</v>
      </c>
      <c r="R56" s="15">
        <v>683886829</v>
      </c>
      <c r="S56" s="15">
        <v>737789675</v>
      </c>
      <c r="T56" s="15">
        <v>0</v>
      </c>
      <c r="U56" s="15">
        <v>0</v>
      </c>
      <c r="V56" s="15">
        <v>48.1</v>
      </c>
    </row>
    <row r="57" spans="1:22" ht="39" x14ac:dyDescent="0.25">
      <c r="A57" s="4" t="s">
        <v>15</v>
      </c>
      <c r="B57" s="21" t="s">
        <v>120</v>
      </c>
      <c r="C57" s="22" t="s">
        <v>121</v>
      </c>
      <c r="D57" s="22" t="s">
        <v>56</v>
      </c>
      <c r="E57" s="21">
        <v>1421676504</v>
      </c>
      <c r="F57" s="21">
        <v>0</v>
      </c>
      <c r="G57" s="21">
        <v>0</v>
      </c>
      <c r="H57" s="21">
        <v>0</v>
      </c>
      <c r="I57" s="21">
        <v>0</v>
      </c>
      <c r="J57" s="21">
        <v>1421676504</v>
      </c>
      <c r="K57" s="21">
        <v>0</v>
      </c>
      <c r="L57" s="21">
        <v>683886829</v>
      </c>
      <c r="M57" s="21">
        <v>0</v>
      </c>
      <c r="N57" s="21">
        <v>683886829</v>
      </c>
      <c r="O57" s="21">
        <v>683886829</v>
      </c>
      <c r="P57" s="21">
        <v>0</v>
      </c>
      <c r="Q57" s="21">
        <v>0</v>
      </c>
      <c r="R57" s="21">
        <v>683886829</v>
      </c>
      <c r="S57" s="21">
        <v>737789675</v>
      </c>
      <c r="T57" s="21">
        <v>0</v>
      </c>
      <c r="U57" s="21">
        <v>0</v>
      </c>
      <c r="V57" s="20">
        <v>48.1</v>
      </c>
    </row>
    <row r="58" spans="1:22" x14ac:dyDescent="0.2">
      <c r="A58" s="4" t="s">
        <v>15</v>
      </c>
      <c r="B58" s="15" t="s">
        <v>122</v>
      </c>
      <c r="C58" s="16" t="s">
        <v>58</v>
      </c>
      <c r="D58" s="15" t="s">
        <v>38</v>
      </c>
      <c r="E58" s="15">
        <v>923901135</v>
      </c>
      <c r="F58" s="15">
        <v>0</v>
      </c>
      <c r="G58" s="15">
        <v>0</v>
      </c>
      <c r="H58" s="15">
        <v>0</v>
      </c>
      <c r="I58" s="15">
        <v>0</v>
      </c>
      <c r="J58" s="15">
        <v>923901135</v>
      </c>
      <c r="K58" s="15">
        <v>18981562</v>
      </c>
      <c r="L58" s="15">
        <v>487400028</v>
      </c>
      <c r="M58" s="15">
        <v>18981562</v>
      </c>
      <c r="N58" s="15">
        <v>487400028</v>
      </c>
      <c r="O58" s="15">
        <v>487400028</v>
      </c>
      <c r="P58" s="15">
        <v>0</v>
      </c>
      <c r="Q58" s="15">
        <v>18981562</v>
      </c>
      <c r="R58" s="15">
        <v>487400028</v>
      </c>
      <c r="S58" s="15">
        <v>436501107</v>
      </c>
      <c r="T58" s="15">
        <v>0</v>
      </c>
      <c r="U58" s="15">
        <v>0</v>
      </c>
      <c r="V58" s="15">
        <v>52.75</v>
      </c>
    </row>
    <row r="59" spans="1:22" ht="39" x14ac:dyDescent="0.25">
      <c r="A59" s="4" t="s">
        <v>15</v>
      </c>
      <c r="B59" s="13" t="s">
        <v>123</v>
      </c>
      <c r="C59" s="19" t="s">
        <v>124</v>
      </c>
      <c r="D59" s="19" t="s">
        <v>56</v>
      </c>
      <c r="E59" s="13">
        <v>923901135</v>
      </c>
      <c r="F59" s="13">
        <v>0</v>
      </c>
      <c r="G59" s="13">
        <v>0</v>
      </c>
      <c r="H59" s="13">
        <v>0</v>
      </c>
      <c r="I59" s="13">
        <v>0</v>
      </c>
      <c r="J59" s="13">
        <v>923901135</v>
      </c>
      <c r="K59" s="13">
        <v>18981562</v>
      </c>
      <c r="L59" s="13">
        <v>487400028</v>
      </c>
      <c r="M59" s="13">
        <v>18981562</v>
      </c>
      <c r="N59" s="13">
        <v>487400028</v>
      </c>
      <c r="O59" s="13">
        <v>487400028</v>
      </c>
      <c r="P59" s="13">
        <v>0</v>
      </c>
      <c r="Q59" s="13">
        <v>18981562</v>
      </c>
      <c r="R59" s="13">
        <v>487400028</v>
      </c>
      <c r="S59" s="13">
        <v>436501107</v>
      </c>
      <c r="T59" s="13">
        <v>0</v>
      </c>
      <c r="U59" s="13">
        <v>0</v>
      </c>
      <c r="V59" s="20">
        <v>52.75</v>
      </c>
    </row>
    <row r="60" spans="1:22" x14ac:dyDescent="0.2">
      <c r="A60" s="4" t="s">
        <v>15</v>
      </c>
      <c r="B60" s="15" t="s">
        <v>125</v>
      </c>
      <c r="C60" s="16" t="s">
        <v>62</v>
      </c>
      <c r="D60" s="15" t="s">
        <v>38</v>
      </c>
      <c r="E60" s="15">
        <v>30971145</v>
      </c>
      <c r="F60" s="15">
        <v>0</v>
      </c>
      <c r="G60" s="15">
        <v>0</v>
      </c>
      <c r="H60" s="15">
        <v>0</v>
      </c>
      <c r="I60" s="15">
        <v>0</v>
      </c>
      <c r="J60" s="15">
        <v>30971145</v>
      </c>
      <c r="K60" s="15">
        <v>0</v>
      </c>
      <c r="L60" s="15">
        <v>9161038</v>
      </c>
      <c r="M60" s="15">
        <v>0</v>
      </c>
      <c r="N60" s="15">
        <v>9161038</v>
      </c>
      <c r="O60" s="15">
        <v>9161038</v>
      </c>
      <c r="P60" s="15">
        <v>0</v>
      </c>
      <c r="Q60" s="15">
        <v>0</v>
      </c>
      <c r="R60" s="15">
        <v>9161038</v>
      </c>
      <c r="S60" s="15">
        <v>21810107</v>
      </c>
      <c r="T60" s="15">
        <v>0</v>
      </c>
      <c r="U60" s="15">
        <v>0</v>
      </c>
      <c r="V60" s="15">
        <v>29.58</v>
      </c>
    </row>
    <row r="61" spans="1:22" ht="39" x14ac:dyDescent="0.25">
      <c r="A61" s="4" t="s">
        <v>15</v>
      </c>
      <c r="B61" s="21" t="s">
        <v>126</v>
      </c>
      <c r="C61" s="22" t="s">
        <v>127</v>
      </c>
      <c r="D61" s="22" t="s">
        <v>56</v>
      </c>
      <c r="E61" s="21">
        <v>30971145</v>
      </c>
      <c r="F61" s="21">
        <v>0</v>
      </c>
      <c r="G61" s="21">
        <v>0</v>
      </c>
      <c r="H61" s="21">
        <v>0</v>
      </c>
      <c r="I61" s="21">
        <v>0</v>
      </c>
      <c r="J61" s="21">
        <v>30971145</v>
      </c>
      <c r="K61" s="21">
        <v>0</v>
      </c>
      <c r="L61" s="21">
        <v>9161038</v>
      </c>
      <c r="M61" s="21">
        <v>0</v>
      </c>
      <c r="N61" s="21">
        <v>9161038</v>
      </c>
      <c r="O61" s="21">
        <v>9161038</v>
      </c>
      <c r="P61" s="21">
        <v>0</v>
      </c>
      <c r="Q61" s="21">
        <v>0</v>
      </c>
      <c r="R61" s="21">
        <v>9161038</v>
      </c>
      <c r="S61" s="21">
        <v>21810107</v>
      </c>
      <c r="T61" s="21">
        <v>0</v>
      </c>
      <c r="U61" s="21">
        <v>0</v>
      </c>
      <c r="V61" s="20">
        <v>29.58</v>
      </c>
    </row>
    <row r="62" spans="1:22" x14ac:dyDescent="0.2">
      <c r="A62" s="4" t="s">
        <v>15</v>
      </c>
      <c r="B62" s="15" t="s">
        <v>128</v>
      </c>
      <c r="C62" s="16" t="s">
        <v>66</v>
      </c>
      <c r="D62" s="15" t="s">
        <v>38</v>
      </c>
      <c r="E62" s="15">
        <v>185826869</v>
      </c>
      <c r="F62" s="15">
        <v>0</v>
      </c>
      <c r="G62" s="15">
        <v>0</v>
      </c>
      <c r="H62" s="15">
        <v>0</v>
      </c>
      <c r="I62" s="15">
        <v>0</v>
      </c>
      <c r="J62" s="15">
        <v>185826869</v>
      </c>
      <c r="K62" s="15">
        <v>0</v>
      </c>
      <c r="L62" s="15">
        <v>94233769</v>
      </c>
      <c r="M62" s="15">
        <v>0</v>
      </c>
      <c r="N62" s="15">
        <v>94233769</v>
      </c>
      <c r="O62" s="15">
        <v>94233769</v>
      </c>
      <c r="P62" s="15">
        <v>0</v>
      </c>
      <c r="Q62" s="15">
        <v>0</v>
      </c>
      <c r="R62" s="15">
        <v>94233769</v>
      </c>
      <c r="S62" s="15">
        <v>91593100</v>
      </c>
      <c r="T62" s="15">
        <v>0</v>
      </c>
      <c r="U62" s="15">
        <v>0</v>
      </c>
      <c r="V62" s="15">
        <v>50.71</v>
      </c>
    </row>
    <row r="63" spans="1:22" ht="39" x14ac:dyDescent="0.25">
      <c r="A63" s="4" t="s">
        <v>15</v>
      </c>
      <c r="B63" s="13" t="s">
        <v>129</v>
      </c>
      <c r="C63" s="19" t="s">
        <v>130</v>
      </c>
      <c r="D63" s="19" t="s">
        <v>56</v>
      </c>
      <c r="E63" s="13">
        <v>185826869</v>
      </c>
      <c r="F63" s="13">
        <v>0</v>
      </c>
      <c r="G63" s="13">
        <v>0</v>
      </c>
      <c r="H63" s="13">
        <v>0</v>
      </c>
      <c r="I63" s="13">
        <v>0</v>
      </c>
      <c r="J63" s="13">
        <v>185826869</v>
      </c>
      <c r="K63" s="13">
        <v>0</v>
      </c>
      <c r="L63" s="13">
        <v>94233769</v>
      </c>
      <c r="M63" s="13">
        <v>0</v>
      </c>
      <c r="N63" s="13">
        <v>94233769</v>
      </c>
      <c r="O63" s="13">
        <v>94233769</v>
      </c>
      <c r="P63" s="13">
        <v>0</v>
      </c>
      <c r="Q63" s="13">
        <v>0</v>
      </c>
      <c r="R63" s="13">
        <v>94233769</v>
      </c>
      <c r="S63" s="13">
        <v>91593100</v>
      </c>
      <c r="T63" s="13">
        <v>0</v>
      </c>
      <c r="U63" s="13">
        <v>0</v>
      </c>
      <c r="V63" s="20">
        <v>50.71</v>
      </c>
    </row>
    <row r="64" spans="1:22" x14ac:dyDescent="0.2">
      <c r="A64" s="4" t="s">
        <v>15</v>
      </c>
      <c r="B64" s="15" t="s">
        <v>131</v>
      </c>
      <c r="C64" s="16" t="s">
        <v>70</v>
      </c>
      <c r="D64" s="15" t="s">
        <v>38</v>
      </c>
      <c r="E64" s="15">
        <v>13273347</v>
      </c>
      <c r="F64" s="15">
        <v>0</v>
      </c>
      <c r="G64" s="15">
        <v>0</v>
      </c>
      <c r="H64" s="15">
        <v>0</v>
      </c>
      <c r="I64" s="15">
        <v>0</v>
      </c>
      <c r="J64" s="15">
        <v>13273347</v>
      </c>
      <c r="K64" s="15">
        <v>0</v>
      </c>
      <c r="L64" s="15">
        <v>6236463</v>
      </c>
      <c r="M64" s="15">
        <v>0</v>
      </c>
      <c r="N64" s="15">
        <v>6236463</v>
      </c>
      <c r="O64" s="15">
        <v>6236463</v>
      </c>
      <c r="P64" s="15">
        <v>0</v>
      </c>
      <c r="Q64" s="15">
        <v>0</v>
      </c>
      <c r="R64" s="15">
        <v>6236463</v>
      </c>
      <c r="S64" s="15">
        <v>7036884</v>
      </c>
      <c r="T64" s="15">
        <v>0</v>
      </c>
      <c r="U64" s="15">
        <v>0</v>
      </c>
      <c r="V64" s="15">
        <v>46.98</v>
      </c>
    </row>
    <row r="65" spans="1:22" ht="39" x14ac:dyDescent="0.25">
      <c r="A65" s="4" t="s">
        <v>15</v>
      </c>
      <c r="B65" s="13" t="s">
        <v>132</v>
      </c>
      <c r="C65" s="19" t="s">
        <v>133</v>
      </c>
      <c r="D65" s="19" t="s">
        <v>56</v>
      </c>
      <c r="E65" s="13">
        <v>13273347</v>
      </c>
      <c r="F65" s="13">
        <v>0</v>
      </c>
      <c r="G65" s="13">
        <v>0</v>
      </c>
      <c r="H65" s="13">
        <v>0</v>
      </c>
      <c r="I65" s="13">
        <v>0</v>
      </c>
      <c r="J65" s="13">
        <v>13273347</v>
      </c>
      <c r="K65" s="13">
        <v>0</v>
      </c>
      <c r="L65" s="13">
        <v>6236463</v>
      </c>
      <c r="M65" s="13">
        <v>0</v>
      </c>
      <c r="N65" s="13">
        <v>6236463</v>
      </c>
      <c r="O65" s="13">
        <v>6236463</v>
      </c>
      <c r="P65" s="13">
        <v>0</v>
      </c>
      <c r="Q65" s="13">
        <v>0</v>
      </c>
      <c r="R65" s="13">
        <v>6236463</v>
      </c>
      <c r="S65" s="13">
        <v>7036884</v>
      </c>
      <c r="T65" s="13">
        <v>0</v>
      </c>
      <c r="U65" s="13">
        <v>0</v>
      </c>
      <c r="V65" s="20">
        <v>46.98</v>
      </c>
    </row>
    <row r="66" spans="1:22" ht="26.25" x14ac:dyDescent="0.25">
      <c r="A66" s="4" t="s">
        <v>15</v>
      </c>
      <c r="B66" s="13" t="s">
        <v>134</v>
      </c>
      <c r="C66" s="19" t="s">
        <v>135</v>
      </c>
      <c r="D66" s="19" t="s">
        <v>77</v>
      </c>
      <c r="E66" s="13">
        <v>98812618</v>
      </c>
      <c r="F66" s="13">
        <v>0</v>
      </c>
      <c r="G66" s="13">
        <v>0</v>
      </c>
      <c r="H66" s="13">
        <v>0</v>
      </c>
      <c r="I66" s="13">
        <v>0</v>
      </c>
      <c r="J66" s="13">
        <v>98812618</v>
      </c>
      <c r="K66" s="13">
        <v>0</v>
      </c>
      <c r="L66" s="13">
        <v>83481501</v>
      </c>
      <c r="M66" s="13">
        <v>0</v>
      </c>
      <c r="N66" s="13">
        <v>83481501</v>
      </c>
      <c r="O66" s="13">
        <v>83481501</v>
      </c>
      <c r="P66" s="13">
        <v>0</v>
      </c>
      <c r="Q66" s="13">
        <v>0</v>
      </c>
      <c r="R66" s="13">
        <v>83481501</v>
      </c>
      <c r="S66" s="13">
        <v>15331117</v>
      </c>
      <c r="T66" s="13">
        <v>0</v>
      </c>
      <c r="U66" s="13">
        <v>0</v>
      </c>
      <c r="V66" s="20">
        <v>84.48</v>
      </c>
    </row>
    <row r="67" spans="1:22" x14ac:dyDescent="0.2">
      <c r="A67" s="4" t="s">
        <v>15</v>
      </c>
      <c r="B67" s="14" t="s">
        <v>136</v>
      </c>
      <c r="C67" s="12" t="s">
        <v>137</v>
      </c>
      <c r="D67" s="14" t="s">
        <v>38</v>
      </c>
      <c r="E67" s="14">
        <v>1068063619</v>
      </c>
      <c r="F67" s="14">
        <v>0</v>
      </c>
      <c r="G67" s="14">
        <v>0</v>
      </c>
      <c r="H67" s="14">
        <v>144400000</v>
      </c>
      <c r="I67" s="14">
        <v>100000000</v>
      </c>
      <c r="J67" s="14">
        <v>1112463619</v>
      </c>
      <c r="K67" s="14">
        <v>75867974</v>
      </c>
      <c r="L67" s="14">
        <v>792267198</v>
      </c>
      <c r="M67" s="14">
        <v>75867974</v>
      </c>
      <c r="N67" s="14">
        <v>792267198</v>
      </c>
      <c r="O67" s="14">
        <v>790855776</v>
      </c>
      <c r="P67" s="14">
        <v>0</v>
      </c>
      <c r="Q67" s="14">
        <v>79560490</v>
      </c>
      <c r="R67" s="14">
        <v>790855776</v>
      </c>
      <c r="S67" s="14">
        <v>320196421</v>
      </c>
      <c r="T67" s="14">
        <v>0</v>
      </c>
      <c r="U67" s="14">
        <v>1411422</v>
      </c>
      <c r="V67" s="14">
        <v>71.22</v>
      </c>
    </row>
    <row r="68" spans="1:22" x14ac:dyDescent="0.2">
      <c r="A68" s="4" t="s">
        <v>15</v>
      </c>
      <c r="B68" s="15" t="s">
        <v>138</v>
      </c>
      <c r="C68" s="16" t="s">
        <v>53</v>
      </c>
      <c r="D68" s="15" t="s">
        <v>38</v>
      </c>
      <c r="E68" s="15">
        <v>573656170</v>
      </c>
      <c r="F68" s="15">
        <v>0</v>
      </c>
      <c r="G68" s="15">
        <v>0</v>
      </c>
      <c r="H68" s="15">
        <v>0</v>
      </c>
      <c r="I68" s="15">
        <v>100000000</v>
      </c>
      <c r="J68" s="15">
        <v>473656170</v>
      </c>
      <c r="K68" s="15">
        <v>34657015</v>
      </c>
      <c r="L68" s="15">
        <v>343135129</v>
      </c>
      <c r="M68" s="15">
        <v>34657015</v>
      </c>
      <c r="N68" s="15">
        <v>343135129</v>
      </c>
      <c r="O68" s="15">
        <v>343135129</v>
      </c>
      <c r="P68" s="15">
        <v>0</v>
      </c>
      <c r="Q68" s="15">
        <v>38349531</v>
      </c>
      <c r="R68" s="15">
        <v>343135129</v>
      </c>
      <c r="S68" s="15">
        <v>130521041</v>
      </c>
      <c r="T68" s="15">
        <v>0</v>
      </c>
      <c r="U68" s="15">
        <v>0</v>
      </c>
      <c r="V68" s="15">
        <v>72.44</v>
      </c>
    </row>
    <row r="69" spans="1:22" ht="39" x14ac:dyDescent="0.25">
      <c r="A69" s="4" t="s">
        <v>15</v>
      </c>
      <c r="B69" s="13" t="s">
        <v>139</v>
      </c>
      <c r="C69" s="19" t="s">
        <v>140</v>
      </c>
      <c r="D69" s="19" t="s">
        <v>56</v>
      </c>
      <c r="E69" s="13">
        <v>573656170</v>
      </c>
      <c r="F69" s="13">
        <v>0</v>
      </c>
      <c r="G69" s="13">
        <v>0</v>
      </c>
      <c r="H69" s="13">
        <v>0</v>
      </c>
      <c r="I69" s="13">
        <v>100000000</v>
      </c>
      <c r="J69" s="13">
        <v>473656170</v>
      </c>
      <c r="K69" s="13">
        <v>34657015</v>
      </c>
      <c r="L69" s="13">
        <v>343135129</v>
      </c>
      <c r="M69" s="13">
        <v>34657015</v>
      </c>
      <c r="N69" s="13">
        <v>343135129</v>
      </c>
      <c r="O69" s="13">
        <v>343135129</v>
      </c>
      <c r="P69" s="13">
        <v>0</v>
      </c>
      <c r="Q69" s="13">
        <v>38349531</v>
      </c>
      <c r="R69" s="13">
        <v>343135129</v>
      </c>
      <c r="S69" s="13">
        <v>130521041</v>
      </c>
      <c r="T69" s="13">
        <v>0</v>
      </c>
      <c r="U69" s="13">
        <v>0</v>
      </c>
      <c r="V69" s="20">
        <v>72.44</v>
      </c>
    </row>
    <row r="70" spans="1:22" x14ac:dyDescent="0.2">
      <c r="A70" s="4" t="s">
        <v>15</v>
      </c>
      <c r="B70" s="15" t="s">
        <v>141</v>
      </c>
      <c r="C70" s="16" t="s">
        <v>58</v>
      </c>
      <c r="D70" s="15" t="s">
        <v>38</v>
      </c>
      <c r="E70" s="15">
        <v>352622590</v>
      </c>
      <c r="F70" s="15">
        <v>0</v>
      </c>
      <c r="G70" s="15">
        <v>0</v>
      </c>
      <c r="H70" s="15">
        <v>141000000</v>
      </c>
      <c r="I70" s="15">
        <v>0</v>
      </c>
      <c r="J70" s="15">
        <v>493622590</v>
      </c>
      <c r="K70" s="15">
        <v>31802012</v>
      </c>
      <c r="L70" s="15">
        <v>343445890</v>
      </c>
      <c r="M70" s="15">
        <v>31802012</v>
      </c>
      <c r="N70" s="15">
        <v>343445890</v>
      </c>
      <c r="O70" s="15">
        <v>343445890</v>
      </c>
      <c r="P70" s="15">
        <v>0</v>
      </c>
      <c r="Q70" s="15">
        <v>31802012</v>
      </c>
      <c r="R70" s="15">
        <v>343445890</v>
      </c>
      <c r="S70" s="15">
        <v>150176700</v>
      </c>
      <c r="T70" s="15">
        <v>0</v>
      </c>
      <c r="U70" s="15">
        <v>0</v>
      </c>
      <c r="V70" s="15">
        <v>69.58</v>
      </c>
    </row>
    <row r="71" spans="1:22" ht="39" x14ac:dyDescent="0.25">
      <c r="A71" s="4" t="s">
        <v>15</v>
      </c>
      <c r="B71" s="13" t="s">
        <v>142</v>
      </c>
      <c r="C71" s="19" t="s">
        <v>143</v>
      </c>
      <c r="D71" s="19" t="s">
        <v>56</v>
      </c>
      <c r="E71" s="13">
        <v>352622590</v>
      </c>
      <c r="F71" s="13">
        <v>0</v>
      </c>
      <c r="G71" s="13">
        <v>0</v>
      </c>
      <c r="H71" s="13">
        <v>141000000</v>
      </c>
      <c r="I71" s="13">
        <v>0</v>
      </c>
      <c r="J71" s="13">
        <v>493622590</v>
      </c>
      <c r="K71" s="13">
        <v>31802012</v>
      </c>
      <c r="L71" s="13">
        <v>343445890</v>
      </c>
      <c r="M71" s="13">
        <v>31802012</v>
      </c>
      <c r="N71" s="13">
        <v>343445890</v>
      </c>
      <c r="O71" s="13">
        <v>343445890</v>
      </c>
      <c r="P71" s="13">
        <v>0</v>
      </c>
      <c r="Q71" s="13">
        <v>31802012</v>
      </c>
      <c r="R71" s="13">
        <v>343445890</v>
      </c>
      <c r="S71" s="13">
        <v>150176700</v>
      </c>
      <c r="T71" s="13">
        <v>0</v>
      </c>
      <c r="U71" s="13">
        <v>0</v>
      </c>
      <c r="V71" s="20">
        <v>69.58</v>
      </c>
    </row>
    <row r="72" spans="1:22" x14ac:dyDescent="0.2">
      <c r="A72" s="4" t="s">
        <v>15</v>
      </c>
      <c r="B72" s="15" t="s">
        <v>144</v>
      </c>
      <c r="C72" s="16" t="s">
        <v>62</v>
      </c>
      <c r="D72" s="15" t="s">
        <v>38</v>
      </c>
      <c r="E72" s="15">
        <v>10796040</v>
      </c>
      <c r="F72" s="15">
        <v>0</v>
      </c>
      <c r="G72" s="15">
        <v>0</v>
      </c>
      <c r="H72" s="15">
        <v>0</v>
      </c>
      <c r="I72" s="15">
        <v>0</v>
      </c>
      <c r="J72" s="15">
        <v>10796040</v>
      </c>
      <c r="K72" s="15">
        <v>0</v>
      </c>
      <c r="L72" s="15">
        <v>2831917</v>
      </c>
      <c r="M72" s="15">
        <v>0</v>
      </c>
      <c r="N72" s="15">
        <v>2831917</v>
      </c>
      <c r="O72" s="15">
        <v>2831917</v>
      </c>
      <c r="P72" s="15">
        <v>0</v>
      </c>
      <c r="Q72" s="15">
        <v>0</v>
      </c>
      <c r="R72" s="15">
        <v>2831917</v>
      </c>
      <c r="S72" s="15">
        <v>7964123</v>
      </c>
      <c r="T72" s="15">
        <v>0</v>
      </c>
      <c r="U72" s="15">
        <v>0</v>
      </c>
      <c r="V72" s="15">
        <v>26.23</v>
      </c>
    </row>
    <row r="73" spans="1:22" ht="39" x14ac:dyDescent="0.25">
      <c r="A73" s="4" t="s">
        <v>15</v>
      </c>
      <c r="B73" s="13" t="s">
        <v>145</v>
      </c>
      <c r="C73" s="19" t="s">
        <v>146</v>
      </c>
      <c r="D73" s="19" t="s">
        <v>56</v>
      </c>
      <c r="E73" s="13">
        <v>10796040</v>
      </c>
      <c r="F73" s="13">
        <v>0</v>
      </c>
      <c r="G73" s="13">
        <v>0</v>
      </c>
      <c r="H73" s="13">
        <v>0</v>
      </c>
      <c r="I73" s="13">
        <v>0</v>
      </c>
      <c r="J73" s="13">
        <v>10796040</v>
      </c>
      <c r="K73" s="13">
        <v>0</v>
      </c>
      <c r="L73" s="13">
        <v>2831917</v>
      </c>
      <c r="M73" s="13">
        <v>0</v>
      </c>
      <c r="N73" s="13">
        <v>2831917</v>
      </c>
      <c r="O73" s="13">
        <v>2831917</v>
      </c>
      <c r="P73" s="13">
        <v>0</v>
      </c>
      <c r="Q73" s="13">
        <v>0</v>
      </c>
      <c r="R73" s="13">
        <v>2831917</v>
      </c>
      <c r="S73" s="13">
        <v>7964123</v>
      </c>
      <c r="T73" s="13">
        <v>0</v>
      </c>
      <c r="U73" s="13">
        <v>0</v>
      </c>
      <c r="V73" s="20">
        <v>26.23</v>
      </c>
    </row>
    <row r="74" spans="1:22" x14ac:dyDescent="0.2">
      <c r="A74" s="4" t="s">
        <v>15</v>
      </c>
      <c r="B74" s="15" t="s">
        <v>147</v>
      </c>
      <c r="C74" s="16" t="s">
        <v>66</v>
      </c>
      <c r="D74" s="15" t="s">
        <v>38</v>
      </c>
      <c r="E74" s="15">
        <v>64776236</v>
      </c>
      <c r="F74" s="15">
        <v>0</v>
      </c>
      <c r="G74" s="15">
        <v>0</v>
      </c>
      <c r="H74" s="15">
        <v>0</v>
      </c>
      <c r="I74" s="15">
        <v>0</v>
      </c>
      <c r="J74" s="15">
        <v>64776236</v>
      </c>
      <c r="K74" s="15">
        <v>3133320</v>
      </c>
      <c r="L74" s="15">
        <v>47335735</v>
      </c>
      <c r="M74" s="15">
        <v>3133320</v>
      </c>
      <c r="N74" s="15">
        <v>47335735</v>
      </c>
      <c r="O74" s="15">
        <v>47335735</v>
      </c>
      <c r="P74" s="15">
        <v>0</v>
      </c>
      <c r="Q74" s="15">
        <v>3133320</v>
      </c>
      <c r="R74" s="15">
        <v>47335735</v>
      </c>
      <c r="S74" s="15">
        <v>17440501</v>
      </c>
      <c r="T74" s="15">
        <v>0</v>
      </c>
      <c r="U74" s="15">
        <v>0</v>
      </c>
      <c r="V74" s="15">
        <v>73.08</v>
      </c>
    </row>
    <row r="75" spans="1:22" ht="39" x14ac:dyDescent="0.25">
      <c r="A75" s="4" t="s">
        <v>15</v>
      </c>
      <c r="B75" s="13" t="s">
        <v>148</v>
      </c>
      <c r="C75" s="19" t="s">
        <v>149</v>
      </c>
      <c r="D75" s="19" t="s">
        <v>56</v>
      </c>
      <c r="E75" s="13">
        <v>64776236</v>
      </c>
      <c r="F75" s="13">
        <v>0</v>
      </c>
      <c r="G75" s="13">
        <v>0</v>
      </c>
      <c r="H75" s="13">
        <v>0</v>
      </c>
      <c r="I75" s="13">
        <v>0</v>
      </c>
      <c r="J75" s="13">
        <v>64776236</v>
      </c>
      <c r="K75" s="13">
        <v>3133320</v>
      </c>
      <c r="L75" s="13">
        <v>47335735</v>
      </c>
      <c r="M75" s="13">
        <v>3133320</v>
      </c>
      <c r="N75" s="13">
        <v>47335735</v>
      </c>
      <c r="O75" s="13">
        <v>47335735</v>
      </c>
      <c r="P75" s="13">
        <v>0</v>
      </c>
      <c r="Q75" s="13">
        <v>3133320</v>
      </c>
      <c r="R75" s="13">
        <v>47335735</v>
      </c>
      <c r="S75" s="13">
        <v>17440501</v>
      </c>
      <c r="T75" s="13">
        <v>0</v>
      </c>
      <c r="U75" s="13">
        <v>0</v>
      </c>
      <c r="V75" s="20">
        <v>73.08</v>
      </c>
    </row>
    <row r="76" spans="1:22" x14ac:dyDescent="0.2">
      <c r="A76" s="4" t="s">
        <v>15</v>
      </c>
      <c r="B76" s="15" t="s">
        <v>150</v>
      </c>
      <c r="C76" s="16" t="s">
        <v>70</v>
      </c>
      <c r="D76" s="15" t="s">
        <v>38</v>
      </c>
      <c r="E76" s="15">
        <v>4626875</v>
      </c>
      <c r="F76" s="15">
        <v>0</v>
      </c>
      <c r="G76" s="15">
        <v>0</v>
      </c>
      <c r="H76" s="15">
        <v>3400000</v>
      </c>
      <c r="I76" s="15">
        <v>0</v>
      </c>
      <c r="J76" s="15">
        <v>8026875</v>
      </c>
      <c r="K76" s="15">
        <v>0</v>
      </c>
      <c r="L76" s="15">
        <v>4626875</v>
      </c>
      <c r="M76" s="15">
        <v>0</v>
      </c>
      <c r="N76" s="15">
        <v>4626875</v>
      </c>
      <c r="O76" s="15">
        <v>4626875</v>
      </c>
      <c r="P76" s="15">
        <v>0</v>
      </c>
      <c r="Q76" s="15">
        <v>0</v>
      </c>
      <c r="R76" s="15">
        <v>4626875</v>
      </c>
      <c r="S76" s="15">
        <v>3400000</v>
      </c>
      <c r="T76" s="15">
        <v>0</v>
      </c>
      <c r="U76" s="15">
        <v>0</v>
      </c>
      <c r="V76" s="15">
        <v>57.64</v>
      </c>
    </row>
    <row r="77" spans="1:22" ht="39" x14ac:dyDescent="0.25">
      <c r="A77" s="4" t="s">
        <v>15</v>
      </c>
      <c r="B77" s="13" t="s">
        <v>151</v>
      </c>
      <c r="C77" s="19" t="s">
        <v>152</v>
      </c>
      <c r="D77" s="19" t="s">
        <v>56</v>
      </c>
      <c r="E77" s="13">
        <v>4626875</v>
      </c>
      <c r="F77" s="13">
        <v>0</v>
      </c>
      <c r="G77" s="13">
        <v>0</v>
      </c>
      <c r="H77" s="13">
        <v>3400000</v>
      </c>
      <c r="I77" s="13">
        <v>0</v>
      </c>
      <c r="J77" s="13">
        <v>8026875</v>
      </c>
      <c r="K77" s="13">
        <v>0</v>
      </c>
      <c r="L77" s="13">
        <v>4626875</v>
      </c>
      <c r="M77" s="13">
        <v>0</v>
      </c>
      <c r="N77" s="13">
        <v>4626875</v>
      </c>
      <c r="O77" s="13">
        <v>4626875</v>
      </c>
      <c r="P77" s="13">
        <v>0</v>
      </c>
      <c r="Q77" s="13">
        <v>0</v>
      </c>
      <c r="R77" s="13">
        <v>4626875</v>
      </c>
      <c r="S77" s="13">
        <v>3400000</v>
      </c>
      <c r="T77" s="13">
        <v>0</v>
      </c>
      <c r="U77" s="13">
        <v>0</v>
      </c>
      <c r="V77" s="20">
        <v>57.64</v>
      </c>
    </row>
    <row r="78" spans="1:22" ht="26.25" x14ac:dyDescent="0.25">
      <c r="A78" s="4" t="s">
        <v>15</v>
      </c>
      <c r="B78" s="21" t="s">
        <v>153</v>
      </c>
      <c r="C78" s="22" t="s">
        <v>154</v>
      </c>
      <c r="D78" s="22" t="s">
        <v>77</v>
      </c>
      <c r="E78" s="21">
        <v>61585708</v>
      </c>
      <c r="F78" s="21">
        <v>0</v>
      </c>
      <c r="G78" s="21">
        <v>0</v>
      </c>
      <c r="H78" s="21">
        <v>0</v>
      </c>
      <c r="I78" s="21">
        <v>0</v>
      </c>
      <c r="J78" s="21">
        <v>61585708</v>
      </c>
      <c r="K78" s="21">
        <v>6275627</v>
      </c>
      <c r="L78" s="21">
        <v>50891652</v>
      </c>
      <c r="M78" s="21">
        <v>6275627</v>
      </c>
      <c r="N78" s="21">
        <v>50891652</v>
      </c>
      <c r="O78" s="21">
        <v>49480230</v>
      </c>
      <c r="P78" s="21">
        <v>0</v>
      </c>
      <c r="Q78" s="21">
        <v>6275627</v>
      </c>
      <c r="R78" s="21">
        <v>49480230</v>
      </c>
      <c r="S78" s="21">
        <v>10694056</v>
      </c>
      <c r="T78" s="21">
        <v>0</v>
      </c>
      <c r="U78" s="21">
        <v>1411422</v>
      </c>
      <c r="V78" s="20">
        <v>82.64</v>
      </c>
    </row>
    <row r="79" spans="1:22" x14ac:dyDescent="0.2">
      <c r="A79" s="4" t="s">
        <v>15</v>
      </c>
      <c r="B79" s="14" t="s">
        <v>155</v>
      </c>
      <c r="C79" s="12" t="s">
        <v>156</v>
      </c>
      <c r="D79" s="14" t="s">
        <v>38</v>
      </c>
      <c r="E79" s="14">
        <v>5055768897</v>
      </c>
      <c r="F79" s="14">
        <v>0</v>
      </c>
      <c r="G79" s="14">
        <v>0</v>
      </c>
      <c r="H79" s="14">
        <v>2200000</v>
      </c>
      <c r="I79" s="14">
        <v>350000000</v>
      </c>
      <c r="J79" s="14">
        <v>4707968897</v>
      </c>
      <c r="K79" s="14">
        <v>291787676</v>
      </c>
      <c r="L79" s="14">
        <v>1370251092</v>
      </c>
      <c r="M79" s="14">
        <v>291787676</v>
      </c>
      <c r="N79" s="14">
        <v>1370251092</v>
      </c>
      <c r="O79" s="14">
        <v>1368106475</v>
      </c>
      <c r="P79" s="14">
        <v>0</v>
      </c>
      <c r="Q79" s="14">
        <v>291787676</v>
      </c>
      <c r="R79" s="14">
        <v>1368106475</v>
      </c>
      <c r="S79" s="14">
        <v>3337717805</v>
      </c>
      <c r="T79" s="14">
        <v>0</v>
      </c>
      <c r="U79" s="14">
        <v>2144617</v>
      </c>
      <c r="V79" s="14">
        <v>29.1</v>
      </c>
    </row>
    <row r="80" spans="1:22" x14ac:dyDescent="0.2">
      <c r="A80" s="4" t="s">
        <v>15</v>
      </c>
      <c r="B80" s="14" t="s">
        <v>157</v>
      </c>
      <c r="C80" s="12" t="s">
        <v>158</v>
      </c>
      <c r="D80" s="14" t="s">
        <v>38</v>
      </c>
      <c r="E80" s="14">
        <v>3035387773</v>
      </c>
      <c r="F80" s="14">
        <v>0</v>
      </c>
      <c r="G80" s="14">
        <v>0</v>
      </c>
      <c r="H80" s="14">
        <v>0</v>
      </c>
      <c r="I80" s="14">
        <v>0</v>
      </c>
      <c r="J80" s="14">
        <v>3035387773</v>
      </c>
      <c r="K80" s="14">
        <v>64361766</v>
      </c>
      <c r="L80" s="14">
        <v>173317202</v>
      </c>
      <c r="M80" s="14">
        <v>64361766</v>
      </c>
      <c r="N80" s="14">
        <v>173317202</v>
      </c>
      <c r="O80" s="14">
        <v>173317202</v>
      </c>
      <c r="P80" s="14">
        <v>0</v>
      </c>
      <c r="Q80" s="14">
        <v>64361766</v>
      </c>
      <c r="R80" s="14">
        <v>173317202</v>
      </c>
      <c r="S80" s="14">
        <v>2862070571</v>
      </c>
      <c r="T80" s="14">
        <v>0</v>
      </c>
      <c r="U80" s="14">
        <v>0</v>
      </c>
      <c r="V80" s="14">
        <v>5.71</v>
      </c>
    </row>
    <row r="81" spans="1:22" x14ac:dyDescent="0.2">
      <c r="A81" s="4" t="s">
        <v>15</v>
      </c>
      <c r="B81" s="15" t="s">
        <v>159</v>
      </c>
      <c r="C81" s="16" t="s">
        <v>53</v>
      </c>
      <c r="D81" s="15" t="s">
        <v>38</v>
      </c>
      <c r="E81" s="15">
        <v>1525158803</v>
      </c>
      <c r="F81" s="15">
        <v>0</v>
      </c>
      <c r="G81" s="15">
        <v>0</v>
      </c>
      <c r="H81" s="15">
        <v>0</v>
      </c>
      <c r="I81" s="15">
        <v>0</v>
      </c>
      <c r="J81" s="15">
        <v>1525158803</v>
      </c>
      <c r="K81" s="15">
        <v>0</v>
      </c>
      <c r="L81" s="15">
        <v>35282998</v>
      </c>
      <c r="M81" s="15">
        <v>0</v>
      </c>
      <c r="N81" s="15">
        <v>35282998</v>
      </c>
      <c r="O81" s="15">
        <v>35282998</v>
      </c>
      <c r="P81" s="15">
        <v>0</v>
      </c>
      <c r="Q81" s="15">
        <v>0</v>
      </c>
      <c r="R81" s="15">
        <v>35282998</v>
      </c>
      <c r="S81" s="15">
        <v>1489875805</v>
      </c>
      <c r="T81" s="15">
        <v>0</v>
      </c>
      <c r="U81" s="15">
        <v>0</v>
      </c>
      <c r="V81" s="15">
        <v>2.31</v>
      </c>
    </row>
    <row r="82" spans="1:22" ht="39" x14ac:dyDescent="0.25">
      <c r="A82" s="4" t="s">
        <v>15</v>
      </c>
      <c r="B82" s="21" t="s">
        <v>160</v>
      </c>
      <c r="C82" s="22" t="s">
        <v>161</v>
      </c>
      <c r="D82" s="22" t="s">
        <v>56</v>
      </c>
      <c r="E82" s="21">
        <v>1525158803</v>
      </c>
      <c r="F82" s="21">
        <v>0</v>
      </c>
      <c r="G82" s="21">
        <v>0</v>
      </c>
      <c r="H82" s="21">
        <v>0</v>
      </c>
      <c r="I82" s="21">
        <v>0</v>
      </c>
      <c r="J82" s="21">
        <v>1525158803</v>
      </c>
      <c r="K82" s="21">
        <v>0</v>
      </c>
      <c r="L82" s="21">
        <v>35282998</v>
      </c>
      <c r="M82" s="21">
        <v>0</v>
      </c>
      <c r="N82" s="21">
        <v>35282998</v>
      </c>
      <c r="O82" s="21">
        <v>35282998</v>
      </c>
      <c r="P82" s="21">
        <v>0</v>
      </c>
      <c r="Q82" s="21">
        <v>0</v>
      </c>
      <c r="R82" s="21">
        <v>35282998</v>
      </c>
      <c r="S82" s="21">
        <v>1489875805</v>
      </c>
      <c r="T82" s="21">
        <v>0</v>
      </c>
      <c r="U82" s="21">
        <v>0</v>
      </c>
      <c r="V82" s="20">
        <v>2.31</v>
      </c>
    </row>
    <row r="83" spans="1:22" x14ac:dyDescent="0.2">
      <c r="A83" s="4" t="s">
        <v>15</v>
      </c>
      <c r="B83" s="15" t="s">
        <v>162</v>
      </c>
      <c r="C83" s="16" t="s">
        <v>58</v>
      </c>
      <c r="D83" s="15" t="s">
        <v>38</v>
      </c>
      <c r="E83" s="15">
        <v>1038488949</v>
      </c>
      <c r="F83" s="15">
        <v>0</v>
      </c>
      <c r="G83" s="15">
        <v>0</v>
      </c>
      <c r="H83" s="15">
        <v>0</v>
      </c>
      <c r="I83" s="15">
        <v>0</v>
      </c>
      <c r="J83" s="15">
        <v>1038488949</v>
      </c>
      <c r="K83" s="15">
        <v>64361766</v>
      </c>
      <c r="L83" s="15">
        <v>128839773</v>
      </c>
      <c r="M83" s="15">
        <v>64361766</v>
      </c>
      <c r="N83" s="15">
        <v>128839773</v>
      </c>
      <c r="O83" s="15">
        <v>128839773</v>
      </c>
      <c r="P83" s="15">
        <v>0</v>
      </c>
      <c r="Q83" s="15">
        <v>64361766</v>
      </c>
      <c r="R83" s="15">
        <v>128839773</v>
      </c>
      <c r="S83" s="15">
        <v>909649176</v>
      </c>
      <c r="T83" s="15">
        <v>0</v>
      </c>
      <c r="U83" s="15">
        <v>0</v>
      </c>
      <c r="V83" s="15">
        <v>12.41</v>
      </c>
    </row>
    <row r="84" spans="1:22" ht="39" x14ac:dyDescent="0.25">
      <c r="A84" s="4" t="s">
        <v>15</v>
      </c>
      <c r="B84" s="21" t="s">
        <v>163</v>
      </c>
      <c r="C84" s="22" t="s">
        <v>164</v>
      </c>
      <c r="D84" s="22" t="s">
        <v>56</v>
      </c>
      <c r="E84" s="21">
        <v>1038488949</v>
      </c>
      <c r="F84" s="21">
        <v>0</v>
      </c>
      <c r="G84" s="21">
        <v>0</v>
      </c>
      <c r="H84" s="21">
        <v>0</v>
      </c>
      <c r="I84" s="21">
        <v>0</v>
      </c>
      <c r="J84" s="21">
        <v>1038488949</v>
      </c>
      <c r="K84" s="21">
        <v>64361766</v>
      </c>
      <c r="L84" s="21">
        <v>128839773</v>
      </c>
      <c r="M84" s="21">
        <v>64361766</v>
      </c>
      <c r="N84" s="21">
        <v>128839773</v>
      </c>
      <c r="O84" s="21">
        <v>128839773</v>
      </c>
      <c r="P84" s="21">
        <v>0</v>
      </c>
      <c r="Q84" s="21">
        <v>64361766</v>
      </c>
      <c r="R84" s="21">
        <v>128839773</v>
      </c>
      <c r="S84" s="21">
        <v>909649176</v>
      </c>
      <c r="T84" s="21">
        <v>0</v>
      </c>
      <c r="U84" s="21">
        <v>0</v>
      </c>
      <c r="V84" s="20">
        <v>12.41</v>
      </c>
    </row>
    <row r="85" spans="1:22" x14ac:dyDescent="0.2">
      <c r="A85" s="4" t="s">
        <v>15</v>
      </c>
      <c r="B85" s="15" t="s">
        <v>165</v>
      </c>
      <c r="C85" s="16" t="s">
        <v>62</v>
      </c>
      <c r="D85" s="15" t="s">
        <v>38</v>
      </c>
      <c r="E85" s="15">
        <v>34099022</v>
      </c>
      <c r="F85" s="15">
        <v>0</v>
      </c>
      <c r="G85" s="15">
        <v>0</v>
      </c>
      <c r="H85" s="15">
        <v>0</v>
      </c>
      <c r="I85" s="15">
        <v>0</v>
      </c>
      <c r="J85" s="15">
        <v>34099022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34099022</v>
      </c>
      <c r="T85" s="15">
        <v>0</v>
      </c>
      <c r="U85" s="15">
        <v>0</v>
      </c>
      <c r="V85" s="15">
        <v>0</v>
      </c>
    </row>
    <row r="86" spans="1:22" ht="39" x14ac:dyDescent="0.25">
      <c r="A86" s="4" t="s">
        <v>15</v>
      </c>
      <c r="B86" s="13" t="s">
        <v>166</v>
      </c>
      <c r="C86" s="19" t="s">
        <v>167</v>
      </c>
      <c r="D86" s="19" t="s">
        <v>56</v>
      </c>
      <c r="E86" s="13">
        <v>34099022</v>
      </c>
      <c r="F86" s="13">
        <v>0</v>
      </c>
      <c r="G86" s="13">
        <v>0</v>
      </c>
      <c r="H86" s="13">
        <v>0</v>
      </c>
      <c r="I86" s="13">
        <v>0</v>
      </c>
      <c r="J86" s="13">
        <v>34099022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34099022</v>
      </c>
      <c r="T86" s="13">
        <v>0</v>
      </c>
      <c r="U86" s="13">
        <v>0</v>
      </c>
      <c r="V86" s="20">
        <v>0</v>
      </c>
    </row>
    <row r="87" spans="1:22" x14ac:dyDescent="0.2">
      <c r="A87" s="4" t="s">
        <v>15</v>
      </c>
      <c r="B87" s="15" t="s">
        <v>168</v>
      </c>
      <c r="C87" s="16" t="s">
        <v>66</v>
      </c>
      <c r="D87" s="15" t="s">
        <v>38</v>
      </c>
      <c r="E87" s="15">
        <v>204594137</v>
      </c>
      <c r="F87" s="15">
        <v>0</v>
      </c>
      <c r="G87" s="15">
        <v>0</v>
      </c>
      <c r="H87" s="15">
        <v>0</v>
      </c>
      <c r="I87" s="15">
        <v>0</v>
      </c>
      <c r="J87" s="15">
        <v>204594137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204594137</v>
      </c>
      <c r="T87" s="15">
        <v>0</v>
      </c>
      <c r="U87" s="15">
        <v>0</v>
      </c>
      <c r="V87" s="15">
        <v>0</v>
      </c>
    </row>
    <row r="88" spans="1:22" ht="39" x14ac:dyDescent="0.25">
      <c r="A88" s="4" t="s">
        <v>15</v>
      </c>
      <c r="B88" s="13" t="s">
        <v>169</v>
      </c>
      <c r="C88" s="19" t="s">
        <v>170</v>
      </c>
      <c r="D88" s="19" t="s">
        <v>56</v>
      </c>
      <c r="E88" s="13">
        <v>204594137</v>
      </c>
      <c r="F88" s="13">
        <v>0</v>
      </c>
      <c r="G88" s="13">
        <v>0</v>
      </c>
      <c r="H88" s="13">
        <v>0</v>
      </c>
      <c r="I88" s="13">
        <v>0</v>
      </c>
      <c r="J88" s="13">
        <v>204594137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204594137</v>
      </c>
      <c r="T88" s="13">
        <v>0</v>
      </c>
      <c r="U88" s="13">
        <v>0</v>
      </c>
      <c r="V88" s="20">
        <v>0</v>
      </c>
    </row>
    <row r="89" spans="1:22" x14ac:dyDescent="0.2">
      <c r="A89" s="4" t="s">
        <v>15</v>
      </c>
      <c r="B89" s="15" t="s">
        <v>171</v>
      </c>
      <c r="C89" s="16" t="s">
        <v>70</v>
      </c>
      <c r="D89" s="15" t="s">
        <v>38</v>
      </c>
      <c r="E89" s="15">
        <v>14613868</v>
      </c>
      <c r="F89" s="15">
        <v>0</v>
      </c>
      <c r="G89" s="15">
        <v>0</v>
      </c>
      <c r="H89" s="15">
        <v>0</v>
      </c>
      <c r="I89" s="15">
        <v>0</v>
      </c>
      <c r="J89" s="15">
        <v>14613868</v>
      </c>
      <c r="K89" s="15">
        <v>0</v>
      </c>
      <c r="L89" s="15">
        <v>671315</v>
      </c>
      <c r="M89" s="15">
        <v>0</v>
      </c>
      <c r="N89" s="15">
        <v>671315</v>
      </c>
      <c r="O89" s="15">
        <v>671315</v>
      </c>
      <c r="P89" s="15">
        <v>0</v>
      </c>
      <c r="Q89" s="15">
        <v>0</v>
      </c>
      <c r="R89" s="15">
        <v>671315</v>
      </c>
      <c r="S89" s="15">
        <v>13942553</v>
      </c>
      <c r="T89" s="15">
        <v>0</v>
      </c>
      <c r="U89" s="15">
        <v>0</v>
      </c>
      <c r="V89" s="15">
        <v>4.59</v>
      </c>
    </row>
    <row r="90" spans="1:22" ht="39" x14ac:dyDescent="0.25">
      <c r="A90" s="4" t="s">
        <v>15</v>
      </c>
      <c r="B90" s="13" t="s">
        <v>172</v>
      </c>
      <c r="C90" s="19" t="s">
        <v>173</v>
      </c>
      <c r="D90" s="19" t="s">
        <v>56</v>
      </c>
      <c r="E90" s="13">
        <v>14613868</v>
      </c>
      <c r="F90" s="13">
        <v>0</v>
      </c>
      <c r="G90" s="13">
        <v>0</v>
      </c>
      <c r="H90" s="13">
        <v>0</v>
      </c>
      <c r="I90" s="13">
        <v>0</v>
      </c>
      <c r="J90" s="13">
        <v>14613868</v>
      </c>
      <c r="K90" s="13">
        <v>0</v>
      </c>
      <c r="L90" s="13">
        <v>671315</v>
      </c>
      <c r="M90" s="13">
        <v>0</v>
      </c>
      <c r="N90" s="13">
        <v>671315</v>
      </c>
      <c r="O90" s="13">
        <v>671315</v>
      </c>
      <c r="P90" s="13">
        <v>0</v>
      </c>
      <c r="Q90" s="13">
        <v>0</v>
      </c>
      <c r="R90" s="13">
        <v>671315</v>
      </c>
      <c r="S90" s="13">
        <v>13942553</v>
      </c>
      <c r="T90" s="13">
        <v>0</v>
      </c>
      <c r="U90" s="13">
        <v>0</v>
      </c>
      <c r="V90" s="20">
        <v>4.59</v>
      </c>
    </row>
    <row r="91" spans="1:22" ht="26.25" x14ac:dyDescent="0.25">
      <c r="A91" s="4" t="s">
        <v>15</v>
      </c>
      <c r="B91" s="21" t="s">
        <v>174</v>
      </c>
      <c r="C91" s="22" t="s">
        <v>175</v>
      </c>
      <c r="D91" s="22" t="s">
        <v>77</v>
      </c>
      <c r="E91" s="21">
        <v>218432994</v>
      </c>
      <c r="F91" s="21">
        <v>0</v>
      </c>
      <c r="G91" s="21">
        <v>0</v>
      </c>
      <c r="H91" s="21">
        <v>0</v>
      </c>
      <c r="I91" s="21">
        <v>0</v>
      </c>
      <c r="J91" s="21">
        <v>218432994</v>
      </c>
      <c r="K91" s="21">
        <v>0</v>
      </c>
      <c r="L91" s="21">
        <v>8523116</v>
      </c>
      <c r="M91" s="21">
        <v>0</v>
      </c>
      <c r="N91" s="21">
        <v>8523116</v>
      </c>
      <c r="O91" s="21">
        <v>8523116</v>
      </c>
      <c r="P91" s="21">
        <v>0</v>
      </c>
      <c r="Q91" s="21">
        <v>0</v>
      </c>
      <c r="R91" s="21">
        <v>8523116</v>
      </c>
      <c r="S91" s="21">
        <v>209909878</v>
      </c>
      <c r="T91" s="21">
        <v>0</v>
      </c>
      <c r="U91" s="21">
        <v>0</v>
      </c>
      <c r="V91" s="20">
        <v>3.9</v>
      </c>
    </row>
    <row r="92" spans="1:22" x14ac:dyDescent="0.2">
      <c r="A92" s="4" t="s">
        <v>15</v>
      </c>
      <c r="B92" s="14" t="s">
        <v>176</v>
      </c>
      <c r="C92" s="12" t="s">
        <v>177</v>
      </c>
      <c r="D92" s="14" t="s">
        <v>38</v>
      </c>
      <c r="E92" s="14">
        <v>2020381124</v>
      </c>
      <c r="F92" s="14">
        <v>0</v>
      </c>
      <c r="G92" s="14">
        <v>0</v>
      </c>
      <c r="H92" s="14">
        <v>2200000</v>
      </c>
      <c r="I92" s="14">
        <v>350000000</v>
      </c>
      <c r="J92" s="14">
        <v>1672581124</v>
      </c>
      <c r="K92" s="14">
        <v>227425910</v>
      </c>
      <c r="L92" s="14">
        <v>1196933890</v>
      </c>
      <c r="M92" s="14">
        <v>227425910</v>
      </c>
      <c r="N92" s="14">
        <v>1196933890</v>
      </c>
      <c r="O92" s="14">
        <v>1194789273</v>
      </c>
      <c r="P92" s="14">
        <v>0</v>
      </c>
      <c r="Q92" s="14">
        <v>227425910</v>
      </c>
      <c r="R92" s="14">
        <v>1194789273</v>
      </c>
      <c r="S92" s="14">
        <v>475647234</v>
      </c>
      <c r="T92" s="14">
        <v>0</v>
      </c>
      <c r="U92" s="14">
        <v>2144617</v>
      </c>
      <c r="V92" s="14">
        <v>71.56</v>
      </c>
    </row>
    <row r="93" spans="1:22" x14ac:dyDescent="0.2">
      <c r="A93" s="4" t="s">
        <v>15</v>
      </c>
      <c r="B93" s="15" t="s">
        <v>178</v>
      </c>
      <c r="C93" s="16" t="s">
        <v>53</v>
      </c>
      <c r="D93" s="15" t="s">
        <v>38</v>
      </c>
      <c r="E93" s="15">
        <v>1166343134</v>
      </c>
      <c r="F93" s="15">
        <v>0</v>
      </c>
      <c r="G93" s="15">
        <v>0</v>
      </c>
      <c r="H93" s="15">
        <v>0</v>
      </c>
      <c r="I93" s="15">
        <v>350000000</v>
      </c>
      <c r="J93" s="15">
        <v>816343134</v>
      </c>
      <c r="K93" s="15">
        <v>118383153</v>
      </c>
      <c r="L93" s="15">
        <v>602034204</v>
      </c>
      <c r="M93" s="15">
        <v>118383153</v>
      </c>
      <c r="N93" s="15">
        <v>602034204</v>
      </c>
      <c r="O93" s="15">
        <v>602034204</v>
      </c>
      <c r="P93" s="15">
        <v>0</v>
      </c>
      <c r="Q93" s="15">
        <v>118383153</v>
      </c>
      <c r="R93" s="15">
        <v>602034204</v>
      </c>
      <c r="S93" s="15">
        <v>214308930</v>
      </c>
      <c r="T93" s="15">
        <v>0</v>
      </c>
      <c r="U93" s="15">
        <v>0</v>
      </c>
      <c r="V93" s="15">
        <v>73.75</v>
      </c>
    </row>
    <row r="94" spans="1:22" ht="39" x14ac:dyDescent="0.25">
      <c r="A94" s="4" t="s">
        <v>15</v>
      </c>
      <c r="B94" s="13" t="s">
        <v>179</v>
      </c>
      <c r="C94" s="19" t="s">
        <v>180</v>
      </c>
      <c r="D94" s="19" t="s">
        <v>56</v>
      </c>
      <c r="E94" s="13">
        <v>1166343134</v>
      </c>
      <c r="F94" s="13">
        <v>0</v>
      </c>
      <c r="G94" s="13">
        <v>0</v>
      </c>
      <c r="H94" s="13">
        <v>0</v>
      </c>
      <c r="I94" s="13">
        <v>350000000</v>
      </c>
      <c r="J94" s="13">
        <v>816343134</v>
      </c>
      <c r="K94" s="13">
        <v>118383153</v>
      </c>
      <c r="L94" s="13">
        <v>602034204</v>
      </c>
      <c r="M94" s="13">
        <v>118383153</v>
      </c>
      <c r="N94" s="13">
        <v>602034204</v>
      </c>
      <c r="O94" s="13">
        <v>602034204</v>
      </c>
      <c r="P94" s="13">
        <v>0</v>
      </c>
      <c r="Q94" s="13">
        <v>118383153</v>
      </c>
      <c r="R94" s="13">
        <v>602034204</v>
      </c>
      <c r="S94" s="13">
        <v>214308930</v>
      </c>
      <c r="T94" s="13">
        <v>0</v>
      </c>
      <c r="U94" s="13">
        <v>0</v>
      </c>
      <c r="V94" s="20">
        <v>73.75</v>
      </c>
    </row>
    <row r="95" spans="1:22" x14ac:dyDescent="0.2">
      <c r="A95" s="4" t="s">
        <v>15</v>
      </c>
      <c r="B95" s="15" t="s">
        <v>181</v>
      </c>
      <c r="C95" s="16" t="s">
        <v>58</v>
      </c>
      <c r="D95" s="15" t="s">
        <v>38</v>
      </c>
      <c r="E95" s="15">
        <v>585511620</v>
      </c>
      <c r="F95" s="15">
        <v>0</v>
      </c>
      <c r="G95" s="15">
        <v>0</v>
      </c>
      <c r="H95" s="15">
        <v>0</v>
      </c>
      <c r="I95" s="15">
        <v>0</v>
      </c>
      <c r="J95" s="15">
        <v>585511620</v>
      </c>
      <c r="K95" s="15">
        <v>69585121</v>
      </c>
      <c r="L95" s="15">
        <v>438501107</v>
      </c>
      <c r="M95" s="15">
        <v>69585121</v>
      </c>
      <c r="N95" s="15">
        <v>438501107</v>
      </c>
      <c r="O95" s="15">
        <v>438501107</v>
      </c>
      <c r="P95" s="15">
        <v>0</v>
      </c>
      <c r="Q95" s="15">
        <v>69585121</v>
      </c>
      <c r="R95" s="15">
        <v>438501107</v>
      </c>
      <c r="S95" s="15">
        <v>147010513</v>
      </c>
      <c r="T95" s="15">
        <v>0</v>
      </c>
      <c r="U95" s="15">
        <v>0</v>
      </c>
      <c r="V95" s="15">
        <v>74.89</v>
      </c>
    </row>
    <row r="96" spans="1:22" ht="39" x14ac:dyDescent="0.25">
      <c r="A96" s="4" t="s">
        <v>15</v>
      </c>
      <c r="B96" s="13" t="s">
        <v>182</v>
      </c>
      <c r="C96" s="19" t="s">
        <v>183</v>
      </c>
      <c r="D96" s="19" t="s">
        <v>56</v>
      </c>
      <c r="E96" s="13">
        <v>585511620</v>
      </c>
      <c r="F96" s="13">
        <v>0</v>
      </c>
      <c r="G96" s="13">
        <v>0</v>
      </c>
      <c r="H96" s="13">
        <v>0</v>
      </c>
      <c r="I96" s="13">
        <v>0</v>
      </c>
      <c r="J96" s="13">
        <v>585511620</v>
      </c>
      <c r="K96" s="13">
        <v>69585121</v>
      </c>
      <c r="L96" s="13">
        <v>438501107</v>
      </c>
      <c r="M96" s="13">
        <v>69585121</v>
      </c>
      <c r="N96" s="13">
        <v>438501107</v>
      </c>
      <c r="O96" s="13">
        <v>438501107</v>
      </c>
      <c r="P96" s="13">
        <v>0</v>
      </c>
      <c r="Q96" s="13">
        <v>69585121</v>
      </c>
      <c r="R96" s="13">
        <v>438501107</v>
      </c>
      <c r="S96" s="13">
        <v>147010513</v>
      </c>
      <c r="T96" s="13">
        <v>0</v>
      </c>
      <c r="U96" s="13">
        <v>0</v>
      </c>
      <c r="V96" s="20">
        <v>74.89</v>
      </c>
    </row>
    <row r="97" spans="1:22" x14ac:dyDescent="0.2">
      <c r="A97" s="4" t="s">
        <v>15</v>
      </c>
      <c r="B97" s="15" t="s">
        <v>184</v>
      </c>
      <c r="C97" s="16" t="s">
        <v>62</v>
      </c>
      <c r="D97" s="15" t="s">
        <v>38</v>
      </c>
      <c r="E97" s="15">
        <v>21950233</v>
      </c>
      <c r="F97" s="15">
        <v>0</v>
      </c>
      <c r="G97" s="15">
        <v>0</v>
      </c>
      <c r="H97" s="15">
        <v>0</v>
      </c>
      <c r="I97" s="15">
        <v>0</v>
      </c>
      <c r="J97" s="15">
        <v>21950233</v>
      </c>
      <c r="K97" s="15">
        <v>0</v>
      </c>
      <c r="L97" s="15">
        <v>5027925</v>
      </c>
      <c r="M97" s="15">
        <v>0</v>
      </c>
      <c r="N97" s="15">
        <v>5027925</v>
      </c>
      <c r="O97" s="15">
        <v>5027925</v>
      </c>
      <c r="P97" s="15">
        <v>0</v>
      </c>
      <c r="Q97" s="15">
        <v>0</v>
      </c>
      <c r="R97" s="15">
        <v>5027925</v>
      </c>
      <c r="S97" s="15">
        <v>16922308</v>
      </c>
      <c r="T97" s="15">
        <v>0</v>
      </c>
      <c r="U97" s="15">
        <v>0</v>
      </c>
      <c r="V97" s="15">
        <v>22.91</v>
      </c>
    </row>
    <row r="98" spans="1:22" ht="39" x14ac:dyDescent="0.25">
      <c r="A98" s="4" t="s">
        <v>15</v>
      </c>
      <c r="B98" s="21" t="s">
        <v>185</v>
      </c>
      <c r="C98" s="22" t="s">
        <v>186</v>
      </c>
      <c r="D98" s="22" t="s">
        <v>56</v>
      </c>
      <c r="E98" s="21">
        <v>21950233</v>
      </c>
      <c r="F98" s="21">
        <v>0</v>
      </c>
      <c r="G98" s="21">
        <v>0</v>
      </c>
      <c r="H98" s="21">
        <v>0</v>
      </c>
      <c r="I98" s="21">
        <v>0</v>
      </c>
      <c r="J98" s="21">
        <v>21950233</v>
      </c>
      <c r="K98" s="21">
        <v>0</v>
      </c>
      <c r="L98" s="21">
        <v>5027925</v>
      </c>
      <c r="M98" s="21">
        <v>0</v>
      </c>
      <c r="N98" s="21">
        <v>5027925</v>
      </c>
      <c r="O98" s="21">
        <v>5027925</v>
      </c>
      <c r="P98" s="21">
        <v>0</v>
      </c>
      <c r="Q98" s="21">
        <v>0</v>
      </c>
      <c r="R98" s="21">
        <v>5027925</v>
      </c>
      <c r="S98" s="21">
        <v>16922308</v>
      </c>
      <c r="T98" s="21">
        <v>0</v>
      </c>
      <c r="U98" s="21">
        <v>0</v>
      </c>
      <c r="V98" s="20">
        <v>22.91</v>
      </c>
    </row>
    <row r="99" spans="1:22" x14ac:dyDescent="0.2">
      <c r="A99" s="4" t="s">
        <v>15</v>
      </c>
      <c r="B99" s="15" t="s">
        <v>187</v>
      </c>
      <c r="C99" s="16" t="s">
        <v>66</v>
      </c>
      <c r="D99" s="15" t="s">
        <v>38</v>
      </c>
      <c r="E99" s="15">
        <v>131701396</v>
      </c>
      <c r="F99" s="15">
        <v>0</v>
      </c>
      <c r="G99" s="15">
        <v>0</v>
      </c>
      <c r="H99" s="15">
        <v>0</v>
      </c>
      <c r="I99" s="15">
        <v>0</v>
      </c>
      <c r="J99" s="15">
        <v>131701396</v>
      </c>
      <c r="K99" s="15">
        <v>26920106</v>
      </c>
      <c r="L99" s="15">
        <v>76301867</v>
      </c>
      <c r="M99" s="15">
        <v>26920106</v>
      </c>
      <c r="N99" s="15">
        <v>76301867</v>
      </c>
      <c r="O99" s="15">
        <v>76301867</v>
      </c>
      <c r="P99" s="15">
        <v>0</v>
      </c>
      <c r="Q99" s="15">
        <v>26920106</v>
      </c>
      <c r="R99" s="15">
        <v>76301867</v>
      </c>
      <c r="S99" s="15">
        <v>55399529</v>
      </c>
      <c r="T99" s="15">
        <v>0</v>
      </c>
      <c r="U99" s="15">
        <v>0</v>
      </c>
      <c r="V99" s="15">
        <v>57.94</v>
      </c>
    </row>
    <row r="100" spans="1:22" ht="39" x14ac:dyDescent="0.25">
      <c r="A100" s="4" t="s">
        <v>15</v>
      </c>
      <c r="B100" s="13" t="s">
        <v>188</v>
      </c>
      <c r="C100" s="19" t="s">
        <v>189</v>
      </c>
      <c r="D100" s="19" t="s">
        <v>56</v>
      </c>
      <c r="E100" s="13">
        <v>131701396</v>
      </c>
      <c r="F100" s="13">
        <v>0</v>
      </c>
      <c r="G100" s="13">
        <v>0</v>
      </c>
      <c r="H100" s="13">
        <v>0</v>
      </c>
      <c r="I100" s="13">
        <v>0</v>
      </c>
      <c r="J100" s="13">
        <v>131701396</v>
      </c>
      <c r="K100" s="13">
        <v>26920106</v>
      </c>
      <c r="L100" s="13">
        <v>76301867</v>
      </c>
      <c r="M100" s="13">
        <v>26920106</v>
      </c>
      <c r="N100" s="13">
        <v>76301867</v>
      </c>
      <c r="O100" s="13">
        <v>76301867</v>
      </c>
      <c r="P100" s="13">
        <v>0</v>
      </c>
      <c r="Q100" s="13">
        <v>26920106</v>
      </c>
      <c r="R100" s="13">
        <v>76301867</v>
      </c>
      <c r="S100" s="13">
        <v>55399529</v>
      </c>
      <c r="T100" s="13">
        <v>0</v>
      </c>
      <c r="U100" s="13">
        <v>0</v>
      </c>
      <c r="V100" s="20">
        <v>57.94</v>
      </c>
    </row>
    <row r="101" spans="1:22" x14ac:dyDescent="0.2">
      <c r="A101" s="4" t="s">
        <v>15</v>
      </c>
      <c r="B101" s="15" t="s">
        <v>190</v>
      </c>
      <c r="C101" s="16" t="s">
        <v>70</v>
      </c>
      <c r="D101" s="15" t="s">
        <v>38</v>
      </c>
      <c r="E101" s="15">
        <v>9407243</v>
      </c>
      <c r="F101" s="15">
        <v>0</v>
      </c>
      <c r="G101" s="15">
        <v>0</v>
      </c>
      <c r="H101" s="15">
        <v>2200000</v>
      </c>
      <c r="I101" s="15">
        <v>0</v>
      </c>
      <c r="J101" s="15">
        <v>11607243</v>
      </c>
      <c r="K101" s="15">
        <v>2664129</v>
      </c>
      <c r="L101" s="15">
        <v>9407243</v>
      </c>
      <c r="M101" s="15">
        <v>2664129</v>
      </c>
      <c r="N101" s="15">
        <v>9407243</v>
      </c>
      <c r="O101" s="15">
        <v>9407243</v>
      </c>
      <c r="P101" s="15">
        <v>0</v>
      </c>
      <c r="Q101" s="15">
        <v>2664129</v>
      </c>
      <c r="R101" s="15">
        <v>9407243</v>
      </c>
      <c r="S101" s="15">
        <v>2200000</v>
      </c>
      <c r="T101" s="15">
        <v>0</v>
      </c>
      <c r="U101" s="15">
        <v>0</v>
      </c>
      <c r="V101" s="15">
        <v>81.05</v>
      </c>
    </row>
    <row r="102" spans="1:22" ht="39" x14ac:dyDescent="0.25">
      <c r="A102" s="4" t="s">
        <v>15</v>
      </c>
      <c r="B102" s="21" t="s">
        <v>191</v>
      </c>
      <c r="C102" s="22" t="s">
        <v>192</v>
      </c>
      <c r="D102" s="22" t="s">
        <v>56</v>
      </c>
      <c r="E102" s="21">
        <v>9407243</v>
      </c>
      <c r="F102" s="21">
        <v>0</v>
      </c>
      <c r="G102" s="21">
        <v>0</v>
      </c>
      <c r="H102" s="21">
        <v>2200000</v>
      </c>
      <c r="I102" s="21">
        <v>0</v>
      </c>
      <c r="J102" s="21">
        <v>11607243</v>
      </c>
      <c r="K102" s="21">
        <v>2664129</v>
      </c>
      <c r="L102" s="21">
        <v>9407243</v>
      </c>
      <c r="M102" s="21">
        <v>2664129</v>
      </c>
      <c r="N102" s="21">
        <v>9407243</v>
      </c>
      <c r="O102" s="21">
        <v>9407243</v>
      </c>
      <c r="P102" s="21">
        <v>0</v>
      </c>
      <c r="Q102" s="21">
        <v>2664129</v>
      </c>
      <c r="R102" s="21">
        <v>9407243</v>
      </c>
      <c r="S102" s="21">
        <v>2200000</v>
      </c>
      <c r="T102" s="21">
        <v>0</v>
      </c>
      <c r="U102" s="21">
        <v>0</v>
      </c>
      <c r="V102" s="20">
        <v>81.05</v>
      </c>
    </row>
    <row r="103" spans="1:22" ht="26.25" x14ac:dyDescent="0.25">
      <c r="A103" s="4" t="s">
        <v>15</v>
      </c>
      <c r="B103" s="21" t="s">
        <v>193</v>
      </c>
      <c r="C103" s="22" t="s">
        <v>194</v>
      </c>
      <c r="D103" s="22" t="s">
        <v>77</v>
      </c>
      <c r="E103" s="21">
        <v>105467498</v>
      </c>
      <c r="F103" s="21">
        <v>0</v>
      </c>
      <c r="G103" s="21">
        <v>0</v>
      </c>
      <c r="H103" s="21">
        <v>0</v>
      </c>
      <c r="I103" s="21">
        <v>0</v>
      </c>
      <c r="J103" s="21">
        <v>105467498</v>
      </c>
      <c r="K103" s="21">
        <v>9873401</v>
      </c>
      <c r="L103" s="21">
        <v>65661544</v>
      </c>
      <c r="M103" s="21">
        <v>9873401</v>
      </c>
      <c r="N103" s="21">
        <v>65661544</v>
      </c>
      <c r="O103" s="21">
        <v>63516927</v>
      </c>
      <c r="P103" s="21">
        <v>0</v>
      </c>
      <c r="Q103" s="21">
        <v>9873401</v>
      </c>
      <c r="R103" s="21">
        <v>63516927</v>
      </c>
      <c r="S103" s="21">
        <v>39805954</v>
      </c>
      <c r="T103" s="21">
        <v>0</v>
      </c>
      <c r="U103" s="21">
        <v>2144617</v>
      </c>
      <c r="V103" s="20">
        <v>62.26</v>
      </c>
    </row>
    <row r="104" spans="1:22" x14ac:dyDescent="0.2">
      <c r="A104" s="4" t="s">
        <v>15</v>
      </c>
      <c r="B104" s="14" t="s">
        <v>195</v>
      </c>
      <c r="C104" s="12" t="s">
        <v>196</v>
      </c>
      <c r="D104" s="14" t="s">
        <v>41</v>
      </c>
      <c r="E104" s="14">
        <v>15738702745</v>
      </c>
      <c r="F104" s="14">
        <v>0</v>
      </c>
      <c r="G104" s="14">
        <v>0</v>
      </c>
      <c r="H104" s="14">
        <v>449752628</v>
      </c>
      <c r="I104" s="14">
        <v>1206000000</v>
      </c>
      <c r="J104" s="14">
        <v>14982455373</v>
      </c>
      <c r="K104" s="14">
        <v>1147233021</v>
      </c>
      <c r="L104" s="14">
        <v>11214671566</v>
      </c>
      <c r="M104" s="14">
        <v>1039781921</v>
      </c>
      <c r="N104" s="14">
        <v>11101662066</v>
      </c>
      <c r="O104" s="14">
        <v>11095983966</v>
      </c>
      <c r="P104" s="14">
        <v>3087700</v>
      </c>
      <c r="Q104" s="14">
        <v>1402634301</v>
      </c>
      <c r="R104" s="14">
        <v>11092896266</v>
      </c>
      <c r="S104" s="14">
        <v>3767783807</v>
      </c>
      <c r="T104" s="14">
        <v>113009500</v>
      </c>
      <c r="U104" s="14">
        <v>5678100</v>
      </c>
      <c r="V104" s="14">
        <v>74.849999999999994</v>
      </c>
    </row>
    <row r="105" spans="1:22" x14ac:dyDescent="0.2">
      <c r="A105" s="4" t="s">
        <v>15</v>
      </c>
      <c r="B105" s="14" t="s">
        <v>197</v>
      </c>
      <c r="C105" s="12" t="s">
        <v>198</v>
      </c>
      <c r="D105" s="14" t="s">
        <v>38</v>
      </c>
      <c r="E105" s="14">
        <v>4083247796</v>
      </c>
      <c r="F105" s="14">
        <v>0</v>
      </c>
      <c r="G105" s="14">
        <v>0</v>
      </c>
      <c r="H105" s="14">
        <v>174662250</v>
      </c>
      <c r="I105" s="14">
        <v>0</v>
      </c>
      <c r="J105" s="14">
        <v>4257910046</v>
      </c>
      <c r="K105" s="14">
        <v>472744200</v>
      </c>
      <c r="L105" s="14">
        <v>3232411500</v>
      </c>
      <c r="M105" s="14">
        <v>362667900</v>
      </c>
      <c r="N105" s="14">
        <v>3119402000</v>
      </c>
      <c r="O105" s="14">
        <v>3116627100</v>
      </c>
      <c r="P105" s="14">
        <v>0</v>
      </c>
      <c r="Q105" s="14">
        <v>509282700</v>
      </c>
      <c r="R105" s="14">
        <v>3116627100</v>
      </c>
      <c r="S105" s="14">
        <v>1025498546</v>
      </c>
      <c r="T105" s="14">
        <v>113009500</v>
      </c>
      <c r="U105" s="14">
        <v>2774900</v>
      </c>
      <c r="V105" s="14">
        <v>75.92</v>
      </c>
    </row>
    <row r="106" spans="1:22" x14ac:dyDescent="0.2">
      <c r="A106" s="4" t="s">
        <v>15</v>
      </c>
      <c r="B106" s="15" t="s">
        <v>199</v>
      </c>
      <c r="C106" s="16" t="s">
        <v>53</v>
      </c>
      <c r="D106" s="15" t="s">
        <v>38</v>
      </c>
      <c r="E106" s="15">
        <v>1968323596</v>
      </c>
      <c r="F106" s="15">
        <v>0</v>
      </c>
      <c r="G106" s="15">
        <v>0</v>
      </c>
      <c r="H106" s="15">
        <v>0</v>
      </c>
      <c r="I106" s="15">
        <v>0</v>
      </c>
      <c r="J106" s="15">
        <v>1968323596</v>
      </c>
      <c r="K106" s="15">
        <v>280673700</v>
      </c>
      <c r="L106" s="15">
        <v>1599674800</v>
      </c>
      <c r="M106" s="15">
        <v>169017100</v>
      </c>
      <c r="N106" s="15">
        <v>1486665300</v>
      </c>
      <c r="O106" s="15">
        <v>1484994200</v>
      </c>
      <c r="P106" s="15">
        <v>0</v>
      </c>
      <c r="Q106" s="15">
        <v>251253200</v>
      </c>
      <c r="R106" s="15">
        <v>1484994200</v>
      </c>
      <c r="S106" s="15">
        <v>368648796</v>
      </c>
      <c r="T106" s="15">
        <v>113009500</v>
      </c>
      <c r="U106" s="15">
        <v>1671100</v>
      </c>
      <c r="V106" s="15">
        <v>81.27</v>
      </c>
    </row>
    <row r="107" spans="1:22" ht="39" x14ac:dyDescent="0.25">
      <c r="A107" s="4" t="s">
        <v>15</v>
      </c>
      <c r="B107" s="13" t="s">
        <v>200</v>
      </c>
      <c r="C107" s="19" t="s">
        <v>201</v>
      </c>
      <c r="D107" s="19" t="s">
        <v>56</v>
      </c>
      <c r="E107" s="13">
        <v>1968323596</v>
      </c>
      <c r="F107" s="13">
        <v>0</v>
      </c>
      <c r="G107" s="13">
        <v>0</v>
      </c>
      <c r="H107" s="13">
        <v>0</v>
      </c>
      <c r="I107" s="13">
        <v>0</v>
      </c>
      <c r="J107" s="13">
        <v>1968323596</v>
      </c>
      <c r="K107" s="13">
        <v>280673700</v>
      </c>
      <c r="L107" s="13">
        <v>1599674800</v>
      </c>
      <c r="M107" s="13">
        <v>169017100</v>
      </c>
      <c r="N107" s="13">
        <v>1486665300</v>
      </c>
      <c r="O107" s="13">
        <v>1484994200</v>
      </c>
      <c r="P107" s="13">
        <v>0</v>
      </c>
      <c r="Q107" s="13">
        <v>251253200</v>
      </c>
      <c r="R107" s="13">
        <v>1484994200</v>
      </c>
      <c r="S107" s="13">
        <v>368648796</v>
      </c>
      <c r="T107" s="13">
        <v>113009500</v>
      </c>
      <c r="U107" s="13">
        <v>1671100</v>
      </c>
      <c r="V107" s="20">
        <v>81.27</v>
      </c>
    </row>
    <row r="108" spans="1:22" x14ac:dyDescent="0.2">
      <c r="A108" s="4" t="s">
        <v>15</v>
      </c>
      <c r="B108" s="15" t="s">
        <v>202</v>
      </c>
      <c r="C108" s="16" t="s">
        <v>58</v>
      </c>
      <c r="D108" s="15" t="s">
        <v>38</v>
      </c>
      <c r="E108" s="15">
        <v>1466516516</v>
      </c>
      <c r="F108" s="15">
        <v>0</v>
      </c>
      <c r="G108" s="15">
        <v>0</v>
      </c>
      <c r="H108" s="15">
        <v>0</v>
      </c>
      <c r="I108" s="15">
        <v>0</v>
      </c>
      <c r="J108" s="15">
        <v>1466516516</v>
      </c>
      <c r="K108" s="15">
        <v>112514100</v>
      </c>
      <c r="L108" s="15">
        <v>1058225500</v>
      </c>
      <c r="M108" s="15">
        <v>114094400</v>
      </c>
      <c r="N108" s="15">
        <v>1058225500</v>
      </c>
      <c r="O108" s="15">
        <v>1057841700</v>
      </c>
      <c r="P108" s="15">
        <v>0</v>
      </c>
      <c r="Q108" s="15">
        <v>155608900</v>
      </c>
      <c r="R108" s="15">
        <v>1057841700</v>
      </c>
      <c r="S108" s="15">
        <v>408291016</v>
      </c>
      <c r="T108" s="15">
        <v>0</v>
      </c>
      <c r="U108" s="15">
        <v>383800</v>
      </c>
      <c r="V108" s="15">
        <v>72.16</v>
      </c>
    </row>
    <row r="109" spans="1:22" ht="39" x14ac:dyDescent="0.25">
      <c r="A109" s="4" t="s">
        <v>15</v>
      </c>
      <c r="B109" s="13" t="s">
        <v>203</v>
      </c>
      <c r="C109" s="19" t="s">
        <v>204</v>
      </c>
      <c r="D109" s="19" t="s">
        <v>56</v>
      </c>
      <c r="E109" s="13">
        <v>1466516516</v>
      </c>
      <c r="F109" s="13">
        <v>0</v>
      </c>
      <c r="G109" s="13">
        <v>0</v>
      </c>
      <c r="H109" s="13">
        <v>0</v>
      </c>
      <c r="I109" s="13">
        <v>0</v>
      </c>
      <c r="J109" s="13">
        <v>1466516516</v>
      </c>
      <c r="K109" s="13">
        <v>112514100</v>
      </c>
      <c r="L109" s="13">
        <v>1058225500</v>
      </c>
      <c r="M109" s="13">
        <v>114094400</v>
      </c>
      <c r="N109" s="13">
        <v>1058225500</v>
      </c>
      <c r="O109" s="13">
        <v>1057841700</v>
      </c>
      <c r="P109" s="13">
        <v>0</v>
      </c>
      <c r="Q109" s="13">
        <v>155608900</v>
      </c>
      <c r="R109" s="13">
        <v>1057841700</v>
      </c>
      <c r="S109" s="13">
        <v>408291016</v>
      </c>
      <c r="T109" s="13">
        <v>0</v>
      </c>
      <c r="U109" s="13">
        <v>383800</v>
      </c>
      <c r="V109" s="20">
        <v>72.16</v>
      </c>
    </row>
    <row r="110" spans="1:22" x14ac:dyDescent="0.2">
      <c r="A110" s="4" t="s">
        <v>15</v>
      </c>
      <c r="B110" s="15" t="s">
        <v>205</v>
      </c>
      <c r="C110" s="16" t="s">
        <v>62</v>
      </c>
      <c r="D110" s="15" t="s">
        <v>38</v>
      </c>
      <c r="E110" s="15">
        <v>49690109</v>
      </c>
      <c r="F110" s="15">
        <v>0</v>
      </c>
      <c r="G110" s="15">
        <v>0</v>
      </c>
      <c r="H110" s="15">
        <v>0</v>
      </c>
      <c r="I110" s="15">
        <v>0</v>
      </c>
      <c r="J110" s="15">
        <v>49690109</v>
      </c>
      <c r="K110" s="15">
        <v>2031000</v>
      </c>
      <c r="L110" s="15">
        <v>29368800</v>
      </c>
      <c r="M110" s="15">
        <v>2031000</v>
      </c>
      <c r="N110" s="15">
        <v>29368800</v>
      </c>
      <c r="O110" s="15">
        <v>29368800</v>
      </c>
      <c r="P110" s="15">
        <v>0</v>
      </c>
      <c r="Q110" s="15">
        <v>2031000</v>
      </c>
      <c r="R110" s="15">
        <v>29368800</v>
      </c>
      <c r="S110" s="15">
        <v>20321309</v>
      </c>
      <c r="T110" s="15">
        <v>0</v>
      </c>
      <c r="U110" s="15">
        <v>0</v>
      </c>
      <c r="V110" s="15">
        <v>59.1</v>
      </c>
    </row>
    <row r="111" spans="1:22" ht="39" x14ac:dyDescent="0.25">
      <c r="A111" s="4" t="s">
        <v>15</v>
      </c>
      <c r="B111" s="21" t="s">
        <v>206</v>
      </c>
      <c r="C111" s="22" t="s">
        <v>207</v>
      </c>
      <c r="D111" s="22" t="s">
        <v>56</v>
      </c>
      <c r="E111" s="21">
        <v>49690109</v>
      </c>
      <c r="F111" s="21">
        <v>0</v>
      </c>
      <c r="G111" s="21">
        <v>0</v>
      </c>
      <c r="H111" s="21">
        <v>0</v>
      </c>
      <c r="I111" s="21">
        <v>0</v>
      </c>
      <c r="J111" s="21">
        <v>49690109</v>
      </c>
      <c r="K111" s="21">
        <v>2031000</v>
      </c>
      <c r="L111" s="21">
        <v>29368800</v>
      </c>
      <c r="M111" s="21">
        <v>2031000</v>
      </c>
      <c r="N111" s="21">
        <v>29368800</v>
      </c>
      <c r="O111" s="21">
        <v>29368800</v>
      </c>
      <c r="P111" s="21">
        <v>0</v>
      </c>
      <c r="Q111" s="21">
        <v>2031000</v>
      </c>
      <c r="R111" s="21">
        <v>29368800</v>
      </c>
      <c r="S111" s="21">
        <v>20321309</v>
      </c>
      <c r="T111" s="21">
        <v>0</v>
      </c>
      <c r="U111" s="21">
        <v>0</v>
      </c>
      <c r="V111" s="20">
        <v>59.1</v>
      </c>
    </row>
    <row r="112" spans="1:22" x14ac:dyDescent="0.2">
      <c r="A112" s="4" t="s">
        <v>15</v>
      </c>
      <c r="B112" s="15" t="s">
        <v>208</v>
      </c>
      <c r="C112" s="16" t="s">
        <v>66</v>
      </c>
      <c r="D112" s="15" t="s">
        <v>38</v>
      </c>
      <c r="E112" s="15">
        <v>298140652</v>
      </c>
      <c r="F112" s="15">
        <v>0</v>
      </c>
      <c r="G112" s="15">
        <v>0</v>
      </c>
      <c r="H112" s="15">
        <v>0</v>
      </c>
      <c r="I112" s="15">
        <v>0</v>
      </c>
      <c r="J112" s="15">
        <v>298140652</v>
      </c>
      <c r="K112" s="15">
        <v>24370500</v>
      </c>
      <c r="L112" s="15">
        <v>225377100</v>
      </c>
      <c r="M112" s="15">
        <v>24370500</v>
      </c>
      <c r="N112" s="15">
        <v>225377100</v>
      </c>
      <c r="O112" s="15">
        <v>224657100</v>
      </c>
      <c r="P112" s="15">
        <v>0</v>
      </c>
      <c r="Q112" s="15">
        <v>24370500</v>
      </c>
      <c r="R112" s="15">
        <v>224657100</v>
      </c>
      <c r="S112" s="15">
        <v>72763552</v>
      </c>
      <c r="T112" s="15">
        <v>0</v>
      </c>
      <c r="U112" s="15">
        <v>720000</v>
      </c>
      <c r="V112" s="15">
        <v>75.59</v>
      </c>
    </row>
    <row r="113" spans="1:22" ht="39" x14ac:dyDescent="0.25">
      <c r="A113" s="4" t="s">
        <v>15</v>
      </c>
      <c r="B113" s="13" t="s">
        <v>209</v>
      </c>
      <c r="C113" s="19" t="s">
        <v>210</v>
      </c>
      <c r="D113" s="19" t="s">
        <v>56</v>
      </c>
      <c r="E113" s="13">
        <v>298140652</v>
      </c>
      <c r="F113" s="13">
        <v>0</v>
      </c>
      <c r="G113" s="13">
        <v>0</v>
      </c>
      <c r="H113" s="13">
        <v>0</v>
      </c>
      <c r="I113" s="13">
        <v>0</v>
      </c>
      <c r="J113" s="13">
        <v>298140652</v>
      </c>
      <c r="K113" s="13">
        <v>24370500</v>
      </c>
      <c r="L113" s="13">
        <v>225377100</v>
      </c>
      <c r="M113" s="13">
        <v>24370500</v>
      </c>
      <c r="N113" s="13">
        <v>225377100</v>
      </c>
      <c r="O113" s="13">
        <v>224657100</v>
      </c>
      <c r="P113" s="13">
        <v>0</v>
      </c>
      <c r="Q113" s="13">
        <v>24370500</v>
      </c>
      <c r="R113" s="13">
        <v>224657100</v>
      </c>
      <c r="S113" s="13">
        <v>72763552</v>
      </c>
      <c r="T113" s="13">
        <v>0</v>
      </c>
      <c r="U113" s="13">
        <v>720000</v>
      </c>
      <c r="V113" s="20">
        <v>75.59</v>
      </c>
    </row>
    <row r="114" spans="1:22" x14ac:dyDescent="0.2">
      <c r="A114" s="4" t="s">
        <v>15</v>
      </c>
      <c r="B114" s="15" t="s">
        <v>211</v>
      </c>
      <c r="C114" s="16" t="s">
        <v>70</v>
      </c>
      <c r="D114" s="15" t="s">
        <v>38</v>
      </c>
      <c r="E114" s="15">
        <v>21295761</v>
      </c>
      <c r="F114" s="15">
        <v>0</v>
      </c>
      <c r="G114" s="15">
        <v>0</v>
      </c>
      <c r="H114" s="15">
        <v>0</v>
      </c>
      <c r="I114" s="15">
        <v>0</v>
      </c>
      <c r="J114" s="15">
        <v>21295761</v>
      </c>
      <c r="K114" s="15">
        <v>1838300</v>
      </c>
      <c r="L114" s="15">
        <v>15236800</v>
      </c>
      <c r="M114" s="15">
        <v>1838300</v>
      </c>
      <c r="N114" s="15">
        <v>15236800</v>
      </c>
      <c r="O114" s="15">
        <v>15236800</v>
      </c>
      <c r="P114" s="15">
        <v>0</v>
      </c>
      <c r="Q114" s="15">
        <v>1838300</v>
      </c>
      <c r="R114" s="15">
        <v>15236800</v>
      </c>
      <c r="S114" s="15">
        <v>6058961</v>
      </c>
      <c r="T114" s="15">
        <v>0</v>
      </c>
      <c r="U114" s="15">
        <v>0</v>
      </c>
      <c r="V114" s="15">
        <v>71.55</v>
      </c>
    </row>
    <row r="115" spans="1:22" ht="39" x14ac:dyDescent="0.25">
      <c r="A115" s="4" t="s">
        <v>15</v>
      </c>
      <c r="B115" s="13" t="s">
        <v>212</v>
      </c>
      <c r="C115" s="19" t="s">
        <v>213</v>
      </c>
      <c r="D115" s="19" t="s">
        <v>56</v>
      </c>
      <c r="E115" s="13">
        <v>21295761</v>
      </c>
      <c r="F115" s="13">
        <v>0</v>
      </c>
      <c r="G115" s="13">
        <v>0</v>
      </c>
      <c r="H115" s="13">
        <v>0</v>
      </c>
      <c r="I115" s="13">
        <v>0</v>
      </c>
      <c r="J115" s="13">
        <v>21295761</v>
      </c>
      <c r="K115" s="13">
        <v>1838300</v>
      </c>
      <c r="L115" s="13">
        <v>15236800</v>
      </c>
      <c r="M115" s="13">
        <v>1838300</v>
      </c>
      <c r="N115" s="13">
        <v>15236800</v>
      </c>
      <c r="O115" s="13">
        <v>15236800</v>
      </c>
      <c r="P115" s="13">
        <v>0</v>
      </c>
      <c r="Q115" s="13">
        <v>1838300</v>
      </c>
      <c r="R115" s="13">
        <v>15236800</v>
      </c>
      <c r="S115" s="13">
        <v>6058961</v>
      </c>
      <c r="T115" s="13">
        <v>0</v>
      </c>
      <c r="U115" s="13">
        <v>0</v>
      </c>
      <c r="V115" s="20">
        <v>71.55</v>
      </c>
    </row>
    <row r="116" spans="1:22" ht="25.5" x14ac:dyDescent="0.2">
      <c r="A116" s="4" t="s">
        <v>15</v>
      </c>
      <c r="B116" s="15" t="s">
        <v>214</v>
      </c>
      <c r="C116" s="16" t="s">
        <v>215</v>
      </c>
      <c r="D116" s="15" t="s">
        <v>41</v>
      </c>
      <c r="E116" s="15">
        <v>0</v>
      </c>
      <c r="F116" s="15">
        <v>0</v>
      </c>
      <c r="G116" s="15">
        <v>0</v>
      </c>
      <c r="H116" s="15">
        <v>174662250</v>
      </c>
      <c r="I116" s="15">
        <v>0</v>
      </c>
      <c r="J116" s="15">
        <v>174662250</v>
      </c>
      <c r="K116" s="15">
        <v>29111800</v>
      </c>
      <c r="L116" s="15">
        <v>87335400</v>
      </c>
      <c r="M116" s="15">
        <v>29111800</v>
      </c>
      <c r="N116" s="15">
        <v>87335400</v>
      </c>
      <c r="O116" s="15">
        <v>87335400</v>
      </c>
      <c r="P116" s="15">
        <v>0</v>
      </c>
      <c r="Q116" s="15">
        <v>29111800</v>
      </c>
      <c r="R116" s="15">
        <v>87335400</v>
      </c>
      <c r="S116" s="15">
        <v>87326850</v>
      </c>
      <c r="T116" s="15">
        <v>0</v>
      </c>
      <c r="U116" s="15">
        <v>0</v>
      </c>
      <c r="V116" s="15">
        <v>50</v>
      </c>
    </row>
    <row r="117" spans="1:22" ht="39" x14ac:dyDescent="0.25">
      <c r="A117" s="4" t="s">
        <v>15</v>
      </c>
      <c r="B117" s="13" t="s">
        <v>216</v>
      </c>
      <c r="C117" s="19" t="s">
        <v>215</v>
      </c>
      <c r="D117" s="19" t="s">
        <v>56</v>
      </c>
      <c r="E117" s="13">
        <v>0</v>
      </c>
      <c r="F117" s="13">
        <v>0</v>
      </c>
      <c r="G117" s="13">
        <v>0</v>
      </c>
      <c r="H117" s="13">
        <v>174662250</v>
      </c>
      <c r="I117" s="13">
        <v>0</v>
      </c>
      <c r="J117" s="13">
        <v>174662250</v>
      </c>
      <c r="K117" s="13">
        <v>29111800</v>
      </c>
      <c r="L117" s="13">
        <v>87335400</v>
      </c>
      <c r="M117" s="13">
        <v>29111800</v>
      </c>
      <c r="N117" s="13">
        <v>87335400</v>
      </c>
      <c r="O117" s="13">
        <v>87335400</v>
      </c>
      <c r="P117" s="13">
        <v>0</v>
      </c>
      <c r="Q117" s="13">
        <v>29111800</v>
      </c>
      <c r="R117" s="13">
        <v>87335400</v>
      </c>
      <c r="S117" s="13">
        <v>87326850</v>
      </c>
      <c r="T117" s="13">
        <v>0</v>
      </c>
      <c r="U117" s="13">
        <v>0</v>
      </c>
      <c r="V117" s="20">
        <v>50</v>
      </c>
    </row>
    <row r="118" spans="1:22" ht="26.25" x14ac:dyDescent="0.25">
      <c r="A118" s="4" t="s">
        <v>15</v>
      </c>
      <c r="B118" s="13" t="s">
        <v>217</v>
      </c>
      <c r="C118" s="19" t="s">
        <v>218</v>
      </c>
      <c r="D118" s="19" t="s">
        <v>77</v>
      </c>
      <c r="E118" s="13">
        <v>279281162</v>
      </c>
      <c r="F118" s="13">
        <v>0</v>
      </c>
      <c r="G118" s="13">
        <v>0</v>
      </c>
      <c r="H118" s="13">
        <v>0</v>
      </c>
      <c r="I118" s="13">
        <v>0</v>
      </c>
      <c r="J118" s="13">
        <v>279281162</v>
      </c>
      <c r="K118" s="13">
        <v>22204800</v>
      </c>
      <c r="L118" s="13">
        <v>217193100</v>
      </c>
      <c r="M118" s="13">
        <v>22204800</v>
      </c>
      <c r="N118" s="13">
        <v>217193100</v>
      </c>
      <c r="O118" s="13">
        <v>217193100</v>
      </c>
      <c r="P118" s="13">
        <v>0</v>
      </c>
      <c r="Q118" s="13">
        <v>45069000</v>
      </c>
      <c r="R118" s="13">
        <v>217193100</v>
      </c>
      <c r="S118" s="13">
        <v>62088062</v>
      </c>
      <c r="T118" s="13">
        <v>0</v>
      </c>
      <c r="U118" s="13">
        <v>0</v>
      </c>
      <c r="V118" s="20">
        <v>77.77</v>
      </c>
    </row>
    <row r="119" spans="1:22" x14ac:dyDescent="0.2">
      <c r="A119" s="4" t="s">
        <v>15</v>
      </c>
      <c r="B119" s="14" t="s">
        <v>219</v>
      </c>
      <c r="C119" s="12" t="s">
        <v>220</v>
      </c>
      <c r="D119" s="14" t="s">
        <v>38</v>
      </c>
      <c r="E119" s="14">
        <v>2963613651</v>
      </c>
      <c r="F119" s="14">
        <v>0</v>
      </c>
      <c r="G119" s="14">
        <v>0</v>
      </c>
      <c r="H119" s="14">
        <v>123291000</v>
      </c>
      <c r="I119" s="14">
        <v>0</v>
      </c>
      <c r="J119" s="14">
        <v>3086904651</v>
      </c>
      <c r="K119" s="14">
        <v>256692800</v>
      </c>
      <c r="L119" s="14">
        <v>2222477300</v>
      </c>
      <c r="M119" s="14">
        <v>258307500</v>
      </c>
      <c r="N119" s="14">
        <v>2222477300</v>
      </c>
      <c r="O119" s="14">
        <v>2220260400</v>
      </c>
      <c r="P119" s="14">
        <v>0</v>
      </c>
      <c r="Q119" s="14">
        <v>362451900</v>
      </c>
      <c r="R119" s="14">
        <v>2220260400</v>
      </c>
      <c r="S119" s="14">
        <v>864427351</v>
      </c>
      <c r="T119" s="14">
        <v>0</v>
      </c>
      <c r="U119" s="14">
        <v>2216900</v>
      </c>
      <c r="V119" s="14">
        <v>72</v>
      </c>
    </row>
    <row r="120" spans="1:22" x14ac:dyDescent="0.2">
      <c r="A120" s="4" t="s">
        <v>15</v>
      </c>
      <c r="B120" s="15" t="s">
        <v>221</v>
      </c>
      <c r="C120" s="16" t="s">
        <v>53</v>
      </c>
      <c r="D120" s="15" t="s">
        <v>38</v>
      </c>
      <c r="E120" s="15">
        <v>1451484443</v>
      </c>
      <c r="F120" s="15">
        <v>0</v>
      </c>
      <c r="G120" s="15">
        <v>0</v>
      </c>
      <c r="H120" s="15">
        <v>0</v>
      </c>
      <c r="I120" s="15">
        <v>0</v>
      </c>
      <c r="J120" s="15">
        <v>1451484443</v>
      </c>
      <c r="K120" s="15">
        <v>120006600</v>
      </c>
      <c r="L120" s="15">
        <v>1059250200</v>
      </c>
      <c r="M120" s="15">
        <v>120368600</v>
      </c>
      <c r="N120" s="15">
        <v>1059250200</v>
      </c>
      <c r="O120" s="15">
        <v>1058661700</v>
      </c>
      <c r="P120" s="15">
        <v>0</v>
      </c>
      <c r="Q120" s="15">
        <v>178162900</v>
      </c>
      <c r="R120" s="15">
        <v>1058661700</v>
      </c>
      <c r="S120" s="15">
        <v>392234243</v>
      </c>
      <c r="T120" s="15">
        <v>0</v>
      </c>
      <c r="U120" s="15">
        <v>588500</v>
      </c>
      <c r="V120" s="15">
        <v>72.98</v>
      </c>
    </row>
    <row r="121" spans="1:22" ht="39" x14ac:dyDescent="0.25">
      <c r="A121" s="4" t="s">
        <v>15</v>
      </c>
      <c r="B121" s="13" t="s">
        <v>222</v>
      </c>
      <c r="C121" s="19" t="s">
        <v>223</v>
      </c>
      <c r="D121" s="19" t="s">
        <v>56</v>
      </c>
      <c r="E121" s="13">
        <v>1451484443</v>
      </c>
      <c r="F121" s="13">
        <v>0</v>
      </c>
      <c r="G121" s="13">
        <v>0</v>
      </c>
      <c r="H121" s="13">
        <v>0</v>
      </c>
      <c r="I121" s="13">
        <v>0</v>
      </c>
      <c r="J121" s="13">
        <v>1451484443</v>
      </c>
      <c r="K121" s="13">
        <v>120006600</v>
      </c>
      <c r="L121" s="13">
        <v>1059250200</v>
      </c>
      <c r="M121" s="13">
        <v>120368600</v>
      </c>
      <c r="N121" s="13">
        <v>1059250200</v>
      </c>
      <c r="O121" s="13">
        <v>1058661700</v>
      </c>
      <c r="P121" s="13">
        <v>0</v>
      </c>
      <c r="Q121" s="13">
        <v>178162900</v>
      </c>
      <c r="R121" s="13">
        <v>1058661700</v>
      </c>
      <c r="S121" s="13">
        <v>392234243</v>
      </c>
      <c r="T121" s="13">
        <v>0</v>
      </c>
      <c r="U121" s="13">
        <v>588500</v>
      </c>
      <c r="V121" s="20">
        <v>72.98</v>
      </c>
    </row>
    <row r="122" spans="1:22" x14ac:dyDescent="0.2">
      <c r="A122" s="4" t="s">
        <v>15</v>
      </c>
      <c r="B122" s="15" t="s">
        <v>224</v>
      </c>
      <c r="C122" s="16" t="s">
        <v>58</v>
      </c>
      <c r="D122" s="15" t="s">
        <v>38</v>
      </c>
      <c r="E122" s="15">
        <v>1033080664</v>
      </c>
      <c r="F122" s="15">
        <v>0</v>
      </c>
      <c r="G122" s="15">
        <v>0</v>
      </c>
      <c r="H122" s="15">
        <v>0</v>
      </c>
      <c r="I122" s="15">
        <v>0</v>
      </c>
      <c r="J122" s="15">
        <v>1033080664</v>
      </c>
      <c r="K122" s="15">
        <v>79547600</v>
      </c>
      <c r="L122" s="15">
        <v>749207000</v>
      </c>
      <c r="M122" s="15">
        <v>80800300</v>
      </c>
      <c r="N122" s="15">
        <v>749207000</v>
      </c>
      <c r="O122" s="15">
        <v>748605000</v>
      </c>
      <c r="P122" s="15">
        <v>0</v>
      </c>
      <c r="Q122" s="15">
        <v>110953600</v>
      </c>
      <c r="R122" s="15">
        <v>748605000</v>
      </c>
      <c r="S122" s="15">
        <v>283873664</v>
      </c>
      <c r="T122" s="15">
        <v>0</v>
      </c>
      <c r="U122" s="15">
        <v>602000</v>
      </c>
      <c r="V122" s="15">
        <v>72.52</v>
      </c>
    </row>
    <row r="123" spans="1:22" ht="39" x14ac:dyDescent="0.25">
      <c r="A123" s="4" t="s">
        <v>15</v>
      </c>
      <c r="B123" s="13" t="s">
        <v>225</v>
      </c>
      <c r="C123" s="19" t="s">
        <v>226</v>
      </c>
      <c r="D123" s="19" t="s">
        <v>56</v>
      </c>
      <c r="E123" s="13">
        <v>1033080664</v>
      </c>
      <c r="F123" s="13">
        <v>0</v>
      </c>
      <c r="G123" s="13">
        <v>0</v>
      </c>
      <c r="H123" s="13">
        <v>0</v>
      </c>
      <c r="I123" s="13">
        <v>0</v>
      </c>
      <c r="J123" s="13">
        <v>1033080664</v>
      </c>
      <c r="K123" s="13">
        <v>79547600</v>
      </c>
      <c r="L123" s="13">
        <v>749207000</v>
      </c>
      <c r="M123" s="13">
        <v>80800300</v>
      </c>
      <c r="N123" s="13">
        <v>749207000</v>
      </c>
      <c r="O123" s="13">
        <v>748605000</v>
      </c>
      <c r="P123" s="13">
        <v>0</v>
      </c>
      <c r="Q123" s="13">
        <v>110953600</v>
      </c>
      <c r="R123" s="13">
        <v>748605000</v>
      </c>
      <c r="S123" s="13">
        <v>283873664</v>
      </c>
      <c r="T123" s="13">
        <v>0</v>
      </c>
      <c r="U123" s="13">
        <v>602000</v>
      </c>
      <c r="V123" s="20">
        <v>72.52</v>
      </c>
    </row>
    <row r="124" spans="1:22" x14ac:dyDescent="0.2">
      <c r="A124" s="4" t="s">
        <v>15</v>
      </c>
      <c r="B124" s="15" t="s">
        <v>227</v>
      </c>
      <c r="C124" s="16" t="s">
        <v>62</v>
      </c>
      <c r="D124" s="15" t="s">
        <v>38</v>
      </c>
      <c r="E124" s="15">
        <v>37855542</v>
      </c>
      <c r="F124" s="15">
        <v>0</v>
      </c>
      <c r="G124" s="15">
        <v>0</v>
      </c>
      <c r="H124" s="15">
        <v>0</v>
      </c>
      <c r="I124" s="15">
        <v>0</v>
      </c>
      <c r="J124" s="15">
        <v>37855542</v>
      </c>
      <c r="K124" s="15">
        <v>1438700</v>
      </c>
      <c r="L124" s="15">
        <v>21323900</v>
      </c>
      <c r="M124" s="15">
        <v>1438700</v>
      </c>
      <c r="N124" s="15">
        <v>21323900</v>
      </c>
      <c r="O124" s="15">
        <v>21323900</v>
      </c>
      <c r="P124" s="15">
        <v>0</v>
      </c>
      <c r="Q124" s="15">
        <v>1438700</v>
      </c>
      <c r="R124" s="15">
        <v>21323900</v>
      </c>
      <c r="S124" s="15">
        <v>16531642</v>
      </c>
      <c r="T124" s="15">
        <v>0</v>
      </c>
      <c r="U124" s="15">
        <v>0</v>
      </c>
      <c r="V124" s="15">
        <v>56.33</v>
      </c>
    </row>
    <row r="125" spans="1:22" ht="39" x14ac:dyDescent="0.25">
      <c r="A125" s="4" t="s">
        <v>15</v>
      </c>
      <c r="B125" s="13" t="s">
        <v>228</v>
      </c>
      <c r="C125" s="19" t="s">
        <v>229</v>
      </c>
      <c r="D125" s="19" t="s">
        <v>56</v>
      </c>
      <c r="E125" s="13">
        <v>37855542</v>
      </c>
      <c r="F125" s="13">
        <v>0</v>
      </c>
      <c r="G125" s="13">
        <v>0</v>
      </c>
      <c r="H125" s="13">
        <v>0</v>
      </c>
      <c r="I125" s="13">
        <v>0</v>
      </c>
      <c r="J125" s="13">
        <v>37855542</v>
      </c>
      <c r="K125" s="13">
        <v>1438700</v>
      </c>
      <c r="L125" s="13">
        <v>21323900</v>
      </c>
      <c r="M125" s="13">
        <v>1438700</v>
      </c>
      <c r="N125" s="13">
        <v>21323900</v>
      </c>
      <c r="O125" s="13">
        <v>21323900</v>
      </c>
      <c r="P125" s="13">
        <v>0</v>
      </c>
      <c r="Q125" s="13">
        <v>1438700</v>
      </c>
      <c r="R125" s="13">
        <v>21323900</v>
      </c>
      <c r="S125" s="13">
        <v>16531642</v>
      </c>
      <c r="T125" s="13">
        <v>0</v>
      </c>
      <c r="U125" s="13">
        <v>0</v>
      </c>
      <c r="V125" s="20">
        <v>56.33</v>
      </c>
    </row>
    <row r="126" spans="1:22" x14ac:dyDescent="0.2">
      <c r="A126" s="4" t="s">
        <v>15</v>
      </c>
      <c r="B126" s="15" t="s">
        <v>230</v>
      </c>
      <c r="C126" s="16" t="s">
        <v>66</v>
      </c>
      <c r="D126" s="15" t="s">
        <v>38</v>
      </c>
      <c r="E126" s="15">
        <v>227133253</v>
      </c>
      <c r="F126" s="15">
        <v>0</v>
      </c>
      <c r="G126" s="15">
        <v>0</v>
      </c>
      <c r="H126" s="15">
        <v>0</v>
      </c>
      <c r="I126" s="15">
        <v>0</v>
      </c>
      <c r="J126" s="15">
        <v>227133253</v>
      </c>
      <c r="K126" s="15">
        <v>17262500</v>
      </c>
      <c r="L126" s="15">
        <v>163592100</v>
      </c>
      <c r="M126" s="15">
        <v>17262500</v>
      </c>
      <c r="N126" s="15">
        <v>163592100</v>
      </c>
      <c r="O126" s="15">
        <v>163592100</v>
      </c>
      <c r="P126" s="15">
        <v>0</v>
      </c>
      <c r="Q126" s="15">
        <v>17262500</v>
      </c>
      <c r="R126" s="15">
        <v>163592100</v>
      </c>
      <c r="S126" s="15">
        <v>63541153</v>
      </c>
      <c r="T126" s="15">
        <v>0</v>
      </c>
      <c r="U126" s="15">
        <v>0</v>
      </c>
      <c r="V126" s="15">
        <v>72.02</v>
      </c>
    </row>
    <row r="127" spans="1:22" ht="39" x14ac:dyDescent="0.25">
      <c r="A127" s="4" t="s">
        <v>15</v>
      </c>
      <c r="B127" s="21" t="s">
        <v>231</v>
      </c>
      <c r="C127" s="22" t="s">
        <v>232</v>
      </c>
      <c r="D127" s="22" t="s">
        <v>56</v>
      </c>
      <c r="E127" s="21">
        <v>227133253</v>
      </c>
      <c r="F127" s="21">
        <v>0</v>
      </c>
      <c r="G127" s="21">
        <v>0</v>
      </c>
      <c r="H127" s="21">
        <v>0</v>
      </c>
      <c r="I127" s="21">
        <v>0</v>
      </c>
      <c r="J127" s="21">
        <v>227133253</v>
      </c>
      <c r="K127" s="21">
        <v>17262500</v>
      </c>
      <c r="L127" s="21">
        <v>163592100</v>
      </c>
      <c r="M127" s="21">
        <v>17262500</v>
      </c>
      <c r="N127" s="21">
        <v>163592100</v>
      </c>
      <c r="O127" s="21">
        <v>163592100</v>
      </c>
      <c r="P127" s="21">
        <v>0</v>
      </c>
      <c r="Q127" s="21">
        <v>17262500</v>
      </c>
      <c r="R127" s="21">
        <v>163592100</v>
      </c>
      <c r="S127" s="21">
        <v>63541153</v>
      </c>
      <c r="T127" s="21">
        <v>0</v>
      </c>
      <c r="U127" s="21">
        <v>0</v>
      </c>
      <c r="V127" s="20">
        <v>72.02</v>
      </c>
    </row>
    <row r="128" spans="1:22" x14ac:dyDescent="0.2">
      <c r="A128" s="4" t="s">
        <v>15</v>
      </c>
      <c r="B128" s="15" t="s">
        <v>233</v>
      </c>
      <c r="C128" s="16" t="s">
        <v>70</v>
      </c>
      <c r="D128" s="15" t="s">
        <v>38</v>
      </c>
      <c r="E128" s="15">
        <v>16223804</v>
      </c>
      <c r="F128" s="15">
        <v>0</v>
      </c>
      <c r="G128" s="15">
        <v>0</v>
      </c>
      <c r="H128" s="15">
        <v>0</v>
      </c>
      <c r="I128" s="15">
        <v>0</v>
      </c>
      <c r="J128" s="15">
        <v>16223804</v>
      </c>
      <c r="K128" s="15">
        <v>1302200</v>
      </c>
      <c r="L128" s="15">
        <v>11029600</v>
      </c>
      <c r="M128" s="15">
        <v>1302200</v>
      </c>
      <c r="N128" s="15">
        <v>11029600</v>
      </c>
      <c r="O128" s="15">
        <v>10003200</v>
      </c>
      <c r="P128" s="15">
        <v>0</v>
      </c>
      <c r="Q128" s="15">
        <v>1302200</v>
      </c>
      <c r="R128" s="15">
        <v>10003200</v>
      </c>
      <c r="S128" s="15">
        <v>5194204</v>
      </c>
      <c r="T128" s="15">
        <v>0</v>
      </c>
      <c r="U128" s="15">
        <v>1026400</v>
      </c>
      <c r="V128" s="15">
        <v>67.98</v>
      </c>
    </row>
    <row r="129" spans="1:22" ht="39" x14ac:dyDescent="0.25">
      <c r="A129" s="4" t="s">
        <v>15</v>
      </c>
      <c r="B129" s="13" t="s">
        <v>234</v>
      </c>
      <c r="C129" s="19" t="s">
        <v>235</v>
      </c>
      <c r="D129" s="19" t="s">
        <v>56</v>
      </c>
      <c r="E129" s="13">
        <v>16223804</v>
      </c>
      <c r="F129" s="13">
        <v>0</v>
      </c>
      <c r="G129" s="13">
        <v>0</v>
      </c>
      <c r="H129" s="13">
        <v>0</v>
      </c>
      <c r="I129" s="13">
        <v>0</v>
      </c>
      <c r="J129" s="13">
        <v>16223804</v>
      </c>
      <c r="K129" s="13">
        <v>1302200</v>
      </c>
      <c r="L129" s="13">
        <v>11029600</v>
      </c>
      <c r="M129" s="13">
        <v>1302200</v>
      </c>
      <c r="N129" s="13">
        <v>11029600</v>
      </c>
      <c r="O129" s="13">
        <v>10003200</v>
      </c>
      <c r="P129" s="13">
        <v>0</v>
      </c>
      <c r="Q129" s="13">
        <v>1302200</v>
      </c>
      <c r="R129" s="13">
        <v>10003200</v>
      </c>
      <c r="S129" s="13">
        <v>5194204</v>
      </c>
      <c r="T129" s="13">
        <v>0</v>
      </c>
      <c r="U129" s="13">
        <v>1026400</v>
      </c>
      <c r="V129" s="20">
        <v>67.98</v>
      </c>
    </row>
    <row r="130" spans="1:22" ht="25.5" x14ac:dyDescent="0.2">
      <c r="A130" s="4" t="s">
        <v>15</v>
      </c>
      <c r="B130" s="15" t="s">
        <v>236</v>
      </c>
      <c r="C130" s="16" t="s">
        <v>237</v>
      </c>
      <c r="D130" s="15" t="s">
        <v>38</v>
      </c>
      <c r="E130" s="15">
        <v>0</v>
      </c>
      <c r="F130" s="15">
        <v>0</v>
      </c>
      <c r="G130" s="15">
        <v>0</v>
      </c>
      <c r="H130" s="15">
        <v>123291000</v>
      </c>
      <c r="I130" s="15">
        <v>0</v>
      </c>
      <c r="J130" s="15">
        <v>123291000</v>
      </c>
      <c r="K130" s="15">
        <v>21405400</v>
      </c>
      <c r="L130" s="15">
        <v>64216200</v>
      </c>
      <c r="M130" s="15">
        <v>21405400</v>
      </c>
      <c r="N130" s="15">
        <v>64216200</v>
      </c>
      <c r="O130" s="15">
        <v>64216200</v>
      </c>
      <c r="P130" s="15">
        <v>0</v>
      </c>
      <c r="Q130" s="15">
        <v>21405400</v>
      </c>
      <c r="R130" s="15">
        <v>64216200</v>
      </c>
      <c r="S130" s="15">
        <v>59074800</v>
      </c>
      <c r="T130" s="15">
        <v>0</v>
      </c>
      <c r="U130" s="15">
        <v>0</v>
      </c>
      <c r="V130" s="15">
        <v>52.09</v>
      </c>
    </row>
    <row r="131" spans="1:22" ht="39" x14ac:dyDescent="0.25">
      <c r="A131" s="4" t="s">
        <v>15</v>
      </c>
      <c r="B131" s="13" t="s">
        <v>238</v>
      </c>
      <c r="C131" s="19" t="s">
        <v>237</v>
      </c>
      <c r="D131" s="19" t="s">
        <v>56</v>
      </c>
      <c r="E131" s="13">
        <v>0</v>
      </c>
      <c r="F131" s="13">
        <v>0</v>
      </c>
      <c r="G131" s="13">
        <v>0</v>
      </c>
      <c r="H131" s="13">
        <v>123291000</v>
      </c>
      <c r="I131" s="13">
        <v>0</v>
      </c>
      <c r="J131" s="13">
        <v>123291000</v>
      </c>
      <c r="K131" s="13">
        <v>21405400</v>
      </c>
      <c r="L131" s="13">
        <v>64216200</v>
      </c>
      <c r="M131" s="13">
        <v>21405400</v>
      </c>
      <c r="N131" s="13">
        <v>64216200</v>
      </c>
      <c r="O131" s="13">
        <v>64216200</v>
      </c>
      <c r="P131" s="13">
        <v>0</v>
      </c>
      <c r="Q131" s="13">
        <v>21405400</v>
      </c>
      <c r="R131" s="13">
        <v>64216200</v>
      </c>
      <c r="S131" s="13">
        <v>59074800</v>
      </c>
      <c r="T131" s="13">
        <v>0</v>
      </c>
      <c r="U131" s="13">
        <v>0</v>
      </c>
      <c r="V131" s="20">
        <v>52.09</v>
      </c>
    </row>
    <row r="132" spans="1:22" ht="26.25" x14ac:dyDescent="0.25">
      <c r="A132" s="4" t="s">
        <v>15</v>
      </c>
      <c r="B132" s="13" t="s">
        <v>239</v>
      </c>
      <c r="C132" s="19" t="s">
        <v>240</v>
      </c>
      <c r="D132" s="19" t="s">
        <v>77</v>
      </c>
      <c r="E132" s="13">
        <v>197835945</v>
      </c>
      <c r="F132" s="13">
        <v>0</v>
      </c>
      <c r="G132" s="13">
        <v>0</v>
      </c>
      <c r="H132" s="13">
        <v>0</v>
      </c>
      <c r="I132" s="13">
        <v>0</v>
      </c>
      <c r="J132" s="13">
        <v>197835945</v>
      </c>
      <c r="K132" s="13">
        <v>15729800</v>
      </c>
      <c r="L132" s="13">
        <v>153858300</v>
      </c>
      <c r="M132" s="13">
        <v>15729800</v>
      </c>
      <c r="N132" s="13">
        <v>153858300</v>
      </c>
      <c r="O132" s="13">
        <v>153858300</v>
      </c>
      <c r="P132" s="13">
        <v>0</v>
      </c>
      <c r="Q132" s="13">
        <v>31926600</v>
      </c>
      <c r="R132" s="13">
        <v>153858300</v>
      </c>
      <c r="S132" s="13">
        <v>43977645</v>
      </c>
      <c r="T132" s="13">
        <v>0</v>
      </c>
      <c r="U132" s="13">
        <v>0</v>
      </c>
      <c r="V132" s="20">
        <v>77.77</v>
      </c>
    </row>
    <row r="133" spans="1:22" x14ac:dyDescent="0.2">
      <c r="A133" s="4" t="s">
        <v>15</v>
      </c>
      <c r="B133" s="14" t="s">
        <v>241</v>
      </c>
      <c r="C133" s="12" t="s">
        <v>242</v>
      </c>
      <c r="D133" s="14" t="s">
        <v>38</v>
      </c>
      <c r="E133" s="14">
        <v>4315807744</v>
      </c>
      <c r="F133" s="14">
        <v>0</v>
      </c>
      <c r="G133" s="14">
        <v>0</v>
      </c>
      <c r="H133" s="14">
        <v>0</v>
      </c>
      <c r="I133" s="14">
        <v>906000000</v>
      </c>
      <c r="J133" s="14">
        <v>3409807744</v>
      </c>
      <c r="K133" s="14">
        <v>110892082</v>
      </c>
      <c r="L133" s="14">
        <v>3044821127</v>
      </c>
      <c r="M133" s="14">
        <v>110892082</v>
      </c>
      <c r="N133" s="14">
        <v>3044821127</v>
      </c>
      <c r="O133" s="14">
        <v>3044821127</v>
      </c>
      <c r="P133" s="14">
        <v>0</v>
      </c>
      <c r="Q133" s="14">
        <v>111595062</v>
      </c>
      <c r="R133" s="14">
        <v>3044821127</v>
      </c>
      <c r="S133" s="14">
        <v>364986617</v>
      </c>
      <c r="T133" s="14">
        <v>0</v>
      </c>
      <c r="U133" s="14">
        <v>0</v>
      </c>
      <c r="V133" s="14">
        <v>89.3</v>
      </c>
    </row>
    <row r="134" spans="1:22" x14ac:dyDescent="0.2">
      <c r="A134" s="4" t="s">
        <v>15</v>
      </c>
      <c r="B134" s="15" t="s">
        <v>243</v>
      </c>
      <c r="C134" s="16" t="s">
        <v>53</v>
      </c>
      <c r="D134" s="15" t="s">
        <v>38</v>
      </c>
      <c r="E134" s="15">
        <v>1909391544</v>
      </c>
      <c r="F134" s="15">
        <v>0</v>
      </c>
      <c r="G134" s="15">
        <v>0</v>
      </c>
      <c r="H134" s="15">
        <v>0</v>
      </c>
      <c r="I134" s="15">
        <v>350000000</v>
      </c>
      <c r="J134" s="15">
        <v>1559391544</v>
      </c>
      <c r="K134" s="15">
        <v>34397842</v>
      </c>
      <c r="L134" s="15">
        <v>1506103327</v>
      </c>
      <c r="M134" s="15">
        <v>34397842</v>
      </c>
      <c r="N134" s="15">
        <v>1506103327</v>
      </c>
      <c r="O134" s="15">
        <v>1506103327</v>
      </c>
      <c r="P134" s="15">
        <v>0</v>
      </c>
      <c r="Q134" s="15">
        <v>34397842</v>
      </c>
      <c r="R134" s="15">
        <v>1506103327</v>
      </c>
      <c r="S134" s="15">
        <v>53288217</v>
      </c>
      <c r="T134" s="15">
        <v>0</v>
      </c>
      <c r="U134" s="15">
        <v>0</v>
      </c>
      <c r="V134" s="15">
        <v>96.58</v>
      </c>
    </row>
    <row r="135" spans="1:22" ht="15" x14ac:dyDescent="0.25">
      <c r="A135" s="4" t="s">
        <v>15</v>
      </c>
      <c r="B135" s="20" t="s">
        <v>244</v>
      </c>
      <c r="C135" s="23" t="s">
        <v>245</v>
      </c>
      <c r="D135" s="20" t="s">
        <v>56</v>
      </c>
      <c r="E135" s="21">
        <v>1909391544</v>
      </c>
      <c r="F135" s="21">
        <v>0</v>
      </c>
      <c r="G135" s="21">
        <v>0</v>
      </c>
      <c r="H135" s="21">
        <v>0</v>
      </c>
      <c r="I135" s="21">
        <v>350000000</v>
      </c>
      <c r="J135" s="21">
        <v>1559391544</v>
      </c>
      <c r="K135" s="21">
        <v>34397842</v>
      </c>
      <c r="L135" s="21">
        <v>1506103327</v>
      </c>
      <c r="M135" s="21">
        <v>34397842</v>
      </c>
      <c r="N135" s="21">
        <v>1506103327</v>
      </c>
      <c r="O135" s="21">
        <v>1506103327</v>
      </c>
      <c r="P135" s="21">
        <v>0</v>
      </c>
      <c r="Q135" s="21">
        <v>34397842</v>
      </c>
      <c r="R135" s="21">
        <v>1506103327</v>
      </c>
      <c r="S135" s="21">
        <v>53288217</v>
      </c>
      <c r="T135" s="21">
        <v>0</v>
      </c>
      <c r="U135" s="21">
        <v>0</v>
      </c>
      <c r="V135" s="20">
        <v>96.58</v>
      </c>
    </row>
    <row r="136" spans="1:22" x14ac:dyDescent="0.2">
      <c r="A136" s="4" t="s">
        <v>15</v>
      </c>
      <c r="B136" s="15" t="s">
        <v>246</v>
      </c>
      <c r="C136" s="16" t="s">
        <v>58</v>
      </c>
      <c r="D136" s="15" t="s">
        <v>38</v>
      </c>
      <c r="E136" s="15">
        <v>1884750978</v>
      </c>
      <c r="F136" s="15">
        <v>0</v>
      </c>
      <c r="G136" s="15">
        <v>0</v>
      </c>
      <c r="H136" s="15">
        <v>0</v>
      </c>
      <c r="I136" s="15">
        <v>556000000</v>
      </c>
      <c r="J136" s="15">
        <v>1328750978</v>
      </c>
      <c r="K136" s="15">
        <v>75791260</v>
      </c>
      <c r="L136" s="15">
        <v>1187096980</v>
      </c>
      <c r="M136" s="15">
        <v>75791260</v>
      </c>
      <c r="N136" s="15">
        <v>1187096980</v>
      </c>
      <c r="O136" s="15">
        <v>1187096980</v>
      </c>
      <c r="P136" s="15">
        <v>0</v>
      </c>
      <c r="Q136" s="15">
        <v>75791260</v>
      </c>
      <c r="R136" s="15">
        <v>1187096980</v>
      </c>
      <c r="S136" s="15">
        <v>141653998</v>
      </c>
      <c r="T136" s="15">
        <v>0</v>
      </c>
      <c r="U136" s="15">
        <v>0</v>
      </c>
      <c r="V136" s="15">
        <v>89.34</v>
      </c>
    </row>
    <row r="137" spans="1:22" ht="15" x14ac:dyDescent="0.25">
      <c r="A137" s="4" t="s">
        <v>15</v>
      </c>
      <c r="B137" s="20" t="s">
        <v>247</v>
      </c>
      <c r="C137" s="23" t="s">
        <v>248</v>
      </c>
      <c r="D137" s="20" t="s">
        <v>56</v>
      </c>
      <c r="E137" s="20">
        <v>1884750978</v>
      </c>
      <c r="F137" s="20">
        <v>0</v>
      </c>
      <c r="G137" s="20">
        <v>0</v>
      </c>
      <c r="H137" s="20">
        <v>0</v>
      </c>
      <c r="I137" s="20">
        <v>556000000</v>
      </c>
      <c r="J137" s="20">
        <v>1328750978</v>
      </c>
      <c r="K137" s="20">
        <v>75791260</v>
      </c>
      <c r="L137" s="20">
        <v>1187096980</v>
      </c>
      <c r="M137" s="20">
        <v>75791260</v>
      </c>
      <c r="N137" s="20">
        <v>1187096980</v>
      </c>
      <c r="O137" s="20">
        <v>1187096980</v>
      </c>
      <c r="P137" s="20">
        <v>0</v>
      </c>
      <c r="Q137" s="20">
        <v>75791260</v>
      </c>
      <c r="R137" s="20">
        <v>1187096980</v>
      </c>
      <c r="S137" s="20">
        <v>141653998</v>
      </c>
      <c r="T137" s="20">
        <v>0</v>
      </c>
      <c r="U137" s="20">
        <v>0</v>
      </c>
      <c r="V137" s="20">
        <v>89.34</v>
      </c>
    </row>
    <row r="138" spans="1:22" x14ac:dyDescent="0.2">
      <c r="A138" s="4" t="s">
        <v>15</v>
      </c>
      <c r="B138" s="15" t="s">
        <v>249</v>
      </c>
      <c r="C138" s="16" t="s">
        <v>62</v>
      </c>
      <c r="D138" s="15" t="s">
        <v>38</v>
      </c>
      <c r="E138" s="15">
        <v>35934184</v>
      </c>
      <c r="F138" s="15">
        <v>0</v>
      </c>
      <c r="G138" s="15">
        <v>0</v>
      </c>
      <c r="H138" s="15">
        <v>0</v>
      </c>
      <c r="I138" s="15">
        <v>0</v>
      </c>
      <c r="J138" s="15">
        <v>35934184</v>
      </c>
      <c r="K138" s="15">
        <v>0</v>
      </c>
      <c r="L138" s="15">
        <v>22880832</v>
      </c>
      <c r="M138" s="15">
        <v>0</v>
      </c>
      <c r="N138" s="15">
        <v>22880832</v>
      </c>
      <c r="O138" s="15">
        <v>22880832</v>
      </c>
      <c r="P138" s="15">
        <v>0</v>
      </c>
      <c r="Q138" s="15">
        <v>0</v>
      </c>
      <c r="R138" s="15">
        <v>22880832</v>
      </c>
      <c r="S138" s="15">
        <v>13053352</v>
      </c>
      <c r="T138" s="15">
        <v>0</v>
      </c>
      <c r="U138" s="15">
        <v>0</v>
      </c>
      <c r="V138" s="15">
        <v>63.67</v>
      </c>
    </row>
    <row r="139" spans="1:22" ht="15" x14ac:dyDescent="0.25">
      <c r="A139" s="4" t="s">
        <v>15</v>
      </c>
      <c r="B139" s="20" t="s">
        <v>250</v>
      </c>
      <c r="C139" s="23" t="s">
        <v>251</v>
      </c>
      <c r="D139" s="20" t="s">
        <v>56</v>
      </c>
      <c r="E139" s="20">
        <v>35934184</v>
      </c>
      <c r="F139" s="20">
        <v>0</v>
      </c>
      <c r="G139" s="20">
        <v>0</v>
      </c>
      <c r="H139" s="20">
        <v>0</v>
      </c>
      <c r="I139" s="20">
        <v>0</v>
      </c>
      <c r="J139" s="20">
        <v>35934184</v>
      </c>
      <c r="K139" s="20">
        <v>0</v>
      </c>
      <c r="L139" s="20">
        <v>22880832</v>
      </c>
      <c r="M139" s="20">
        <v>0</v>
      </c>
      <c r="N139" s="20">
        <v>22880832</v>
      </c>
      <c r="O139" s="20">
        <v>22880832</v>
      </c>
      <c r="P139" s="20">
        <v>0</v>
      </c>
      <c r="Q139" s="20">
        <v>0</v>
      </c>
      <c r="R139" s="20">
        <v>22880832</v>
      </c>
      <c r="S139" s="20">
        <v>13053352</v>
      </c>
      <c r="T139" s="20">
        <v>0</v>
      </c>
      <c r="U139" s="20">
        <v>0</v>
      </c>
      <c r="V139" s="20">
        <v>63.67</v>
      </c>
    </row>
    <row r="140" spans="1:22" x14ac:dyDescent="0.2">
      <c r="A140" s="4" t="s">
        <v>15</v>
      </c>
      <c r="B140" s="15" t="s">
        <v>252</v>
      </c>
      <c r="C140" s="16" t="s">
        <v>66</v>
      </c>
      <c r="D140" s="15" t="s">
        <v>38</v>
      </c>
      <c r="E140" s="15">
        <v>215605102</v>
      </c>
      <c r="F140" s="15">
        <v>0</v>
      </c>
      <c r="G140" s="15">
        <v>0</v>
      </c>
      <c r="H140" s="15">
        <v>0</v>
      </c>
      <c r="I140" s="15">
        <v>0</v>
      </c>
      <c r="J140" s="15">
        <v>215605102</v>
      </c>
      <c r="K140" s="15">
        <v>0</v>
      </c>
      <c r="L140" s="15">
        <v>121260027</v>
      </c>
      <c r="M140" s="15">
        <v>0</v>
      </c>
      <c r="N140" s="15">
        <v>121260027</v>
      </c>
      <c r="O140" s="15">
        <v>121260027</v>
      </c>
      <c r="P140" s="15">
        <v>0</v>
      </c>
      <c r="Q140" s="15">
        <v>0</v>
      </c>
      <c r="R140" s="15">
        <v>121260027</v>
      </c>
      <c r="S140" s="15">
        <v>94345075</v>
      </c>
      <c r="T140" s="15">
        <v>0</v>
      </c>
      <c r="U140" s="15">
        <v>0</v>
      </c>
      <c r="V140" s="15">
        <v>56.24</v>
      </c>
    </row>
    <row r="141" spans="1:22" ht="15" x14ac:dyDescent="0.25">
      <c r="A141" s="4" t="s">
        <v>15</v>
      </c>
      <c r="B141" s="20" t="s">
        <v>253</v>
      </c>
      <c r="C141" s="23" t="s">
        <v>254</v>
      </c>
      <c r="D141" s="20" t="s">
        <v>56</v>
      </c>
      <c r="E141" s="20">
        <v>215605102</v>
      </c>
      <c r="F141" s="20">
        <v>0</v>
      </c>
      <c r="G141" s="20">
        <v>0</v>
      </c>
      <c r="H141" s="20">
        <v>0</v>
      </c>
      <c r="I141" s="20">
        <v>0</v>
      </c>
      <c r="J141" s="20">
        <v>215605102</v>
      </c>
      <c r="K141" s="20">
        <v>0</v>
      </c>
      <c r="L141" s="20">
        <v>121260027</v>
      </c>
      <c r="M141" s="20">
        <v>0</v>
      </c>
      <c r="N141" s="20">
        <v>121260027</v>
      </c>
      <c r="O141" s="20">
        <v>121260027</v>
      </c>
      <c r="P141" s="20">
        <v>0</v>
      </c>
      <c r="Q141" s="20">
        <v>0</v>
      </c>
      <c r="R141" s="20">
        <v>121260027</v>
      </c>
      <c r="S141" s="20">
        <v>94345075</v>
      </c>
      <c r="T141" s="20">
        <v>0</v>
      </c>
      <c r="U141" s="20">
        <v>0</v>
      </c>
      <c r="V141" s="20">
        <v>56.24</v>
      </c>
    </row>
    <row r="142" spans="1:22" x14ac:dyDescent="0.2">
      <c r="A142" s="4" t="s">
        <v>15</v>
      </c>
      <c r="B142" s="15" t="s">
        <v>255</v>
      </c>
      <c r="C142" s="16" t="s">
        <v>70</v>
      </c>
      <c r="D142" s="15" t="s">
        <v>38</v>
      </c>
      <c r="E142" s="15">
        <v>15400364</v>
      </c>
      <c r="F142" s="15">
        <v>0</v>
      </c>
      <c r="G142" s="15">
        <v>0</v>
      </c>
      <c r="H142" s="15">
        <v>0</v>
      </c>
      <c r="I142" s="15">
        <v>0</v>
      </c>
      <c r="J142" s="15">
        <v>15400364</v>
      </c>
      <c r="K142" s="15">
        <v>0</v>
      </c>
      <c r="L142" s="15">
        <v>4740625</v>
      </c>
      <c r="M142" s="15">
        <v>0</v>
      </c>
      <c r="N142" s="15">
        <v>4740625</v>
      </c>
      <c r="O142" s="15">
        <v>4740625</v>
      </c>
      <c r="P142" s="15">
        <v>0</v>
      </c>
      <c r="Q142" s="15">
        <v>0</v>
      </c>
      <c r="R142" s="15">
        <v>4740625</v>
      </c>
      <c r="S142" s="15">
        <v>10659739</v>
      </c>
      <c r="T142" s="15">
        <v>0</v>
      </c>
      <c r="U142" s="15">
        <v>0</v>
      </c>
      <c r="V142" s="15">
        <v>30.78</v>
      </c>
    </row>
    <row r="143" spans="1:22" ht="15" x14ac:dyDescent="0.25">
      <c r="A143" s="4" t="s">
        <v>15</v>
      </c>
      <c r="B143" s="20" t="s">
        <v>256</v>
      </c>
      <c r="C143" s="23" t="s">
        <v>257</v>
      </c>
      <c r="D143" s="20" t="s">
        <v>56</v>
      </c>
      <c r="E143" s="20">
        <v>15400364</v>
      </c>
      <c r="F143" s="20">
        <v>0</v>
      </c>
      <c r="G143" s="20">
        <v>0</v>
      </c>
      <c r="H143" s="20">
        <v>0</v>
      </c>
      <c r="I143" s="20">
        <v>0</v>
      </c>
      <c r="J143" s="20">
        <v>15400364</v>
      </c>
      <c r="K143" s="20">
        <v>0</v>
      </c>
      <c r="L143" s="20">
        <v>4740625</v>
      </c>
      <c r="M143" s="20">
        <v>0</v>
      </c>
      <c r="N143" s="20">
        <v>4740625</v>
      </c>
      <c r="O143" s="20">
        <v>4740625</v>
      </c>
      <c r="P143" s="20">
        <v>0</v>
      </c>
      <c r="Q143" s="20">
        <v>0</v>
      </c>
      <c r="R143" s="20">
        <v>4740625</v>
      </c>
      <c r="S143" s="20">
        <v>10659739</v>
      </c>
      <c r="T143" s="20">
        <v>0</v>
      </c>
      <c r="U143" s="20">
        <v>0</v>
      </c>
      <c r="V143" s="20">
        <v>30.78</v>
      </c>
    </row>
    <row r="144" spans="1:22" ht="15" x14ac:dyDescent="0.25">
      <c r="A144" s="4" t="s">
        <v>15</v>
      </c>
      <c r="B144" s="20" t="s">
        <v>258</v>
      </c>
      <c r="C144" s="23" t="s">
        <v>259</v>
      </c>
      <c r="D144" s="20" t="s">
        <v>77</v>
      </c>
      <c r="E144" s="20">
        <v>254725572</v>
      </c>
      <c r="F144" s="20">
        <v>0</v>
      </c>
      <c r="G144" s="20">
        <v>0</v>
      </c>
      <c r="H144" s="20">
        <v>0</v>
      </c>
      <c r="I144" s="20">
        <v>0</v>
      </c>
      <c r="J144" s="20">
        <v>254725572</v>
      </c>
      <c r="K144" s="20">
        <v>702980</v>
      </c>
      <c r="L144" s="20">
        <v>202739336</v>
      </c>
      <c r="M144" s="20">
        <v>702980</v>
      </c>
      <c r="N144" s="20">
        <v>202739336</v>
      </c>
      <c r="O144" s="20">
        <v>202739336</v>
      </c>
      <c r="P144" s="20">
        <v>0</v>
      </c>
      <c r="Q144" s="20">
        <v>1405960</v>
      </c>
      <c r="R144" s="20">
        <v>202739336</v>
      </c>
      <c r="S144" s="20">
        <v>51986236</v>
      </c>
      <c r="T144" s="20">
        <v>0</v>
      </c>
      <c r="U144" s="20">
        <v>0</v>
      </c>
      <c r="V144" s="20">
        <v>79.59</v>
      </c>
    </row>
    <row r="145" spans="1:22" x14ac:dyDescent="0.2">
      <c r="A145" s="4" t="s">
        <v>15</v>
      </c>
      <c r="B145" s="14" t="s">
        <v>260</v>
      </c>
      <c r="C145" s="12" t="s">
        <v>261</v>
      </c>
      <c r="D145" s="14" t="s">
        <v>38</v>
      </c>
      <c r="E145" s="14">
        <v>1418675429</v>
      </c>
      <c r="F145" s="14">
        <v>0</v>
      </c>
      <c r="G145" s="14">
        <v>0</v>
      </c>
      <c r="H145" s="14">
        <v>144548500</v>
      </c>
      <c r="I145" s="14">
        <v>0</v>
      </c>
      <c r="J145" s="14">
        <v>1563223929</v>
      </c>
      <c r="K145" s="14">
        <v>126329439</v>
      </c>
      <c r="L145" s="14">
        <v>1123975339</v>
      </c>
      <c r="M145" s="14">
        <v>126705539</v>
      </c>
      <c r="N145" s="14">
        <v>1123975339</v>
      </c>
      <c r="O145" s="14">
        <v>1123683539</v>
      </c>
      <c r="P145" s="14">
        <v>0</v>
      </c>
      <c r="Q145" s="14">
        <v>176163039</v>
      </c>
      <c r="R145" s="14">
        <v>1123683539</v>
      </c>
      <c r="S145" s="14">
        <v>439248590</v>
      </c>
      <c r="T145" s="14">
        <v>0</v>
      </c>
      <c r="U145" s="14">
        <v>291800</v>
      </c>
      <c r="V145" s="14">
        <v>71.900000000000006</v>
      </c>
    </row>
    <row r="146" spans="1:22" x14ac:dyDescent="0.2">
      <c r="A146" s="4" t="s">
        <v>15</v>
      </c>
      <c r="B146" s="15" t="s">
        <v>262</v>
      </c>
      <c r="C146" s="16" t="s">
        <v>53</v>
      </c>
      <c r="D146" s="15" t="s">
        <v>38</v>
      </c>
      <c r="E146" s="15">
        <v>581093770</v>
      </c>
      <c r="F146" s="15">
        <v>0</v>
      </c>
      <c r="G146" s="15">
        <v>0</v>
      </c>
      <c r="H146" s="15">
        <v>124000000</v>
      </c>
      <c r="I146" s="15">
        <v>0</v>
      </c>
      <c r="J146" s="15">
        <v>705093770</v>
      </c>
      <c r="K146" s="15">
        <v>60023639</v>
      </c>
      <c r="L146" s="15">
        <v>554733239</v>
      </c>
      <c r="M146" s="15">
        <v>60399739</v>
      </c>
      <c r="N146" s="15">
        <v>554733239</v>
      </c>
      <c r="O146" s="15">
        <v>554441439</v>
      </c>
      <c r="P146" s="15">
        <v>0</v>
      </c>
      <c r="Q146" s="15">
        <v>88266139</v>
      </c>
      <c r="R146" s="15">
        <v>554441439</v>
      </c>
      <c r="S146" s="15">
        <v>150360531</v>
      </c>
      <c r="T146" s="15">
        <v>0</v>
      </c>
      <c r="U146" s="15">
        <v>291800</v>
      </c>
      <c r="V146" s="15">
        <v>78.680000000000007</v>
      </c>
    </row>
    <row r="147" spans="1:22" ht="30" x14ac:dyDescent="0.25">
      <c r="A147" s="4" t="s">
        <v>15</v>
      </c>
      <c r="B147" s="20" t="s">
        <v>263</v>
      </c>
      <c r="C147" s="23" t="s">
        <v>264</v>
      </c>
      <c r="D147" s="20" t="s">
        <v>56</v>
      </c>
      <c r="E147" s="20">
        <v>581093770</v>
      </c>
      <c r="F147" s="20">
        <v>0</v>
      </c>
      <c r="G147" s="20">
        <v>0</v>
      </c>
      <c r="H147" s="20">
        <v>124000000</v>
      </c>
      <c r="I147" s="20">
        <v>0</v>
      </c>
      <c r="J147" s="20">
        <v>705093770</v>
      </c>
      <c r="K147" s="20">
        <v>60023639</v>
      </c>
      <c r="L147" s="20">
        <v>554733239</v>
      </c>
      <c r="M147" s="20">
        <v>60399739</v>
      </c>
      <c r="N147" s="20">
        <v>554733239</v>
      </c>
      <c r="O147" s="20">
        <v>554441439</v>
      </c>
      <c r="P147" s="20">
        <v>0</v>
      </c>
      <c r="Q147" s="20">
        <v>88266139</v>
      </c>
      <c r="R147" s="20">
        <v>554441439</v>
      </c>
      <c r="S147" s="20">
        <v>150360531</v>
      </c>
      <c r="T147" s="20">
        <v>0</v>
      </c>
      <c r="U147" s="20">
        <v>291800</v>
      </c>
      <c r="V147" s="20">
        <v>78.680000000000007</v>
      </c>
    </row>
    <row r="148" spans="1:22" x14ac:dyDescent="0.2">
      <c r="A148" s="4" t="s">
        <v>15</v>
      </c>
      <c r="B148" s="15" t="s">
        <v>265</v>
      </c>
      <c r="C148" s="16" t="s">
        <v>58</v>
      </c>
      <c r="D148" s="15" t="s">
        <v>38</v>
      </c>
      <c r="E148" s="15">
        <v>605478411</v>
      </c>
      <c r="F148" s="15">
        <v>0</v>
      </c>
      <c r="G148" s="15">
        <v>0</v>
      </c>
      <c r="H148" s="15">
        <v>0</v>
      </c>
      <c r="I148" s="15">
        <v>0</v>
      </c>
      <c r="J148" s="15">
        <v>605478411</v>
      </c>
      <c r="K148" s="15">
        <v>45896700</v>
      </c>
      <c r="L148" s="15">
        <v>391166900</v>
      </c>
      <c r="M148" s="15">
        <v>45896700</v>
      </c>
      <c r="N148" s="15">
        <v>391166900</v>
      </c>
      <c r="O148" s="15">
        <v>391166900</v>
      </c>
      <c r="P148" s="15">
        <v>0</v>
      </c>
      <c r="Q148" s="15">
        <v>60339000</v>
      </c>
      <c r="R148" s="15">
        <v>391166900</v>
      </c>
      <c r="S148" s="15">
        <v>214311511</v>
      </c>
      <c r="T148" s="15">
        <v>0</v>
      </c>
      <c r="U148" s="15">
        <v>0</v>
      </c>
      <c r="V148" s="15">
        <v>64.599999999999994</v>
      </c>
    </row>
    <row r="149" spans="1:22" ht="30" x14ac:dyDescent="0.25">
      <c r="A149" s="4" t="s">
        <v>15</v>
      </c>
      <c r="B149" s="20" t="s">
        <v>266</v>
      </c>
      <c r="C149" s="23" t="s">
        <v>267</v>
      </c>
      <c r="D149" s="20" t="s">
        <v>56</v>
      </c>
      <c r="E149" s="20">
        <v>605478411</v>
      </c>
      <c r="F149" s="20">
        <v>0</v>
      </c>
      <c r="G149" s="20">
        <v>0</v>
      </c>
      <c r="H149" s="20">
        <v>0</v>
      </c>
      <c r="I149" s="20">
        <v>0</v>
      </c>
      <c r="J149" s="20">
        <v>605478411</v>
      </c>
      <c r="K149" s="20">
        <v>45896700</v>
      </c>
      <c r="L149" s="20">
        <v>391166900</v>
      </c>
      <c r="M149" s="20">
        <v>45896700</v>
      </c>
      <c r="N149" s="20">
        <v>391166900</v>
      </c>
      <c r="O149" s="20">
        <v>391166900</v>
      </c>
      <c r="P149" s="20">
        <v>0</v>
      </c>
      <c r="Q149" s="20">
        <v>60339000</v>
      </c>
      <c r="R149" s="20">
        <v>391166900</v>
      </c>
      <c r="S149" s="20">
        <v>214311511</v>
      </c>
      <c r="T149" s="20">
        <v>0</v>
      </c>
      <c r="U149" s="20">
        <v>0</v>
      </c>
      <c r="V149" s="20">
        <v>64.599999999999994</v>
      </c>
    </row>
    <row r="150" spans="1:22" x14ac:dyDescent="0.2">
      <c r="A150" s="4" t="s">
        <v>15</v>
      </c>
      <c r="B150" s="15" t="s">
        <v>268</v>
      </c>
      <c r="C150" s="16" t="s">
        <v>62</v>
      </c>
      <c r="D150" s="15" t="s">
        <v>38</v>
      </c>
      <c r="E150" s="15">
        <v>19367241</v>
      </c>
      <c r="F150" s="15">
        <v>0</v>
      </c>
      <c r="G150" s="15">
        <v>0</v>
      </c>
      <c r="H150" s="15">
        <v>0</v>
      </c>
      <c r="I150" s="15">
        <v>0</v>
      </c>
      <c r="J150" s="15">
        <v>19367241</v>
      </c>
      <c r="K150" s="15">
        <v>745800</v>
      </c>
      <c r="L150" s="15">
        <v>9445400</v>
      </c>
      <c r="M150" s="15">
        <v>745800</v>
      </c>
      <c r="N150" s="15">
        <v>9445400</v>
      </c>
      <c r="O150" s="15">
        <v>9445400</v>
      </c>
      <c r="P150" s="15">
        <v>0</v>
      </c>
      <c r="Q150" s="15">
        <v>745800</v>
      </c>
      <c r="R150" s="15">
        <v>9445400</v>
      </c>
      <c r="S150" s="15">
        <v>9921841</v>
      </c>
      <c r="T150" s="15">
        <v>0</v>
      </c>
      <c r="U150" s="15">
        <v>0</v>
      </c>
      <c r="V150" s="15">
        <v>48.77</v>
      </c>
    </row>
    <row r="151" spans="1:22" ht="15" x14ac:dyDescent="0.25">
      <c r="A151" s="4" t="s">
        <v>15</v>
      </c>
      <c r="B151" s="20" t="s">
        <v>269</v>
      </c>
      <c r="C151" s="23" t="s">
        <v>270</v>
      </c>
      <c r="D151" s="20" t="s">
        <v>56</v>
      </c>
      <c r="E151" s="20">
        <v>19367241</v>
      </c>
      <c r="F151" s="20">
        <v>0</v>
      </c>
      <c r="G151" s="20">
        <v>0</v>
      </c>
      <c r="H151" s="20">
        <v>0</v>
      </c>
      <c r="I151" s="20">
        <v>0</v>
      </c>
      <c r="J151" s="20">
        <v>19367241</v>
      </c>
      <c r="K151" s="20">
        <v>745800</v>
      </c>
      <c r="L151" s="20">
        <v>9445400</v>
      </c>
      <c r="M151" s="20">
        <v>745800</v>
      </c>
      <c r="N151" s="20">
        <v>9445400</v>
      </c>
      <c r="O151" s="20">
        <v>9445400</v>
      </c>
      <c r="P151" s="20">
        <v>0</v>
      </c>
      <c r="Q151" s="20">
        <v>745800</v>
      </c>
      <c r="R151" s="20">
        <v>9445400</v>
      </c>
      <c r="S151" s="20">
        <v>9921841</v>
      </c>
      <c r="T151" s="20">
        <v>0</v>
      </c>
      <c r="U151" s="20">
        <v>0</v>
      </c>
      <c r="V151" s="20">
        <v>48.77</v>
      </c>
    </row>
    <row r="152" spans="1:22" x14ac:dyDescent="0.2">
      <c r="A152" s="4" t="s">
        <v>15</v>
      </c>
      <c r="B152" s="15" t="s">
        <v>271</v>
      </c>
      <c r="C152" s="16" t="s">
        <v>66</v>
      </c>
      <c r="D152" s="15" t="s">
        <v>38</v>
      </c>
      <c r="E152" s="15">
        <v>116203442</v>
      </c>
      <c r="F152" s="15">
        <v>0</v>
      </c>
      <c r="G152" s="15">
        <v>0</v>
      </c>
      <c r="H152" s="15">
        <v>0</v>
      </c>
      <c r="I152" s="15">
        <v>0</v>
      </c>
      <c r="J152" s="15">
        <v>116203442</v>
      </c>
      <c r="K152" s="15">
        <v>8396700</v>
      </c>
      <c r="L152" s="15">
        <v>77436500</v>
      </c>
      <c r="M152" s="15">
        <v>8396700</v>
      </c>
      <c r="N152" s="15">
        <v>77436500</v>
      </c>
      <c r="O152" s="15">
        <v>77436500</v>
      </c>
      <c r="P152" s="15">
        <v>0</v>
      </c>
      <c r="Q152" s="15">
        <v>8396700</v>
      </c>
      <c r="R152" s="15">
        <v>77436500</v>
      </c>
      <c r="S152" s="15">
        <v>38766942</v>
      </c>
      <c r="T152" s="15">
        <v>0</v>
      </c>
      <c r="U152" s="15">
        <v>0</v>
      </c>
      <c r="V152" s="15">
        <v>66.64</v>
      </c>
    </row>
    <row r="153" spans="1:22" ht="15" x14ac:dyDescent="0.25">
      <c r="A153" s="4" t="s">
        <v>15</v>
      </c>
      <c r="B153" s="20" t="s">
        <v>272</v>
      </c>
      <c r="C153" s="23" t="s">
        <v>273</v>
      </c>
      <c r="D153" s="20" t="s">
        <v>56</v>
      </c>
      <c r="E153" s="20">
        <v>116203442</v>
      </c>
      <c r="F153" s="20">
        <v>0</v>
      </c>
      <c r="G153" s="20">
        <v>0</v>
      </c>
      <c r="H153" s="20">
        <v>0</v>
      </c>
      <c r="I153" s="20">
        <v>0</v>
      </c>
      <c r="J153" s="20">
        <v>116203442</v>
      </c>
      <c r="K153" s="20">
        <v>8396700</v>
      </c>
      <c r="L153" s="20">
        <v>77436500</v>
      </c>
      <c r="M153" s="20">
        <v>8396700</v>
      </c>
      <c r="N153" s="20">
        <v>77436500</v>
      </c>
      <c r="O153" s="20">
        <v>77436500</v>
      </c>
      <c r="P153" s="20">
        <v>0</v>
      </c>
      <c r="Q153" s="20">
        <v>8396700</v>
      </c>
      <c r="R153" s="20">
        <v>77436500</v>
      </c>
      <c r="S153" s="20">
        <v>38766942</v>
      </c>
      <c r="T153" s="20">
        <v>0</v>
      </c>
      <c r="U153" s="20">
        <v>0</v>
      </c>
      <c r="V153" s="20">
        <v>66.64</v>
      </c>
    </row>
    <row r="154" spans="1:22" x14ac:dyDescent="0.2">
      <c r="A154" s="4" t="s">
        <v>15</v>
      </c>
      <c r="B154" s="15" t="s">
        <v>274</v>
      </c>
      <c r="C154" s="16" t="s">
        <v>70</v>
      </c>
      <c r="D154" s="15" t="s">
        <v>38</v>
      </c>
      <c r="E154" s="15">
        <v>8300246</v>
      </c>
      <c r="F154" s="15">
        <v>0</v>
      </c>
      <c r="G154" s="15">
        <v>0</v>
      </c>
      <c r="H154" s="15">
        <v>0</v>
      </c>
      <c r="I154" s="15">
        <v>0</v>
      </c>
      <c r="J154" s="15">
        <v>8300246</v>
      </c>
      <c r="K154" s="15">
        <v>612900</v>
      </c>
      <c r="L154" s="15">
        <v>5729500</v>
      </c>
      <c r="M154" s="15">
        <v>612900</v>
      </c>
      <c r="N154" s="15">
        <v>5729500</v>
      </c>
      <c r="O154" s="15">
        <v>5729500</v>
      </c>
      <c r="P154" s="15">
        <v>0</v>
      </c>
      <c r="Q154" s="15">
        <v>612900</v>
      </c>
      <c r="R154" s="15">
        <v>5729500</v>
      </c>
      <c r="S154" s="15">
        <v>2570746</v>
      </c>
      <c r="T154" s="15">
        <v>0</v>
      </c>
      <c r="U154" s="15">
        <v>0</v>
      </c>
      <c r="V154" s="15">
        <v>69.03</v>
      </c>
    </row>
    <row r="155" spans="1:22" ht="30" x14ac:dyDescent="0.25">
      <c r="A155" s="4" t="s">
        <v>15</v>
      </c>
      <c r="B155" s="20" t="s">
        <v>275</v>
      </c>
      <c r="C155" s="23" t="s">
        <v>276</v>
      </c>
      <c r="D155" s="20" t="s">
        <v>56</v>
      </c>
      <c r="E155" s="20">
        <v>8300246</v>
      </c>
      <c r="F155" s="20">
        <v>0</v>
      </c>
      <c r="G155" s="20">
        <v>0</v>
      </c>
      <c r="H155" s="20">
        <v>0</v>
      </c>
      <c r="I155" s="20">
        <v>0</v>
      </c>
      <c r="J155" s="20">
        <v>8300246</v>
      </c>
      <c r="K155" s="20">
        <v>612900</v>
      </c>
      <c r="L155" s="20">
        <v>5729500</v>
      </c>
      <c r="M155" s="20">
        <v>612900</v>
      </c>
      <c r="N155" s="20">
        <v>5729500</v>
      </c>
      <c r="O155" s="20">
        <v>5729500</v>
      </c>
      <c r="P155" s="20">
        <v>0</v>
      </c>
      <c r="Q155" s="20">
        <v>612900</v>
      </c>
      <c r="R155" s="20">
        <v>5729500</v>
      </c>
      <c r="S155" s="20">
        <v>2570746</v>
      </c>
      <c r="T155" s="20">
        <v>0</v>
      </c>
      <c r="U155" s="20">
        <v>0</v>
      </c>
      <c r="V155" s="20">
        <v>69.03</v>
      </c>
    </row>
    <row r="156" spans="1:22" ht="25.5" x14ac:dyDescent="0.2">
      <c r="A156" s="4" t="s">
        <v>15</v>
      </c>
      <c r="B156" s="15" t="s">
        <v>277</v>
      </c>
      <c r="C156" s="16" t="s">
        <v>278</v>
      </c>
      <c r="D156" s="15" t="s">
        <v>38</v>
      </c>
      <c r="E156" s="15">
        <v>0</v>
      </c>
      <c r="F156" s="15">
        <v>0</v>
      </c>
      <c r="G156" s="15">
        <v>0</v>
      </c>
      <c r="H156" s="15">
        <v>20548500</v>
      </c>
      <c r="I156" s="15">
        <v>0</v>
      </c>
      <c r="J156" s="15">
        <v>20548500</v>
      </c>
      <c r="K156" s="15">
        <v>3425700</v>
      </c>
      <c r="L156" s="15">
        <v>10277100</v>
      </c>
      <c r="M156" s="15">
        <v>3425700</v>
      </c>
      <c r="N156" s="15">
        <v>10277100</v>
      </c>
      <c r="O156" s="15">
        <v>10277100</v>
      </c>
      <c r="P156" s="15">
        <v>0</v>
      </c>
      <c r="Q156" s="15">
        <v>3425700</v>
      </c>
      <c r="R156" s="15">
        <v>10277100</v>
      </c>
      <c r="S156" s="15">
        <v>10271400</v>
      </c>
      <c r="T156" s="15">
        <v>0</v>
      </c>
      <c r="U156" s="15">
        <v>0</v>
      </c>
      <c r="V156" s="15">
        <v>50.01</v>
      </c>
    </row>
    <row r="157" spans="1:22" ht="30" x14ac:dyDescent="0.25">
      <c r="A157" s="4" t="s">
        <v>15</v>
      </c>
      <c r="B157" s="20" t="s">
        <v>279</v>
      </c>
      <c r="C157" s="23" t="s">
        <v>278</v>
      </c>
      <c r="D157" s="20" t="s">
        <v>56</v>
      </c>
      <c r="E157" s="20">
        <v>0</v>
      </c>
      <c r="F157" s="20">
        <v>0</v>
      </c>
      <c r="G157" s="20">
        <v>0</v>
      </c>
      <c r="H157" s="20">
        <v>20548500</v>
      </c>
      <c r="I157" s="20">
        <v>0</v>
      </c>
      <c r="J157" s="20">
        <v>20548500</v>
      </c>
      <c r="K157" s="20">
        <v>3425700</v>
      </c>
      <c r="L157" s="20">
        <v>10277100</v>
      </c>
      <c r="M157" s="20">
        <v>3425700</v>
      </c>
      <c r="N157" s="20">
        <v>10277100</v>
      </c>
      <c r="O157" s="20">
        <v>10277100</v>
      </c>
      <c r="P157" s="20">
        <v>0</v>
      </c>
      <c r="Q157" s="20">
        <v>3425700</v>
      </c>
      <c r="R157" s="20">
        <v>10277100</v>
      </c>
      <c r="S157" s="20">
        <v>10271400</v>
      </c>
      <c r="T157" s="20">
        <v>0</v>
      </c>
      <c r="U157" s="20">
        <v>0</v>
      </c>
      <c r="V157" s="20">
        <v>50.01</v>
      </c>
    </row>
    <row r="158" spans="1:22" ht="15" x14ac:dyDescent="0.25">
      <c r="A158" s="4" t="s">
        <v>15</v>
      </c>
      <c r="B158" s="20" t="s">
        <v>280</v>
      </c>
      <c r="C158" s="23" t="s">
        <v>281</v>
      </c>
      <c r="D158" s="20" t="s">
        <v>77</v>
      </c>
      <c r="E158" s="20">
        <v>88232319</v>
      </c>
      <c r="F158" s="20">
        <v>0</v>
      </c>
      <c r="G158" s="20">
        <v>0</v>
      </c>
      <c r="H158" s="20">
        <v>0</v>
      </c>
      <c r="I158" s="20">
        <v>0</v>
      </c>
      <c r="J158" s="20">
        <v>88232319</v>
      </c>
      <c r="K158" s="20">
        <v>7228000</v>
      </c>
      <c r="L158" s="20">
        <v>75186700</v>
      </c>
      <c r="M158" s="20">
        <v>7228000</v>
      </c>
      <c r="N158" s="20">
        <v>75186700</v>
      </c>
      <c r="O158" s="20">
        <v>75186700</v>
      </c>
      <c r="P158" s="20">
        <v>0</v>
      </c>
      <c r="Q158" s="20">
        <v>14376800</v>
      </c>
      <c r="R158" s="20">
        <v>75186700</v>
      </c>
      <c r="S158" s="20">
        <v>13045619</v>
      </c>
      <c r="T158" s="20">
        <v>0</v>
      </c>
      <c r="U158" s="20">
        <v>0</v>
      </c>
      <c r="V158" s="20">
        <v>85.21</v>
      </c>
    </row>
    <row r="159" spans="1:22" x14ac:dyDescent="0.2">
      <c r="A159" s="4" t="s">
        <v>15</v>
      </c>
      <c r="B159" s="14" t="s">
        <v>282</v>
      </c>
      <c r="C159" s="12" t="s">
        <v>283</v>
      </c>
      <c r="D159" s="14" t="s">
        <v>38</v>
      </c>
      <c r="E159" s="14">
        <v>507540970</v>
      </c>
      <c r="F159" s="14">
        <v>0</v>
      </c>
      <c r="G159" s="14">
        <v>0</v>
      </c>
      <c r="H159" s="14">
        <v>7250878</v>
      </c>
      <c r="I159" s="14">
        <v>100000000</v>
      </c>
      <c r="J159" s="14">
        <v>414791848</v>
      </c>
      <c r="K159" s="14">
        <v>26829900</v>
      </c>
      <c r="L159" s="14">
        <v>201324400</v>
      </c>
      <c r="M159" s="14">
        <v>26993800</v>
      </c>
      <c r="N159" s="14">
        <v>201324400</v>
      </c>
      <c r="O159" s="14">
        <v>201295100</v>
      </c>
      <c r="P159" s="14">
        <v>3087700</v>
      </c>
      <c r="Q159" s="14">
        <v>30666600</v>
      </c>
      <c r="R159" s="14">
        <v>198207400</v>
      </c>
      <c r="S159" s="14">
        <v>213467448</v>
      </c>
      <c r="T159" s="14">
        <v>0</v>
      </c>
      <c r="U159" s="14">
        <v>29300</v>
      </c>
      <c r="V159" s="14">
        <v>48.54</v>
      </c>
    </row>
    <row r="160" spans="1:22" x14ac:dyDescent="0.2">
      <c r="A160" s="4" t="s">
        <v>15</v>
      </c>
      <c r="B160" s="15" t="s">
        <v>284</v>
      </c>
      <c r="C160" s="16" t="s">
        <v>53</v>
      </c>
      <c r="D160" s="15" t="s">
        <v>38</v>
      </c>
      <c r="E160" s="15">
        <v>321791332</v>
      </c>
      <c r="F160" s="15">
        <v>0</v>
      </c>
      <c r="G160" s="15">
        <v>0</v>
      </c>
      <c r="H160" s="15">
        <v>0</v>
      </c>
      <c r="I160" s="15">
        <v>100000000</v>
      </c>
      <c r="J160" s="15">
        <v>221791332</v>
      </c>
      <c r="K160" s="15">
        <v>16598500</v>
      </c>
      <c r="L160" s="15">
        <v>118851000</v>
      </c>
      <c r="M160" s="15">
        <v>16690100</v>
      </c>
      <c r="N160" s="15">
        <v>118851000</v>
      </c>
      <c r="O160" s="15">
        <v>118824500</v>
      </c>
      <c r="P160" s="15">
        <v>3087700</v>
      </c>
      <c r="Q160" s="15">
        <v>17593900</v>
      </c>
      <c r="R160" s="15">
        <v>115736800</v>
      </c>
      <c r="S160" s="15">
        <v>102940332</v>
      </c>
      <c r="T160" s="15">
        <v>0</v>
      </c>
      <c r="U160" s="15">
        <v>26500</v>
      </c>
      <c r="V160" s="15">
        <v>53.59</v>
      </c>
    </row>
    <row r="161" spans="1:22" ht="30" x14ac:dyDescent="0.25">
      <c r="A161" s="4" t="s">
        <v>15</v>
      </c>
      <c r="B161" s="20" t="s">
        <v>285</v>
      </c>
      <c r="C161" s="23" t="s">
        <v>286</v>
      </c>
      <c r="D161" s="20" t="s">
        <v>56</v>
      </c>
      <c r="E161" s="20">
        <v>321791332</v>
      </c>
      <c r="F161" s="20">
        <v>0</v>
      </c>
      <c r="G161" s="20">
        <v>0</v>
      </c>
      <c r="H161" s="20">
        <v>0</v>
      </c>
      <c r="I161" s="20">
        <v>100000000</v>
      </c>
      <c r="J161" s="20">
        <v>221791332</v>
      </c>
      <c r="K161" s="20">
        <v>16598500</v>
      </c>
      <c r="L161" s="20">
        <v>118851000</v>
      </c>
      <c r="M161" s="20">
        <v>16690100</v>
      </c>
      <c r="N161" s="20">
        <v>118851000</v>
      </c>
      <c r="O161" s="20">
        <v>118824500</v>
      </c>
      <c r="P161" s="20">
        <v>3087700</v>
      </c>
      <c r="Q161" s="20">
        <v>17593900</v>
      </c>
      <c r="R161" s="20">
        <v>115736800</v>
      </c>
      <c r="S161" s="20">
        <v>102940332</v>
      </c>
      <c r="T161" s="20">
        <v>0</v>
      </c>
      <c r="U161" s="20">
        <v>26500</v>
      </c>
      <c r="V161" s="20">
        <v>53.59</v>
      </c>
    </row>
    <row r="162" spans="1:22" x14ac:dyDescent="0.2">
      <c r="A162" s="4" t="s">
        <v>15</v>
      </c>
      <c r="B162" s="15" t="s">
        <v>287</v>
      </c>
      <c r="C162" s="16" t="s">
        <v>58</v>
      </c>
      <c r="D162" s="15" t="s">
        <v>38</v>
      </c>
      <c r="E162" s="15">
        <v>129142132</v>
      </c>
      <c r="F162" s="15">
        <v>0</v>
      </c>
      <c r="G162" s="15">
        <v>0</v>
      </c>
      <c r="H162" s="15">
        <v>0</v>
      </c>
      <c r="I162" s="15">
        <v>0</v>
      </c>
      <c r="J162" s="15">
        <v>129142132</v>
      </c>
      <c r="K162" s="15">
        <v>5003300</v>
      </c>
      <c r="L162" s="15">
        <v>45927500</v>
      </c>
      <c r="M162" s="15">
        <v>5075600</v>
      </c>
      <c r="N162" s="15">
        <v>45927500</v>
      </c>
      <c r="O162" s="15">
        <v>45927400</v>
      </c>
      <c r="P162" s="15">
        <v>0</v>
      </c>
      <c r="Q162" s="15">
        <v>6969000</v>
      </c>
      <c r="R162" s="15">
        <v>45927400</v>
      </c>
      <c r="S162" s="15">
        <v>83214632</v>
      </c>
      <c r="T162" s="15">
        <v>0</v>
      </c>
      <c r="U162" s="15">
        <v>100</v>
      </c>
      <c r="V162" s="15">
        <v>35.56</v>
      </c>
    </row>
    <row r="163" spans="1:22" ht="30" x14ac:dyDescent="0.25">
      <c r="A163" s="4" t="s">
        <v>15</v>
      </c>
      <c r="B163" s="20" t="s">
        <v>288</v>
      </c>
      <c r="C163" s="23" t="s">
        <v>289</v>
      </c>
      <c r="D163" s="20" t="s">
        <v>56</v>
      </c>
      <c r="E163" s="20">
        <v>129142132</v>
      </c>
      <c r="F163" s="20">
        <v>0</v>
      </c>
      <c r="G163" s="20">
        <v>0</v>
      </c>
      <c r="H163" s="20">
        <v>0</v>
      </c>
      <c r="I163" s="20">
        <v>0</v>
      </c>
      <c r="J163" s="20">
        <v>129142132</v>
      </c>
      <c r="K163" s="20">
        <v>5003300</v>
      </c>
      <c r="L163" s="20">
        <v>45927500</v>
      </c>
      <c r="M163" s="20">
        <v>5075600</v>
      </c>
      <c r="N163" s="20">
        <v>45927500</v>
      </c>
      <c r="O163" s="20">
        <v>45927400</v>
      </c>
      <c r="P163" s="20">
        <v>0</v>
      </c>
      <c r="Q163" s="20">
        <v>6969000</v>
      </c>
      <c r="R163" s="20">
        <v>45927400</v>
      </c>
      <c r="S163" s="20">
        <v>83214632</v>
      </c>
      <c r="T163" s="20">
        <v>0</v>
      </c>
      <c r="U163" s="20">
        <v>100</v>
      </c>
      <c r="V163" s="20">
        <v>35.56</v>
      </c>
    </row>
    <row r="164" spans="1:22" x14ac:dyDescent="0.2">
      <c r="A164" s="4" t="s">
        <v>15</v>
      </c>
      <c r="B164" s="15" t="s">
        <v>290</v>
      </c>
      <c r="C164" s="16" t="s">
        <v>62</v>
      </c>
      <c r="D164" s="15" t="s">
        <v>38</v>
      </c>
      <c r="E164" s="15">
        <v>6056018</v>
      </c>
      <c r="F164" s="15">
        <v>0</v>
      </c>
      <c r="G164" s="15">
        <v>0</v>
      </c>
      <c r="H164" s="15">
        <v>0</v>
      </c>
      <c r="I164" s="15">
        <v>0</v>
      </c>
      <c r="J164" s="15">
        <v>6056018</v>
      </c>
      <c r="K164" s="15">
        <v>88500</v>
      </c>
      <c r="L164" s="15">
        <v>1148700</v>
      </c>
      <c r="M164" s="15">
        <v>88500</v>
      </c>
      <c r="N164" s="15">
        <v>1148700</v>
      </c>
      <c r="O164" s="15">
        <v>1148700</v>
      </c>
      <c r="P164" s="15">
        <v>0</v>
      </c>
      <c r="Q164" s="15">
        <v>88500</v>
      </c>
      <c r="R164" s="15">
        <v>1148700</v>
      </c>
      <c r="S164" s="15">
        <v>4907318</v>
      </c>
      <c r="T164" s="15">
        <v>0</v>
      </c>
      <c r="U164" s="15">
        <v>0</v>
      </c>
      <c r="V164" s="15">
        <v>18.97</v>
      </c>
    </row>
    <row r="165" spans="1:22" ht="30" x14ac:dyDescent="0.25">
      <c r="A165" s="4" t="s">
        <v>15</v>
      </c>
      <c r="B165" s="20" t="s">
        <v>291</v>
      </c>
      <c r="C165" s="23" t="s">
        <v>292</v>
      </c>
      <c r="D165" s="20" t="s">
        <v>56</v>
      </c>
      <c r="E165" s="20">
        <v>6056018</v>
      </c>
      <c r="F165" s="20">
        <v>0</v>
      </c>
      <c r="G165" s="20">
        <v>0</v>
      </c>
      <c r="H165" s="20">
        <v>0</v>
      </c>
      <c r="I165" s="20">
        <v>0</v>
      </c>
      <c r="J165" s="20">
        <v>6056018</v>
      </c>
      <c r="K165" s="20">
        <v>88500</v>
      </c>
      <c r="L165" s="20">
        <v>1148700</v>
      </c>
      <c r="M165" s="20">
        <v>88500</v>
      </c>
      <c r="N165" s="20">
        <v>1148700</v>
      </c>
      <c r="O165" s="20">
        <v>1148700</v>
      </c>
      <c r="P165" s="20">
        <v>0</v>
      </c>
      <c r="Q165" s="20">
        <v>88500</v>
      </c>
      <c r="R165" s="20">
        <v>1148700</v>
      </c>
      <c r="S165" s="20">
        <v>4907318</v>
      </c>
      <c r="T165" s="20">
        <v>0</v>
      </c>
      <c r="U165" s="20">
        <v>0</v>
      </c>
      <c r="V165" s="20">
        <v>18.97</v>
      </c>
    </row>
    <row r="166" spans="1:22" x14ac:dyDescent="0.2">
      <c r="A166" s="4" t="s">
        <v>15</v>
      </c>
      <c r="B166" s="15" t="s">
        <v>293</v>
      </c>
      <c r="C166" s="16" t="s">
        <v>66</v>
      </c>
      <c r="D166" s="15" t="s">
        <v>38</v>
      </c>
      <c r="E166" s="15">
        <v>36336106</v>
      </c>
      <c r="F166" s="15">
        <v>0</v>
      </c>
      <c r="G166" s="15">
        <v>0</v>
      </c>
      <c r="H166" s="15">
        <v>0</v>
      </c>
      <c r="I166" s="15">
        <v>0</v>
      </c>
      <c r="J166" s="15">
        <v>36336106</v>
      </c>
      <c r="K166" s="15">
        <v>3357200</v>
      </c>
      <c r="L166" s="15">
        <v>23643300</v>
      </c>
      <c r="M166" s="15">
        <v>3357200</v>
      </c>
      <c r="N166" s="15">
        <v>23643300</v>
      </c>
      <c r="O166" s="15">
        <v>23640600</v>
      </c>
      <c r="P166" s="15">
        <v>0</v>
      </c>
      <c r="Q166" s="15">
        <v>3357200</v>
      </c>
      <c r="R166" s="15">
        <v>23640600</v>
      </c>
      <c r="S166" s="15">
        <v>12692806</v>
      </c>
      <c r="T166" s="15">
        <v>0</v>
      </c>
      <c r="U166" s="15">
        <v>2700</v>
      </c>
      <c r="V166" s="15">
        <v>65.069999999999993</v>
      </c>
    </row>
    <row r="167" spans="1:22" ht="30" x14ac:dyDescent="0.25">
      <c r="A167" s="4" t="s">
        <v>15</v>
      </c>
      <c r="B167" s="20" t="s">
        <v>294</v>
      </c>
      <c r="C167" s="23" t="s">
        <v>295</v>
      </c>
      <c r="D167" s="20" t="s">
        <v>56</v>
      </c>
      <c r="E167" s="20">
        <v>36336106</v>
      </c>
      <c r="F167" s="20">
        <v>0</v>
      </c>
      <c r="G167" s="20">
        <v>0</v>
      </c>
      <c r="H167" s="20">
        <v>0</v>
      </c>
      <c r="I167" s="20">
        <v>0</v>
      </c>
      <c r="J167" s="20">
        <v>36336106</v>
      </c>
      <c r="K167" s="20">
        <v>3357200</v>
      </c>
      <c r="L167" s="20">
        <v>23643300</v>
      </c>
      <c r="M167" s="20">
        <v>3357200</v>
      </c>
      <c r="N167" s="20">
        <v>23643300</v>
      </c>
      <c r="O167" s="20">
        <v>23640600</v>
      </c>
      <c r="P167" s="20">
        <v>0</v>
      </c>
      <c r="Q167" s="20">
        <v>3357200</v>
      </c>
      <c r="R167" s="20">
        <v>23640600</v>
      </c>
      <c r="S167" s="20">
        <v>12692806</v>
      </c>
      <c r="T167" s="20">
        <v>0</v>
      </c>
      <c r="U167" s="20">
        <v>2700</v>
      </c>
      <c r="V167" s="20">
        <v>65.069999999999993</v>
      </c>
    </row>
    <row r="168" spans="1:22" x14ac:dyDescent="0.2">
      <c r="A168" s="4" t="s">
        <v>15</v>
      </c>
      <c r="B168" s="15" t="s">
        <v>296</v>
      </c>
      <c r="C168" s="16" t="s">
        <v>70</v>
      </c>
      <c r="D168" s="15" t="s">
        <v>38</v>
      </c>
      <c r="E168" s="15">
        <v>2595436</v>
      </c>
      <c r="F168" s="15">
        <v>0</v>
      </c>
      <c r="G168" s="15">
        <v>0</v>
      </c>
      <c r="H168" s="15">
        <v>0</v>
      </c>
      <c r="I168" s="15">
        <v>0</v>
      </c>
      <c r="J168" s="15">
        <v>2595436</v>
      </c>
      <c r="K168" s="15">
        <v>80100</v>
      </c>
      <c r="L168" s="15">
        <v>608800</v>
      </c>
      <c r="M168" s="15">
        <v>80100</v>
      </c>
      <c r="N168" s="15">
        <v>608800</v>
      </c>
      <c r="O168" s="15">
        <v>608800</v>
      </c>
      <c r="P168" s="15">
        <v>0</v>
      </c>
      <c r="Q168" s="15">
        <v>80100</v>
      </c>
      <c r="R168" s="15">
        <v>608800</v>
      </c>
      <c r="S168" s="15">
        <v>1986636</v>
      </c>
      <c r="T168" s="15">
        <v>0</v>
      </c>
      <c r="U168" s="15">
        <v>0</v>
      </c>
      <c r="V168" s="15">
        <v>23.46</v>
      </c>
    </row>
    <row r="169" spans="1:22" ht="30" x14ac:dyDescent="0.25">
      <c r="A169" s="4" t="s">
        <v>15</v>
      </c>
      <c r="B169" s="20" t="s">
        <v>297</v>
      </c>
      <c r="C169" s="23" t="s">
        <v>298</v>
      </c>
      <c r="D169" s="20" t="s">
        <v>56</v>
      </c>
      <c r="E169" s="20">
        <v>2595436</v>
      </c>
      <c r="F169" s="20">
        <v>0</v>
      </c>
      <c r="G169" s="20">
        <v>0</v>
      </c>
      <c r="H169" s="20">
        <v>0</v>
      </c>
      <c r="I169" s="20">
        <v>0</v>
      </c>
      <c r="J169" s="20">
        <v>2595436</v>
      </c>
      <c r="K169" s="20">
        <v>80100</v>
      </c>
      <c r="L169" s="20">
        <v>608800</v>
      </c>
      <c r="M169" s="20">
        <v>80100</v>
      </c>
      <c r="N169" s="20">
        <v>608800</v>
      </c>
      <c r="O169" s="20">
        <v>608800</v>
      </c>
      <c r="P169" s="20">
        <v>0</v>
      </c>
      <c r="Q169" s="20">
        <v>80100</v>
      </c>
      <c r="R169" s="20">
        <v>608800</v>
      </c>
      <c r="S169" s="20">
        <v>1986636</v>
      </c>
      <c r="T169" s="20">
        <v>0</v>
      </c>
      <c r="U169" s="20">
        <v>0</v>
      </c>
      <c r="V169" s="20">
        <v>23.46</v>
      </c>
    </row>
    <row r="170" spans="1:22" ht="38.25" x14ac:dyDescent="0.2">
      <c r="A170" s="4" t="s">
        <v>15</v>
      </c>
      <c r="B170" s="15" t="s">
        <v>299</v>
      </c>
      <c r="C170" s="16" t="s">
        <v>300</v>
      </c>
      <c r="D170" s="15" t="s">
        <v>38</v>
      </c>
      <c r="E170" s="15">
        <v>0</v>
      </c>
      <c r="F170" s="15">
        <v>0</v>
      </c>
      <c r="G170" s="15">
        <v>0</v>
      </c>
      <c r="H170" s="15">
        <v>7150878</v>
      </c>
      <c r="I170" s="15">
        <v>0</v>
      </c>
      <c r="J170" s="15">
        <v>7150878</v>
      </c>
      <c r="K170" s="15">
        <v>894900</v>
      </c>
      <c r="L170" s="15">
        <v>2684700</v>
      </c>
      <c r="M170" s="15">
        <v>894900</v>
      </c>
      <c r="N170" s="15">
        <v>2684700</v>
      </c>
      <c r="O170" s="15">
        <v>2684700</v>
      </c>
      <c r="P170" s="15">
        <v>0</v>
      </c>
      <c r="Q170" s="15">
        <v>894900</v>
      </c>
      <c r="R170" s="15">
        <v>2684700</v>
      </c>
      <c r="S170" s="15">
        <v>4466178</v>
      </c>
      <c r="T170" s="15">
        <v>0</v>
      </c>
      <c r="U170" s="15">
        <v>0</v>
      </c>
      <c r="V170" s="15">
        <v>37.54</v>
      </c>
    </row>
    <row r="171" spans="1:22" ht="30" x14ac:dyDescent="0.25">
      <c r="A171" s="4" t="s">
        <v>15</v>
      </c>
      <c r="B171" s="20" t="s">
        <v>301</v>
      </c>
      <c r="C171" s="23" t="s">
        <v>302</v>
      </c>
      <c r="D171" s="20" t="s">
        <v>56</v>
      </c>
      <c r="E171" s="20">
        <v>0</v>
      </c>
      <c r="F171" s="20">
        <v>0</v>
      </c>
      <c r="G171" s="20">
        <v>0</v>
      </c>
      <c r="H171" s="20">
        <v>7150878</v>
      </c>
      <c r="I171" s="20">
        <v>0</v>
      </c>
      <c r="J171" s="20">
        <v>7150878</v>
      </c>
      <c r="K171" s="20">
        <v>894900</v>
      </c>
      <c r="L171" s="20">
        <v>2684700</v>
      </c>
      <c r="M171" s="20">
        <v>894900</v>
      </c>
      <c r="N171" s="20">
        <v>2684700</v>
      </c>
      <c r="O171" s="20">
        <v>2684700</v>
      </c>
      <c r="P171" s="20">
        <v>0</v>
      </c>
      <c r="Q171" s="20">
        <v>894900</v>
      </c>
      <c r="R171" s="20">
        <v>2684700</v>
      </c>
      <c r="S171" s="20">
        <v>4466178</v>
      </c>
      <c r="T171" s="20">
        <v>0</v>
      </c>
      <c r="U171" s="20">
        <v>0</v>
      </c>
      <c r="V171" s="20">
        <v>37.54</v>
      </c>
    </row>
    <row r="172" spans="1:22" ht="25.5" x14ac:dyDescent="0.2">
      <c r="A172" s="4" t="s">
        <v>15</v>
      </c>
      <c r="B172" s="15" t="s">
        <v>303</v>
      </c>
      <c r="C172" s="16" t="s">
        <v>304</v>
      </c>
      <c r="D172" s="15" t="s">
        <v>38</v>
      </c>
      <c r="E172" s="15">
        <v>0</v>
      </c>
      <c r="F172" s="15">
        <v>0</v>
      </c>
      <c r="G172" s="15">
        <v>0</v>
      </c>
      <c r="H172" s="15">
        <v>100000</v>
      </c>
      <c r="I172" s="15">
        <v>0</v>
      </c>
      <c r="J172" s="15">
        <v>100000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100000</v>
      </c>
      <c r="T172" s="15">
        <v>0</v>
      </c>
      <c r="U172" s="15">
        <v>0</v>
      </c>
      <c r="V172" s="15">
        <v>0</v>
      </c>
    </row>
    <row r="173" spans="1:22" ht="45" x14ac:dyDescent="0.25">
      <c r="A173" s="4" t="s">
        <v>15</v>
      </c>
      <c r="B173" s="20" t="s">
        <v>305</v>
      </c>
      <c r="C173" s="23" t="s">
        <v>306</v>
      </c>
      <c r="D173" s="20" t="s">
        <v>56</v>
      </c>
      <c r="E173" s="20">
        <v>0</v>
      </c>
      <c r="F173" s="20">
        <v>0</v>
      </c>
      <c r="G173" s="20">
        <v>0</v>
      </c>
      <c r="H173" s="20">
        <v>100000</v>
      </c>
      <c r="I173" s="20">
        <v>0</v>
      </c>
      <c r="J173" s="20">
        <v>100000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100000</v>
      </c>
      <c r="T173" s="20">
        <v>0</v>
      </c>
      <c r="U173" s="20">
        <v>0</v>
      </c>
      <c r="V173" s="20">
        <v>0</v>
      </c>
    </row>
    <row r="174" spans="1:22" ht="15" x14ac:dyDescent="0.25">
      <c r="A174" s="4" t="s">
        <v>15</v>
      </c>
      <c r="B174" s="20" t="s">
        <v>307</v>
      </c>
      <c r="C174" s="23" t="s">
        <v>308</v>
      </c>
      <c r="D174" s="20" t="s">
        <v>77</v>
      </c>
      <c r="E174" s="20">
        <v>11619946</v>
      </c>
      <c r="F174" s="20">
        <v>0</v>
      </c>
      <c r="G174" s="20">
        <v>0</v>
      </c>
      <c r="H174" s="20">
        <v>0</v>
      </c>
      <c r="I174" s="20">
        <v>0</v>
      </c>
      <c r="J174" s="20">
        <v>11619946</v>
      </c>
      <c r="K174" s="20">
        <v>807400</v>
      </c>
      <c r="L174" s="20">
        <v>8460400</v>
      </c>
      <c r="M174" s="20">
        <v>807400</v>
      </c>
      <c r="N174" s="20">
        <v>8460400</v>
      </c>
      <c r="O174" s="20">
        <v>8460400</v>
      </c>
      <c r="P174" s="20">
        <v>0</v>
      </c>
      <c r="Q174" s="20">
        <v>1683000</v>
      </c>
      <c r="R174" s="20">
        <v>8460400</v>
      </c>
      <c r="S174" s="20">
        <v>3159546</v>
      </c>
      <c r="T174" s="20">
        <v>0</v>
      </c>
      <c r="U174" s="20">
        <v>0</v>
      </c>
      <c r="V174" s="20">
        <v>72.81</v>
      </c>
    </row>
    <row r="175" spans="1:22" x14ac:dyDescent="0.2">
      <c r="A175" s="4" t="s">
        <v>15</v>
      </c>
      <c r="B175" s="14" t="s">
        <v>309</v>
      </c>
      <c r="C175" s="12" t="s">
        <v>310</v>
      </c>
      <c r="D175" s="14" t="s">
        <v>38</v>
      </c>
      <c r="E175" s="14">
        <v>1453083342</v>
      </c>
      <c r="F175" s="14">
        <v>0</v>
      </c>
      <c r="G175" s="14">
        <v>0</v>
      </c>
      <c r="H175" s="14">
        <v>0</v>
      </c>
      <c r="I175" s="14">
        <v>150000000</v>
      </c>
      <c r="J175" s="14">
        <v>1303083342</v>
      </c>
      <c r="K175" s="14">
        <v>92213300</v>
      </c>
      <c r="L175" s="14">
        <v>833220100</v>
      </c>
      <c r="M175" s="14">
        <v>92495500</v>
      </c>
      <c r="N175" s="14">
        <v>833220100</v>
      </c>
      <c r="O175" s="14">
        <v>833000800</v>
      </c>
      <c r="P175" s="14">
        <v>0</v>
      </c>
      <c r="Q175" s="14">
        <v>127457300</v>
      </c>
      <c r="R175" s="14">
        <v>833000800</v>
      </c>
      <c r="S175" s="14">
        <v>469863242</v>
      </c>
      <c r="T175" s="14">
        <v>0</v>
      </c>
      <c r="U175" s="14">
        <v>219300</v>
      </c>
      <c r="V175" s="14">
        <v>63.94</v>
      </c>
    </row>
    <row r="176" spans="1:22" x14ac:dyDescent="0.2">
      <c r="A176" s="4" t="s">
        <v>15</v>
      </c>
      <c r="B176" s="15" t="s">
        <v>311</v>
      </c>
      <c r="C176" s="16" t="s">
        <v>53</v>
      </c>
      <c r="D176" s="15" t="s">
        <v>38</v>
      </c>
      <c r="E176" s="15">
        <v>771820329</v>
      </c>
      <c r="F176" s="15">
        <v>0</v>
      </c>
      <c r="G176" s="15">
        <v>0</v>
      </c>
      <c r="H176" s="15">
        <v>0</v>
      </c>
      <c r="I176" s="15">
        <v>150000000</v>
      </c>
      <c r="J176" s="15">
        <v>621820329</v>
      </c>
      <c r="K176" s="15">
        <v>45052200</v>
      </c>
      <c r="L176" s="15">
        <v>413978500</v>
      </c>
      <c r="M176" s="15">
        <v>45334400</v>
      </c>
      <c r="N176" s="15">
        <v>413978500</v>
      </c>
      <c r="O176" s="15">
        <v>413759600</v>
      </c>
      <c r="P176" s="15">
        <v>0</v>
      </c>
      <c r="Q176" s="15">
        <v>64103800</v>
      </c>
      <c r="R176" s="15">
        <v>413759600</v>
      </c>
      <c r="S176" s="15">
        <v>207841829</v>
      </c>
      <c r="T176" s="15">
        <v>0</v>
      </c>
      <c r="U176" s="15">
        <v>218900</v>
      </c>
      <c r="V176" s="15">
        <v>66.58</v>
      </c>
    </row>
    <row r="177" spans="1:22" ht="15" x14ac:dyDescent="0.25">
      <c r="A177" s="4" t="s">
        <v>15</v>
      </c>
      <c r="B177" s="20" t="s">
        <v>312</v>
      </c>
      <c r="C177" s="23" t="s">
        <v>313</v>
      </c>
      <c r="D177" s="20" t="s">
        <v>56</v>
      </c>
      <c r="E177" s="20">
        <v>771820329</v>
      </c>
      <c r="F177" s="20">
        <v>0</v>
      </c>
      <c r="G177" s="20">
        <v>0</v>
      </c>
      <c r="H177" s="20">
        <v>0</v>
      </c>
      <c r="I177" s="20">
        <v>150000000</v>
      </c>
      <c r="J177" s="20">
        <v>621820329</v>
      </c>
      <c r="K177" s="20">
        <v>45052200</v>
      </c>
      <c r="L177" s="20">
        <v>413978500</v>
      </c>
      <c r="M177" s="20">
        <v>45334400</v>
      </c>
      <c r="N177" s="20">
        <v>413978500</v>
      </c>
      <c r="O177" s="20">
        <v>413759600</v>
      </c>
      <c r="P177" s="20">
        <v>0</v>
      </c>
      <c r="Q177" s="20">
        <v>64103800</v>
      </c>
      <c r="R177" s="20">
        <v>413759600</v>
      </c>
      <c r="S177" s="20">
        <v>207841829</v>
      </c>
      <c r="T177" s="20">
        <v>0</v>
      </c>
      <c r="U177" s="20">
        <v>218900</v>
      </c>
      <c r="V177" s="20">
        <v>66.58</v>
      </c>
    </row>
    <row r="178" spans="1:22" x14ac:dyDescent="0.2">
      <c r="A178" s="4" t="s">
        <v>15</v>
      </c>
      <c r="B178" s="15" t="s">
        <v>314</v>
      </c>
      <c r="C178" s="16" t="s">
        <v>58</v>
      </c>
      <c r="D178" s="15" t="s">
        <v>38</v>
      </c>
      <c r="E178" s="15">
        <v>455733948</v>
      </c>
      <c r="F178" s="15">
        <v>0</v>
      </c>
      <c r="G178" s="15">
        <v>0</v>
      </c>
      <c r="H178" s="15">
        <v>0</v>
      </c>
      <c r="I178" s="15">
        <v>0</v>
      </c>
      <c r="J178" s="15">
        <v>455733948</v>
      </c>
      <c r="K178" s="15">
        <v>34423800</v>
      </c>
      <c r="L178" s="15">
        <v>293388900</v>
      </c>
      <c r="M178" s="15">
        <v>34423800</v>
      </c>
      <c r="N178" s="15">
        <v>293388900</v>
      </c>
      <c r="O178" s="15">
        <v>293388500</v>
      </c>
      <c r="P178" s="15">
        <v>0</v>
      </c>
      <c r="Q178" s="15">
        <v>45254800</v>
      </c>
      <c r="R178" s="15">
        <v>293388500</v>
      </c>
      <c r="S178" s="15">
        <v>162345048</v>
      </c>
      <c r="T178" s="15">
        <v>0</v>
      </c>
      <c r="U178" s="15">
        <v>400</v>
      </c>
      <c r="V178" s="15">
        <v>64.38</v>
      </c>
    </row>
    <row r="179" spans="1:22" ht="15" x14ac:dyDescent="0.25">
      <c r="A179" s="4" t="s">
        <v>15</v>
      </c>
      <c r="B179" s="20" t="s">
        <v>315</v>
      </c>
      <c r="C179" s="23" t="s">
        <v>316</v>
      </c>
      <c r="D179" s="20" t="s">
        <v>56</v>
      </c>
      <c r="E179" s="20">
        <v>455733948</v>
      </c>
      <c r="F179" s="20">
        <v>0</v>
      </c>
      <c r="G179" s="20">
        <v>0</v>
      </c>
      <c r="H179" s="20">
        <v>0</v>
      </c>
      <c r="I179" s="20">
        <v>0</v>
      </c>
      <c r="J179" s="20">
        <v>455733948</v>
      </c>
      <c r="K179" s="20">
        <v>34423800</v>
      </c>
      <c r="L179" s="20">
        <v>293388900</v>
      </c>
      <c r="M179" s="20">
        <v>34423800</v>
      </c>
      <c r="N179" s="20">
        <v>293388900</v>
      </c>
      <c r="O179" s="20">
        <v>293388500</v>
      </c>
      <c r="P179" s="20">
        <v>0</v>
      </c>
      <c r="Q179" s="20">
        <v>45254800</v>
      </c>
      <c r="R179" s="20">
        <v>293388500</v>
      </c>
      <c r="S179" s="20">
        <v>162345048</v>
      </c>
      <c r="T179" s="20">
        <v>0</v>
      </c>
      <c r="U179" s="20">
        <v>400</v>
      </c>
      <c r="V179" s="20">
        <v>64.38</v>
      </c>
    </row>
    <row r="180" spans="1:22" x14ac:dyDescent="0.2">
      <c r="A180" s="4" t="s">
        <v>15</v>
      </c>
      <c r="B180" s="15" t="s">
        <v>317</v>
      </c>
      <c r="C180" s="16" t="s">
        <v>62</v>
      </c>
      <c r="D180" s="15" t="s">
        <v>38</v>
      </c>
      <c r="E180" s="15">
        <v>14525430</v>
      </c>
      <c r="F180" s="15">
        <v>0</v>
      </c>
      <c r="G180" s="15">
        <v>0</v>
      </c>
      <c r="H180" s="15">
        <v>0</v>
      </c>
      <c r="I180" s="15">
        <v>0</v>
      </c>
      <c r="J180" s="15">
        <v>14525430</v>
      </c>
      <c r="K180" s="15">
        <v>559300</v>
      </c>
      <c r="L180" s="15">
        <v>7084200</v>
      </c>
      <c r="M180" s="15">
        <v>559300</v>
      </c>
      <c r="N180" s="15">
        <v>7084200</v>
      </c>
      <c r="O180" s="15">
        <v>7084200</v>
      </c>
      <c r="P180" s="15">
        <v>0</v>
      </c>
      <c r="Q180" s="15">
        <v>559300</v>
      </c>
      <c r="R180" s="15">
        <v>7084200</v>
      </c>
      <c r="S180" s="15">
        <v>7441230</v>
      </c>
      <c r="T180" s="15">
        <v>0</v>
      </c>
      <c r="U180" s="15">
        <v>0</v>
      </c>
      <c r="V180" s="15">
        <v>48.77</v>
      </c>
    </row>
    <row r="181" spans="1:22" ht="15" x14ac:dyDescent="0.25">
      <c r="A181" s="4" t="s">
        <v>15</v>
      </c>
      <c r="B181" s="20" t="s">
        <v>318</v>
      </c>
      <c r="C181" s="23" t="s">
        <v>319</v>
      </c>
      <c r="D181" s="20" t="s">
        <v>56</v>
      </c>
      <c r="E181" s="20">
        <v>14525430</v>
      </c>
      <c r="F181" s="20">
        <v>0</v>
      </c>
      <c r="G181" s="20">
        <v>0</v>
      </c>
      <c r="H181" s="20">
        <v>0</v>
      </c>
      <c r="I181" s="20">
        <v>0</v>
      </c>
      <c r="J181" s="20">
        <v>14525430</v>
      </c>
      <c r="K181" s="20">
        <v>559300</v>
      </c>
      <c r="L181" s="20">
        <v>7084200</v>
      </c>
      <c r="M181" s="20">
        <v>559300</v>
      </c>
      <c r="N181" s="20">
        <v>7084200</v>
      </c>
      <c r="O181" s="20">
        <v>7084200</v>
      </c>
      <c r="P181" s="20">
        <v>0</v>
      </c>
      <c r="Q181" s="20">
        <v>559300</v>
      </c>
      <c r="R181" s="20">
        <v>7084200</v>
      </c>
      <c r="S181" s="20">
        <v>7441230</v>
      </c>
      <c r="T181" s="20">
        <v>0</v>
      </c>
      <c r="U181" s="20">
        <v>0</v>
      </c>
      <c r="V181" s="20">
        <v>48.77</v>
      </c>
    </row>
    <row r="182" spans="1:22" x14ac:dyDescent="0.2">
      <c r="A182" s="4" t="s">
        <v>15</v>
      </c>
      <c r="B182" s="15" t="s">
        <v>320</v>
      </c>
      <c r="C182" s="16" t="s">
        <v>66</v>
      </c>
      <c r="D182" s="15" t="s">
        <v>38</v>
      </c>
      <c r="E182" s="15">
        <v>87152582</v>
      </c>
      <c r="F182" s="15">
        <v>0</v>
      </c>
      <c r="G182" s="15">
        <v>0</v>
      </c>
      <c r="H182" s="15">
        <v>0</v>
      </c>
      <c r="I182" s="15">
        <v>0</v>
      </c>
      <c r="J182" s="15">
        <v>87152582</v>
      </c>
      <c r="K182" s="15">
        <v>6297300</v>
      </c>
      <c r="L182" s="15">
        <v>58083000</v>
      </c>
      <c r="M182" s="15">
        <v>6297300</v>
      </c>
      <c r="N182" s="15">
        <v>58083000</v>
      </c>
      <c r="O182" s="15">
        <v>58083000</v>
      </c>
      <c r="P182" s="15">
        <v>0</v>
      </c>
      <c r="Q182" s="15">
        <v>6297300</v>
      </c>
      <c r="R182" s="15">
        <v>58083000</v>
      </c>
      <c r="S182" s="15">
        <v>29069582</v>
      </c>
      <c r="T182" s="15">
        <v>0</v>
      </c>
      <c r="U182" s="15">
        <v>0</v>
      </c>
      <c r="V182" s="15">
        <v>66.650000000000006</v>
      </c>
    </row>
    <row r="183" spans="1:22" ht="15" x14ac:dyDescent="0.25">
      <c r="A183" s="4" t="s">
        <v>15</v>
      </c>
      <c r="B183" s="20" t="s">
        <v>321</v>
      </c>
      <c r="C183" s="23" t="s">
        <v>322</v>
      </c>
      <c r="D183" s="20" t="s">
        <v>56</v>
      </c>
      <c r="E183" s="20">
        <v>87152582</v>
      </c>
      <c r="F183" s="20">
        <v>0</v>
      </c>
      <c r="G183" s="20">
        <v>0</v>
      </c>
      <c r="H183" s="20">
        <v>0</v>
      </c>
      <c r="I183" s="20">
        <v>0</v>
      </c>
      <c r="J183" s="20">
        <v>87152582</v>
      </c>
      <c r="K183" s="20">
        <v>6297300</v>
      </c>
      <c r="L183" s="20">
        <v>58083000</v>
      </c>
      <c r="M183" s="20">
        <v>6297300</v>
      </c>
      <c r="N183" s="20">
        <v>58083000</v>
      </c>
      <c r="O183" s="20">
        <v>58083000</v>
      </c>
      <c r="P183" s="20">
        <v>0</v>
      </c>
      <c r="Q183" s="20">
        <v>6297300</v>
      </c>
      <c r="R183" s="20">
        <v>58083000</v>
      </c>
      <c r="S183" s="20">
        <v>29069582</v>
      </c>
      <c r="T183" s="20">
        <v>0</v>
      </c>
      <c r="U183" s="20">
        <v>0</v>
      </c>
      <c r="V183" s="20">
        <v>66.650000000000006</v>
      </c>
    </row>
    <row r="184" spans="1:22" x14ac:dyDescent="0.2">
      <c r="A184" s="4" t="s">
        <v>15</v>
      </c>
      <c r="B184" s="15" t="s">
        <v>323</v>
      </c>
      <c r="C184" s="16" t="s">
        <v>70</v>
      </c>
      <c r="D184" s="15" t="s">
        <v>38</v>
      </c>
      <c r="E184" s="15">
        <v>6225184</v>
      </c>
      <c r="F184" s="15">
        <v>0</v>
      </c>
      <c r="G184" s="15">
        <v>0</v>
      </c>
      <c r="H184" s="15">
        <v>0</v>
      </c>
      <c r="I184" s="15">
        <v>0</v>
      </c>
      <c r="J184" s="15">
        <v>6225184</v>
      </c>
      <c r="K184" s="15">
        <v>459700</v>
      </c>
      <c r="L184" s="15">
        <v>4297300</v>
      </c>
      <c r="M184" s="15">
        <v>459700</v>
      </c>
      <c r="N184" s="15">
        <v>4297300</v>
      </c>
      <c r="O184" s="15">
        <v>4297300</v>
      </c>
      <c r="P184" s="15">
        <v>0</v>
      </c>
      <c r="Q184" s="15">
        <v>459700</v>
      </c>
      <c r="R184" s="15">
        <v>4297300</v>
      </c>
      <c r="S184" s="15">
        <v>1927884</v>
      </c>
      <c r="T184" s="15">
        <v>0</v>
      </c>
      <c r="U184" s="15">
        <v>0</v>
      </c>
      <c r="V184" s="15">
        <v>69.03</v>
      </c>
    </row>
    <row r="185" spans="1:22" ht="15" x14ac:dyDescent="0.25">
      <c r="A185" s="4" t="s">
        <v>15</v>
      </c>
      <c r="B185" s="20" t="s">
        <v>324</v>
      </c>
      <c r="C185" s="23" t="s">
        <v>325</v>
      </c>
      <c r="D185" s="20" t="s">
        <v>56</v>
      </c>
      <c r="E185" s="20">
        <v>6225184</v>
      </c>
      <c r="F185" s="20">
        <v>0</v>
      </c>
      <c r="G185" s="20">
        <v>0</v>
      </c>
      <c r="H185" s="20">
        <v>0</v>
      </c>
      <c r="I185" s="20">
        <v>0</v>
      </c>
      <c r="J185" s="20">
        <v>6225184</v>
      </c>
      <c r="K185" s="20">
        <v>459700</v>
      </c>
      <c r="L185" s="20">
        <v>4297300</v>
      </c>
      <c r="M185" s="20">
        <v>459700</v>
      </c>
      <c r="N185" s="20">
        <v>4297300</v>
      </c>
      <c r="O185" s="20">
        <v>4297300</v>
      </c>
      <c r="P185" s="20">
        <v>0</v>
      </c>
      <c r="Q185" s="20">
        <v>459700</v>
      </c>
      <c r="R185" s="20">
        <v>4297300</v>
      </c>
      <c r="S185" s="20">
        <v>1927884</v>
      </c>
      <c r="T185" s="20">
        <v>0</v>
      </c>
      <c r="U185" s="20">
        <v>0</v>
      </c>
      <c r="V185" s="20">
        <v>69.03</v>
      </c>
    </row>
    <row r="186" spans="1:22" ht="15" x14ac:dyDescent="0.25">
      <c r="A186" s="4" t="s">
        <v>15</v>
      </c>
      <c r="B186" s="20" t="s">
        <v>326</v>
      </c>
      <c r="C186" s="23" t="s">
        <v>327</v>
      </c>
      <c r="D186" s="20" t="s">
        <v>77</v>
      </c>
      <c r="E186" s="20">
        <v>117625869</v>
      </c>
      <c r="F186" s="20">
        <v>0</v>
      </c>
      <c r="G186" s="20">
        <v>0</v>
      </c>
      <c r="H186" s="20">
        <v>0</v>
      </c>
      <c r="I186" s="20">
        <v>0</v>
      </c>
      <c r="J186" s="20">
        <v>117625869</v>
      </c>
      <c r="K186" s="20">
        <v>5421000</v>
      </c>
      <c r="L186" s="20">
        <v>56388200</v>
      </c>
      <c r="M186" s="20">
        <v>5421000</v>
      </c>
      <c r="N186" s="20">
        <v>56388200</v>
      </c>
      <c r="O186" s="20">
        <v>56388200</v>
      </c>
      <c r="P186" s="20">
        <v>0</v>
      </c>
      <c r="Q186" s="20">
        <v>10782400</v>
      </c>
      <c r="R186" s="20">
        <v>56388200</v>
      </c>
      <c r="S186" s="20">
        <v>61237669</v>
      </c>
      <c r="T186" s="20">
        <v>0</v>
      </c>
      <c r="U186" s="20">
        <v>0</v>
      </c>
      <c r="V186" s="20">
        <v>47.94</v>
      </c>
    </row>
    <row r="187" spans="1:22" x14ac:dyDescent="0.2">
      <c r="A187" s="4" t="s">
        <v>15</v>
      </c>
      <c r="B187" s="14" t="s">
        <v>328</v>
      </c>
      <c r="C187" s="12" t="s">
        <v>329</v>
      </c>
      <c r="D187" s="14" t="s">
        <v>38</v>
      </c>
      <c r="E187" s="14">
        <v>236276343</v>
      </c>
      <c r="F187" s="14">
        <v>0</v>
      </c>
      <c r="G187" s="14">
        <v>0</v>
      </c>
      <c r="H187" s="14">
        <v>0</v>
      </c>
      <c r="I187" s="14">
        <v>0</v>
      </c>
      <c r="J187" s="14">
        <v>236276343</v>
      </c>
      <c r="K187" s="14">
        <v>15388100</v>
      </c>
      <c r="L187" s="14">
        <v>139036000</v>
      </c>
      <c r="M187" s="14">
        <v>15435200</v>
      </c>
      <c r="N187" s="14">
        <v>139036000</v>
      </c>
      <c r="O187" s="14">
        <v>138999500</v>
      </c>
      <c r="P187" s="14">
        <v>0</v>
      </c>
      <c r="Q187" s="14">
        <v>21254700</v>
      </c>
      <c r="R187" s="14">
        <v>138999500</v>
      </c>
      <c r="S187" s="14">
        <v>97240343</v>
      </c>
      <c r="T187" s="14">
        <v>0</v>
      </c>
      <c r="U187" s="14">
        <v>36500</v>
      </c>
      <c r="V187" s="14">
        <v>58.84</v>
      </c>
    </row>
    <row r="188" spans="1:22" x14ac:dyDescent="0.2">
      <c r="A188" s="4" t="s">
        <v>15</v>
      </c>
      <c r="B188" s="15" t="s">
        <v>330</v>
      </c>
      <c r="C188" s="16" t="s">
        <v>53</v>
      </c>
      <c r="D188" s="15" t="s">
        <v>38</v>
      </c>
      <c r="E188" s="15">
        <v>128636722</v>
      </c>
      <c r="F188" s="15">
        <v>0</v>
      </c>
      <c r="G188" s="15">
        <v>0</v>
      </c>
      <c r="H188" s="15">
        <v>0</v>
      </c>
      <c r="I188" s="15">
        <v>0</v>
      </c>
      <c r="J188" s="15">
        <v>128636722</v>
      </c>
      <c r="K188" s="15">
        <v>7520500</v>
      </c>
      <c r="L188" s="15">
        <v>69088200</v>
      </c>
      <c r="M188" s="15">
        <v>7567600</v>
      </c>
      <c r="N188" s="15">
        <v>69088200</v>
      </c>
      <c r="O188" s="15">
        <v>69051700</v>
      </c>
      <c r="P188" s="15">
        <v>0</v>
      </c>
      <c r="Q188" s="15">
        <v>10680600</v>
      </c>
      <c r="R188" s="15">
        <v>69051700</v>
      </c>
      <c r="S188" s="15">
        <v>59548522</v>
      </c>
      <c r="T188" s="15">
        <v>0</v>
      </c>
      <c r="U188" s="15">
        <v>36500</v>
      </c>
      <c r="V188" s="15">
        <v>53.71</v>
      </c>
    </row>
    <row r="189" spans="1:22" ht="15" x14ac:dyDescent="0.25">
      <c r="A189" s="4" t="s">
        <v>15</v>
      </c>
      <c r="B189" s="20" t="s">
        <v>331</v>
      </c>
      <c r="C189" s="23" t="s">
        <v>332</v>
      </c>
      <c r="D189" s="20" t="s">
        <v>56</v>
      </c>
      <c r="E189" s="20">
        <v>128636722</v>
      </c>
      <c r="F189" s="20">
        <v>0</v>
      </c>
      <c r="G189" s="20">
        <v>0</v>
      </c>
      <c r="H189" s="20">
        <v>0</v>
      </c>
      <c r="I189" s="20">
        <v>0</v>
      </c>
      <c r="J189" s="20">
        <v>128636722</v>
      </c>
      <c r="K189" s="20">
        <v>7520500</v>
      </c>
      <c r="L189" s="20">
        <v>69088200</v>
      </c>
      <c r="M189" s="20">
        <v>7567600</v>
      </c>
      <c r="N189" s="20">
        <v>69088200</v>
      </c>
      <c r="O189" s="20">
        <v>69051700</v>
      </c>
      <c r="P189" s="20">
        <v>0</v>
      </c>
      <c r="Q189" s="20">
        <v>10680600</v>
      </c>
      <c r="R189" s="20">
        <v>69051700</v>
      </c>
      <c r="S189" s="20">
        <v>59548522</v>
      </c>
      <c r="T189" s="20">
        <v>0</v>
      </c>
      <c r="U189" s="20">
        <v>36500</v>
      </c>
      <c r="V189" s="20">
        <v>53.71</v>
      </c>
    </row>
    <row r="190" spans="1:22" x14ac:dyDescent="0.2">
      <c r="A190" s="4" t="s">
        <v>15</v>
      </c>
      <c r="B190" s="15" t="s">
        <v>333</v>
      </c>
      <c r="C190" s="16" t="s">
        <v>58</v>
      </c>
      <c r="D190" s="15" t="s">
        <v>38</v>
      </c>
      <c r="E190" s="15">
        <v>74921855</v>
      </c>
      <c r="F190" s="15">
        <v>0</v>
      </c>
      <c r="G190" s="15">
        <v>0</v>
      </c>
      <c r="H190" s="15">
        <v>0</v>
      </c>
      <c r="I190" s="15">
        <v>0</v>
      </c>
      <c r="J190" s="15">
        <v>74921855</v>
      </c>
      <c r="K190" s="15">
        <v>5741100</v>
      </c>
      <c r="L190" s="15">
        <v>48935700</v>
      </c>
      <c r="M190" s="15">
        <v>5741100</v>
      </c>
      <c r="N190" s="15">
        <v>48935700</v>
      </c>
      <c r="O190" s="15">
        <v>48935700</v>
      </c>
      <c r="P190" s="15">
        <v>0</v>
      </c>
      <c r="Q190" s="15">
        <v>7552400</v>
      </c>
      <c r="R190" s="15">
        <v>48935700</v>
      </c>
      <c r="S190" s="15">
        <v>25986155</v>
      </c>
      <c r="T190" s="15">
        <v>0</v>
      </c>
      <c r="U190" s="15">
        <v>0</v>
      </c>
      <c r="V190" s="15">
        <v>65.319999999999993</v>
      </c>
    </row>
    <row r="191" spans="1:22" ht="15" x14ac:dyDescent="0.25">
      <c r="A191" s="4" t="s">
        <v>15</v>
      </c>
      <c r="B191" s="20" t="s">
        <v>334</v>
      </c>
      <c r="C191" s="23" t="s">
        <v>335</v>
      </c>
      <c r="D191" s="20" t="s">
        <v>56</v>
      </c>
      <c r="E191" s="20">
        <v>74921855</v>
      </c>
      <c r="F191" s="20">
        <v>0</v>
      </c>
      <c r="G191" s="20">
        <v>0</v>
      </c>
      <c r="H191" s="20">
        <v>0</v>
      </c>
      <c r="I191" s="20">
        <v>0</v>
      </c>
      <c r="J191" s="20">
        <v>74921855</v>
      </c>
      <c r="K191" s="20">
        <v>5741100</v>
      </c>
      <c r="L191" s="20">
        <v>48935700</v>
      </c>
      <c r="M191" s="20">
        <v>5741100</v>
      </c>
      <c r="N191" s="20">
        <v>48935700</v>
      </c>
      <c r="O191" s="20">
        <v>48935700</v>
      </c>
      <c r="P191" s="20">
        <v>0</v>
      </c>
      <c r="Q191" s="20">
        <v>7552400</v>
      </c>
      <c r="R191" s="20">
        <v>48935700</v>
      </c>
      <c r="S191" s="20">
        <v>25986155</v>
      </c>
      <c r="T191" s="20">
        <v>0</v>
      </c>
      <c r="U191" s="20">
        <v>0</v>
      </c>
      <c r="V191" s="20">
        <v>65.319999999999993</v>
      </c>
    </row>
    <row r="192" spans="1:22" x14ac:dyDescent="0.2">
      <c r="A192" s="4" t="s">
        <v>15</v>
      </c>
      <c r="B192" s="15" t="s">
        <v>336</v>
      </c>
      <c r="C192" s="16" t="s">
        <v>62</v>
      </c>
      <c r="D192" s="15" t="s">
        <v>38</v>
      </c>
      <c r="E192" s="15">
        <v>2420905</v>
      </c>
      <c r="F192" s="15">
        <v>0</v>
      </c>
      <c r="G192" s="15">
        <v>0</v>
      </c>
      <c r="H192" s="15">
        <v>0</v>
      </c>
      <c r="I192" s="15">
        <v>0</v>
      </c>
      <c r="J192" s="15">
        <v>2420905</v>
      </c>
      <c r="K192" s="15">
        <v>93300</v>
      </c>
      <c r="L192" s="15">
        <v>1182300</v>
      </c>
      <c r="M192" s="15">
        <v>93300</v>
      </c>
      <c r="N192" s="15">
        <v>1182300</v>
      </c>
      <c r="O192" s="15">
        <v>1182300</v>
      </c>
      <c r="P192" s="15">
        <v>0</v>
      </c>
      <c r="Q192" s="15">
        <v>93300</v>
      </c>
      <c r="R192" s="15">
        <v>1182300</v>
      </c>
      <c r="S192" s="15">
        <v>1238605</v>
      </c>
      <c r="T192" s="15">
        <v>0</v>
      </c>
      <c r="U192" s="15">
        <v>0</v>
      </c>
      <c r="V192" s="15">
        <v>48.84</v>
      </c>
    </row>
    <row r="193" spans="1:22" ht="15" x14ac:dyDescent="0.25">
      <c r="A193" s="4" t="s">
        <v>15</v>
      </c>
      <c r="B193" s="20" t="s">
        <v>337</v>
      </c>
      <c r="C193" s="23" t="s">
        <v>338</v>
      </c>
      <c r="D193" s="20" t="s">
        <v>56</v>
      </c>
      <c r="E193" s="20">
        <v>2420905</v>
      </c>
      <c r="F193" s="20">
        <v>0</v>
      </c>
      <c r="G193" s="20">
        <v>0</v>
      </c>
      <c r="H193" s="20">
        <v>0</v>
      </c>
      <c r="I193" s="20">
        <v>0</v>
      </c>
      <c r="J193" s="20">
        <v>2420905</v>
      </c>
      <c r="K193" s="20">
        <v>93300</v>
      </c>
      <c r="L193" s="20">
        <v>1182300</v>
      </c>
      <c r="M193" s="20">
        <v>93300</v>
      </c>
      <c r="N193" s="20">
        <v>1182300</v>
      </c>
      <c r="O193" s="20">
        <v>1182300</v>
      </c>
      <c r="P193" s="20">
        <v>0</v>
      </c>
      <c r="Q193" s="20">
        <v>93300</v>
      </c>
      <c r="R193" s="20">
        <v>1182300</v>
      </c>
      <c r="S193" s="20">
        <v>1238605</v>
      </c>
      <c r="T193" s="20">
        <v>0</v>
      </c>
      <c r="U193" s="20">
        <v>0</v>
      </c>
      <c r="V193" s="20">
        <v>48.84</v>
      </c>
    </row>
    <row r="194" spans="1:22" x14ac:dyDescent="0.2">
      <c r="A194" s="4" t="s">
        <v>15</v>
      </c>
      <c r="B194" s="15" t="s">
        <v>339</v>
      </c>
      <c r="C194" s="16" t="s">
        <v>66</v>
      </c>
      <c r="D194" s="15" t="s">
        <v>38</v>
      </c>
      <c r="E194" s="15">
        <v>14525430</v>
      </c>
      <c r="F194" s="15">
        <v>0</v>
      </c>
      <c r="G194" s="15">
        <v>0</v>
      </c>
      <c r="H194" s="15">
        <v>0</v>
      </c>
      <c r="I194" s="15">
        <v>0</v>
      </c>
      <c r="J194" s="15">
        <v>14525430</v>
      </c>
      <c r="K194" s="15">
        <v>1051300</v>
      </c>
      <c r="L194" s="15">
        <v>9698500</v>
      </c>
      <c r="M194" s="15">
        <v>1051300</v>
      </c>
      <c r="N194" s="15">
        <v>9698500</v>
      </c>
      <c r="O194" s="15">
        <v>9698500</v>
      </c>
      <c r="P194" s="15">
        <v>0</v>
      </c>
      <c r="Q194" s="15">
        <v>1051300</v>
      </c>
      <c r="R194" s="15">
        <v>9698500</v>
      </c>
      <c r="S194" s="15">
        <v>4826930</v>
      </c>
      <c r="T194" s="15">
        <v>0</v>
      </c>
      <c r="U194" s="15">
        <v>0</v>
      </c>
      <c r="V194" s="15">
        <v>66.77</v>
      </c>
    </row>
    <row r="195" spans="1:22" ht="15" x14ac:dyDescent="0.25">
      <c r="A195" s="4" t="s">
        <v>15</v>
      </c>
      <c r="B195" s="20" t="s">
        <v>340</v>
      </c>
      <c r="C195" s="23" t="s">
        <v>341</v>
      </c>
      <c r="D195" s="20" t="s">
        <v>56</v>
      </c>
      <c r="E195" s="20">
        <v>14525430</v>
      </c>
      <c r="F195" s="20">
        <v>0</v>
      </c>
      <c r="G195" s="20">
        <v>0</v>
      </c>
      <c r="H195" s="20">
        <v>0</v>
      </c>
      <c r="I195" s="20">
        <v>0</v>
      </c>
      <c r="J195" s="20">
        <v>14525430</v>
      </c>
      <c r="K195" s="20">
        <v>1051300</v>
      </c>
      <c r="L195" s="20">
        <v>9698500</v>
      </c>
      <c r="M195" s="20">
        <v>1051300</v>
      </c>
      <c r="N195" s="20">
        <v>9698500</v>
      </c>
      <c r="O195" s="20">
        <v>9698500</v>
      </c>
      <c r="P195" s="20">
        <v>0</v>
      </c>
      <c r="Q195" s="20">
        <v>1051300</v>
      </c>
      <c r="R195" s="20">
        <v>9698500</v>
      </c>
      <c r="S195" s="20">
        <v>4826930</v>
      </c>
      <c r="T195" s="20">
        <v>0</v>
      </c>
      <c r="U195" s="20">
        <v>0</v>
      </c>
      <c r="V195" s="20">
        <v>66.77</v>
      </c>
    </row>
    <row r="196" spans="1:22" x14ac:dyDescent="0.2">
      <c r="A196" s="4" t="s">
        <v>15</v>
      </c>
      <c r="B196" s="15" t="s">
        <v>342</v>
      </c>
      <c r="C196" s="16" t="s">
        <v>70</v>
      </c>
      <c r="D196" s="15" t="s">
        <v>38</v>
      </c>
      <c r="E196" s="15">
        <v>1037531</v>
      </c>
      <c r="F196" s="15">
        <v>0</v>
      </c>
      <c r="G196" s="15">
        <v>0</v>
      </c>
      <c r="H196" s="15">
        <v>0</v>
      </c>
      <c r="I196" s="15">
        <v>0</v>
      </c>
      <c r="J196" s="15">
        <v>1037531</v>
      </c>
      <c r="K196" s="15">
        <v>76700</v>
      </c>
      <c r="L196" s="15">
        <v>717300</v>
      </c>
      <c r="M196" s="15">
        <v>76700</v>
      </c>
      <c r="N196" s="15">
        <v>717300</v>
      </c>
      <c r="O196" s="15">
        <v>717300</v>
      </c>
      <c r="P196" s="15">
        <v>0</v>
      </c>
      <c r="Q196" s="15">
        <v>76700</v>
      </c>
      <c r="R196" s="15">
        <v>717300</v>
      </c>
      <c r="S196" s="15">
        <v>320231</v>
      </c>
      <c r="T196" s="15">
        <v>0</v>
      </c>
      <c r="U196" s="15">
        <v>0</v>
      </c>
      <c r="V196" s="15">
        <v>69.14</v>
      </c>
    </row>
    <row r="197" spans="1:22" ht="15" x14ac:dyDescent="0.25">
      <c r="A197" s="4" t="s">
        <v>15</v>
      </c>
      <c r="B197" s="20" t="s">
        <v>343</v>
      </c>
      <c r="C197" s="23" t="s">
        <v>344</v>
      </c>
      <c r="D197" s="20" t="s">
        <v>56</v>
      </c>
      <c r="E197" s="20">
        <v>1037531</v>
      </c>
      <c r="F197" s="20">
        <v>0</v>
      </c>
      <c r="G197" s="20">
        <v>0</v>
      </c>
      <c r="H197" s="20">
        <v>0</v>
      </c>
      <c r="I197" s="20">
        <v>0</v>
      </c>
      <c r="J197" s="20">
        <v>1037531</v>
      </c>
      <c r="K197" s="20">
        <v>76700</v>
      </c>
      <c r="L197" s="20">
        <v>717300</v>
      </c>
      <c r="M197" s="20">
        <v>76700</v>
      </c>
      <c r="N197" s="20">
        <v>717300</v>
      </c>
      <c r="O197" s="20">
        <v>717300</v>
      </c>
      <c r="P197" s="20">
        <v>0</v>
      </c>
      <c r="Q197" s="20">
        <v>76700</v>
      </c>
      <c r="R197" s="20">
        <v>717300</v>
      </c>
      <c r="S197" s="20">
        <v>320231</v>
      </c>
      <c r="T197" s="20">
        <v>0</v>
      </c>
      <c r="U197" s="20">
        <v>0</v>
      </c>
      <c r="V197" s="20">
        <v>69.14</v>
      </c>
    </row>
    <row r="198" spans="1:22" ht="15" x14ac:dyDescent="0.25">
      <c r="A198" s="4" t="s">
        <v>15</v>
      </c>
      <c r="B198" s="20" t="s">
        <v>345</v>
      </c>
      <c r="C198" s="23" t="s">
        <v>329</v>
      </c>
      <c r="D198" s="20" t="s">
        <v>77</v>
      </c>
      <c r="E198" s="20">
        <v>14733900</v>
      </c>
      <c r="F198" s="20">
        <v>0</v>
      </c>
      <c r="G198" s="20">
        <v>0</v>
      </c>
      <c r="H198" s="20">
        <v>0</v>
      </c>
      <c r="I198" s="20">
        <v>0</v>
      </c>
      <c r="J198" s="20">
        <v>14733900</v>
      </c>
      <c r="K198" s="20">
        <v>905200</v>
      </c>
      <c r="L198" s="20">
        <v>9414000</v>
      </c>
      <c r="M198" s="20">
        <v>905200</v>
      </c>
      <c r="N198" s="20">
        <v>9414000</v>
      </c>
      <c r="O198" s="20">
        <v>9414000</v>
      </c>
      <c r="P198" s="20">
        <v>0</v>
      </c>
      <c r="Q198" s="20">
        <v>1800400</v>
      </c>
      <c r="R198" s="20">
        <v>9414000</v>
      </c>
      <c r="S198" s="20">
        <v>5319900</v>
      </c>
      <c r="T198" s="20">
        <v>0</v>
      </c>
      <c r="U198" s="20">
        <v>0</v>
      </c>
      <c r="V198" s="20">
        <v>63.89</v>
      </c>
    </row>
    <row r="199" spans="1:22" x14ac:dyDescent="0.2">
      <c r="A199" s="4" t="s">
        <v>15</v>
      </c>
      <c r="B199" s="14" t="s">
        <v>346</v>
      </c>
      <c r="C199" s="12" t="s">
        <v>347</v>
      </c>
      <c r="D199" s="14" t="s">
        <v>38</v>
      </c>
      <c r="E199" s="14">
        <v>236276343</v>
      </c>
      <c r="F199" s="14">
        <v>0</v>
      </c>
      <c r="G199" s="14">
        <v>0</v>
      </c>
      <c r="H199" s="14">
        <v>0</v>
      </c>
      <c r="I199" s="14">
        <v>0</v>
      </c>
      <c r="J199" s="14">
        <v>236276343</v>
      </c>
      <c r="K199" s="14">
        <v>15388100</v>
      </c>
      <c r="L199" s="14">
        <v>139036000</v>
      </c>
      <c r="M199" s="14">
        <v>15435200</v>
      </c>
      <c r="N199" s="14">
        <v>139036000</v>
      </c>
      <c r="O199" s="14">
        <v>138999500</v>
      </c>
      <c r="P199" s="14">
        <v>0</v>
      </c>
      <c r="Q199" s="14">
        <v>21254700</v>
      </c>
      <c r="R199" s="14">
        <v>138999500</v>
      </c>
      <c r="S199" s="14">
        <v>97240343</v>
      </c>
      <c r="T199" s="14">
        <v>0</v>
      </c>
      <c r="U199" s="14">
        <v>36500</v>
      </c>
      <c r="V199" s="14">
        <v>58.84</v>
      </c>
    </row>
    <row r="200" spans="1:22" x14ac:dyDescent="0.2">
      <c r="A200" s="4" t="s">
        <v>15</v>
      </c>
      <c r="B200" s="15" t="s">
        <v>348</v>
      </c>
      <c r="C200" s="16" t="s">
        <v>53</v>
      </c>
      <c r="D200" s="15" t="s">
        <v>38</v>
      </c>
      <c r="E200" s="15">
        <v>128636722</v>
      </c>
      <c r="F200" s="15">
        <v>0</v>
      </c>
      <c r="G200" s="15">
        <v>0</v>
      </c>
      <c r="H200" s="15">
        <v>0</v>
      </c>
      <c r="I200" s="15">
        <v>0</v>
      </c>
      <c r="J200" s="15">
        <v>128636722</v>
      </c>
      <c r="K200" s="15">
        <v>7520500</v>
      </c>
      <c r="L200" s="15">
        <v>69088200</v>
      </c>
      <c r="M200" s="15">
        <v>7567600</v>
      </c>
      <c r="N200" s="15">
        <v>69088200</v>
      </c>
      <c r="O200" s="15">
        <v>69051700</v>
      </c>
      <c r="P200" s="15">
        <v>0</v>
      </c>
      <c r="Q200" s="15">
        <v>10680600</v>
      </c>
      <c r="R200" s="15">
        <v>69051700</v>
      </c>
      <c r="S200" s="15">
        <v>59548522</v>
      </c>
      <c r="T200" s="15">
        <v>0</v>
      </c>
      <c r="U200" s="15">
        <v>36500</v>
      </c>
      <c r="V200" s="15">
        <v>53.71</v>
      </c>
    </row>
    <row r="201" spans="1:22" ht="15" x14ac:dyDescent="0.25">
      <c r="A201" s="4" t="s">
        <v>15</v>
      </c>
      <c r="B201" s="20" t="s">
        <v>349</v>
      </c>
      <c r="C201" s="23" t="s">
        <v>350</v>
      </c>
      <c r="D201" s="20" t="s">
        <v>56</v>
      </c>
      <c r="E201" s="20">
        <v>128636722</v>
      </c>
      <c r="F201" s="20">
        <v>0</v>
      </c>
      <c r="G201" s="20">
        <v>0</v>
      </c>
      <c r="H201" s="20">
        <v>0</v>
      </c>
      <c r="I201" s="20">
        <v>0</v>
      </c>
      <c r="J201" s="20">
        <v>128636722</v>
      </c>
      <c r="K201" s="20">
        <v>7520500</v>
      </c>
      <c r="L201" s="20">
        <v>69088200</v>
      </c>
      <c r="M201" s="20">
        <v>7567600</v>
      </c>
      <c r="N201" s="20">
        <v>69088200</v>
      </c>
      <c r="O201" s="20">
        <v>69051700</v>
      </c>
      <c r="P201" s="20">
        <v>0</v>
      </c>
      <c r="Q201" s="20">
        <v>10680600</v>
      </c>
      <c r="R201" s="20">
        <v>69051700</v>
      </c>
      <c r="S201" s="20">
        <v>59548522</v>
      </c>
      <c r="T201" s="20">
        <v>0</v>
      </c>
      <c r="U201" s="20">
        <v>36500</v>
      </c>
      <c r="V201" s="20">
        <v>53.71</v>
      </c>
    </row>
    <row r="202" spans="1:22" x14ac:dyDescent="0.2">
      <c r="A202" s="4" t="s">
        <v>15</v>
      </c>
      <c r="B202" s="15" t="s">
        <v>351</v>
      </c>
      <c r="C202" s="16" t="s">
        <v>58</v>
      </c>
      <c r="D202" s="15" t="s">
        <v>38</v>
      </c>
      <c r="E202" s="15">
        <v>74921855</v>
      </c>
      <c r="F202" s="15">
        <v>0</v>
      </c>
      <c r="G202" s="15">
        <v>0</v>
      </c>
      <c r="H202" s="15">
        <v>0</v>
      </c>
      <c r="I202" s="15">
        <v>0</v>
      </c>
      <c r="J202" s="15">
        <v>74921855</v>
      </c>
      <c r="K202" s="15">
        <v>5741100</v>
      </c>
      <c r="L202" s="15">
        <v>48935700</v>
      </c>
      <c r="M202" s="15">
        <v>5741100</v>
      </c>
      <c r="N202" s="15">
        <v>48935700</v>
      </c>
      <c r="O202" s="15">
        <v>48935700</v>
      </c>
      <c r="P202" s="15">
        <v>0</v>
      </c>
      <c r="Q202" s="15">
        <v>7552400</v>
      </c>
      <c r="R202" s="15">
        <v>48935700</v>
      </c>
      <c r="S202" s="15">
        <v>25986155</v>
      </c>
      <c r="T202" s="15">
        <v>0</v>
      </c>
      <c r="U202" s="15">
        <v>0</v>
      </c>
      <c r="V202" s="15">
        <v>65.319999999999993</v>
      </c>
    </row>
    <row r="203" spans="1:22" ht="15" x14ac:dyDescent="0.25">
      <c r="A203" s="4" t="s">
        <v>15</v>
      </c>
      <c r="B203" s="20" t="s">
        <v>352</v>
      </c>
      <c r="C203" s="23" t="s">
        <v>353</v>
      </c>
      <c r="D203" s="20" t="s">
        <v>56</v>
      </c>
      <c r="E203" s="20">
        <v>74921855</v>
      </c>
      <c r="F203" s="20">
        <v>0</v>
      </c>
      <c r="G203" s="20">
        <v>0</v>
      </c>
      <c r="H203" s="20">
        <v>0</v>
      </c>
      <c r="I203" s="20">
        <v>0</v>
      </c>
      <c r="J203" s="20">
        <v>74921855</v>
      </c>
      <c r="K203" s="20">
        <v>5741100</v>
      </c>
      <c r="L203" s="20">
        <v>48935700</v>
      </c>
      <c r="M203" s="20">
        <v>5741100</v>
      </c>
      <c r="N203" s="20">
        <v>48935700</v>
      </c>
      <c r="O203" s="20">
        <v>48935700</v>
      </c>
      <c r="P203" s="20">
        <v>0</v>
      </c>
      <c r="Q203" s="20">
        <v>7552400</v>
      </c>
      <c r="R203" s="20">
        <v>48935700</v>
      </c>
      <c r="S203" s="20">
        <v>25986155</v>
      </c>
      <c r="T203" s="20">
        <v>0</v>
      </c>
      <c r="U203" s="20">
        <v>0</v>
      </c>
      <c r="V203" s="20">
        <v>65.319999999999993</v>
      </c>
    </row>
    <row r="204" spans="1:22" x14ac:dyDescent="0.2">
      <c r="A204" s="4" t="s">
        <v>15</v>
      </c>
      <c r="B204" s="15" t="s">
        <v>354</v>
      </c>
      <c r="C204" s="16" t="s">
        <v>62</v>
      </c>
      <c r="D204" s="15" t="s">
        <v>38</v>
      </c>
      <c r="E204" s="15">
        <v>2420905</v>
      </c>
      <c r="F204" s="15">
        <v>0</v>
      </c>
      <c r="G204" s="15">
        <v>0</v>
      </c>
      <c r="H204" s="15">
        <v>0</v>
      </c>
      <c r="I204" s="15">
        <v>0</v>
      </c>
      <c r="J204" s="15">
        <v>2420905</v>
      </c>
      <c r="K204" s="15">
        <v>93300</v>
      </c>
      <c r="L204" s="15">
        <v>1182300</v>
      </c>
      <c r="M204" s="15">
        <v>93300</v>
      </c>
      <c r="N204" s="15">
        <v>1182300</v>
      </c>
      <c r="O204" s="15">
        <v>1182300</v>
      </c>
      <c r="P204" s="15">
        <v>0</v>
      </c>
      <c r="Q204" s="15">
        <v>93300</v>
      </c>
      <c r="R204" s="15">
        <v>1182300</v>
      </c>
      <c r="S204" s="15">
        <v>1238605</v>
      </c>
      <c r="T204" s="15">
        <v>0</v>
      </c>
      <c r="U204" s="15">
        <v>0</v>
      </c>
      <c r="V204" s="15">
        <v>48.84</v>
      </c>
    </row>
    <row r="205" spans="1:22" ht="15" x14ac:dyDescent="0.25">
      <c r="A205" s="4" t="s">
        <v>15</v>
      </c>
      <c r="B205" s="20" t="s">
        <v>355</v>
      </c>
      <c r="C205" s="23" t="s">
        <v>356</v>
      </c>
      <c r="D205" s="20" t="s">
        <v>56</v>
      </c>
      <c r="E205" s="20">
        <v>2420905</v>
      </c>
      <c r="F205" s="20">
        <v>0</v>
      </c>
      <c r="G205" s="20">
        <v>0</v>
      </c>
      <c r="H205" s="20">
        <v>0</v>
      </c>
      <c r="I205" s="20">
        <v>0</v>
      </c>
      <c r="J205" s="20">
        <v>2420905</v>
      </c>
      <c r="K205" s="20">
        <v>93300</v>
      </c>
      <c r="L205" s="20">
        <v>1182300</v>
      </c>
      <c r="M205" s="20">
        <v>93300</v>
      </c>
      <c r="N205" s="20">
        <v>1182300</v>
      </c>
      <c r="O205" s="20">
        <v>1182300</v>
      </c>
      <c r="P205" s="20">
        <v>0</v>
      </c>
      <c r="Q205" s="20">
        <v>93300</v>
      </c>
      <c r="R205" s="20">
        <v>1182300</v>
      </c>
      <c r="S205" s="20">
        <v>1238605</v>
      </c>
      <c r="T205" s="20">
        <v>0</v>
      </c>
      <c r="U205" s="20">
        <v>0</v>
      </c>
      <c r="V205" s="20">
        <v>48.84</v>
      </c>
    </row>
    <row r="206" spans="1:22" x14ac:dyDescent="0.2">
      <c r="A206" s="4" t="s">
        <v>15</v>
      </c>
      <c r="B206" s="15" t="s">
        <v>357</v>
      </c>
      <c r="C206" s="16" t="s">
        <v>66</v>
      </c>
      <c r="D206" s="15" t="s">
        <v>38</v>
      </c>
      <c r="E206" s="15">
        <v>14525430</v>
      </c>
      <c r="F206" s="15">
        <v>0</v>
      </c>
      <c r="G206" s="15">
        <v>0</v>
      </c>
      <c r="H206" s="15">
        <v>0</v>
      </c>
      <c r="I206" s="15">
        <v>0</v>
      </c>
      <c r="J206" s="15">
        <v>14525430</v>
      </c>
      <c r="K206" s="15">
        <v>1051300</v>
      </c>
      <c r="L206" s="15">
        <v>9698500</v>
      </c>
      <c r="M206" s="15">
        <v>1051300</v>
      </c>
      <c r="N206" s="15">
        <v>9698500</v>
      </c>
      <c r="O206" s="15">
        <v>9698500</v>
      </c>
      <c r="P206" s="15">
        <v>0</v>
      </c>
      <c r="Q206" s="15">
        <v>1051300</v>
      </c>
      <c r="R206" s="15">
        <v>9698500</v>
      </c>
      <c r="S206" s="15">
        <v>4826930</v>
      </c>
      <c r="T206" s="15">
        <v>0</v>
      </c>
      <c r="U206" s="15">
        <v>0</v>
      </c>
      <c r="V206" s="15">
        <v>66.77</v>
      </c>
    </row>
    <row r="207" spans="1:22" ht="15" x14ac:dyDescent="0.25">
      <c r="A207" s="4" t="s">
        <v>15</v>
      </c>
      <c r="B207" s="20" t="s">
        <v>358</v>
      </c>
      <c r="C207" s="23" t="s">
        <v>359</v>
      </c>
      <c r="D207" s="20" t="s">
        <v>56</v>
      </c>
      <c r="E207" s="20">
        <v>14525430</v>
      </c>
      <c r="F207" s="20">
        <v>0</v>
      </c>
      <c r="G207" s="20">
        <v>0</v>
      </c>
      <c r="H207" s="20">
        <v>0</v>
      </c>
      <c r="I207" s="20">
        <v>0</v>
      </c>
      <c r="J207" s="20">
        <v>14525430</v>
      </c>
      <c r="K207" s="20">
        <v>1051300</v>
      </c>
      <c r="L207" s="20">
        <v>9698500</v>
      </c>
      <c r="M207" s="20">
        <v>1051300</v>
      </c>
      <c r="N207" s="20">
        <v>9698500</v>
      </c>
      <c r="O207" s="20">
        <v>9698500</v>
      </c>
      <c r="P207" s="20">
        <v>0</v>
      </c>
      <c r="Q207" s="20">
        <v>1051300</v>
      </c>
      <c r="R207" s="20">
        <v>9698500</v>
      </c>
      <c r="S207" s="20">
        <v>4826930</v>
      </c>
      <c r="T207" s="20">
        <v>0</v>
      </c>
      <c r="U207" s="20">
        <v>0</v>
      </c>
      <c r="V207" s="20">
        <v>66.77</v>
      </c>
    </row>
    <row r="208" spans="1:22" x14ac:dyDescent="0.2">
      <c r="A208" s="4" t="s">
        <v>15</v>
      </c>
      <c r="B208" s="15" t="s">
        <v>360</v>
      </c>
      <c r="C208" s="16" t="s">
        <v>70</v>
      </c>
      <c r="D208" s="15" t="s">
        <v>38</v>
      </c>
      <c r="E208" s="15">
        <v>1037531</v>
      </c>
      <c r="F208" s="15">
        <v>0</v>
      </c>
      <c r="G208" s="15">
        <v>0</v>
      </c>
      <c r="H208" s="15">
        <v>0</v>
      </c>
      <c r="I208" s="15">
        <v>0</v>
      </c>
      <c r="J208" s="15">
        <v>1037531</v>
      </c>
      <c r="K208" s="15">
        <v>76700</v>
      </c>
      <c r="L208" s="15">
        <v>717300</v>
      </c>
      <c r="M208" s="15">
        <v>76700</v>
      </c>
      <c r="N208" s="15">
        <v>717300</v>
      </c>
      <c r="O208" s="15">
        <v>717300</v>
      </c>
      <c r="P208" s="15">
        <v>0</v>
      </c>
      <c r="Q208" s="15">
        <v>76700</v>
      </c>
      <c r="R208" s="15">
        <v>717300</v>
      </c>
      <c r="S208" s="15">
        <v>320231</v>
      </c>
      <c r="T208" s="15">
        <v>0</v>
      </c>
      <c r="U208" s="15">
        <v>0</v>
      </c>
      <c r="V208" s="15">
        <v>69.14</v>
      </c>
    </row>
    <row r="209" spans="1:22" ht="15" x14ac:dyDescent="0.25">
      <c r="A209" s="4" t="s">
        <v>15</v>
      </c>
      <c r="B209" s="20" t="s">
        <v>361</v>
      </c>
      <c r="C209" s="23" t="s">
        <v>362</v>
      </c>
      <c r="D209" s="20" t="s">
        <v>56</v>
      </c>
      <c r="E209" s="20">
        <v>1037531</v>
      </c>
      <c r="F209" s="20">
        <v>0</v>
      </c>
      <c r="G209" s="20">
        <v>0</v>
      </c>
      <c r="H209" s="20">
        <v>0</v>
      </c>
      <c r="I209" s="20">
        <v>0</v>
      </c>
      <c r="J209" s="20">
        <v>1037531</v>
      </c>
      <c r="K209" s="20">
        <v>76700</v>
      </c>
      <c r="L209" s="20">
        <v>717300</v>
      </c>
      <c r="M209" s="20">
        <v>76700</v>
      </c>
      <c r="N209" s="20">
        <v>717300</v>
      </c>
      <c r="O209" s="20">
        <v>717300</v>
      </c>
      <c r="P209" s="20">
        <v>0</v>
      </c>
      <c r="Q209" s="20">
        <v>76700</v>
      </c>
      <c r="R209" s="20">
        <v>717300</v>
      </c>
      <c r="S209" s="20">
        <v>320231</v>
      </c>
      <c r="T209" s="20">
        <v>0</v>
      </c>
      <c r="U209" s="20">
        <v>0</v>
      </c>
      <c r="V209" s="20">
        <v>69.14</v>
      </c>
    </row>
    <row r="210" spans="1:22" ht="15" x14ac:dyDescent="0.25">
      <c r="A210" s="4" t="s">
        <v>15</v>
      </c>
      <c r="B210" s="20" t="s">
        <v>363</v>
      </c>
      <c r="C210" s="23" t="s">
        <v>347</v>
      </c>
      <c r="D210" s="20" t="s">
        <v>77</v>
      </c>
      <c r="E210" s="20">
        <v>14733900</v>
      </c>
      <c r="F210" s="20">
        <v>0</v>
      </c>
      <c r="G210" s="20">
        <v>0</v>
      </c>
      <c r="H210" s="20">
        <v>0</v>
      </c>
      <c r="I210" s="20">
        <v>0</v>
      </c>
      <c r="J210" s="20">
        <v>14733900</v>
      </c>
      <c r="K210" s="20">
        <v>905200</v>
      </c>
      <c r="L210" s="20">
        <v>9414000</v>
      </c>
      <c r="M210" s="20">
        <v>905200</v>
      </c>
      <c r="N210" s="20">
        <v>9414000</v>
      </c>
      <c r="O210" s="20">
        <v>9414000</v>
      </c>
      <c r="P210" s="20">
        <v>0</v>
      </c>
      <c r="Q210" s="20">
        <v>1800400</v>
      </c>
      <c r="R210" s="20">
        <v>9414000</v>
      </c>
      <c r="S210" s="20">
        <v>5319900</v>
      </c>
      <c r="T210" s="20">
        <v>0</v>
      </c>
      <c r="U210" s="20">
        <v>0</v>
      </c>
      <c r="V210" s="20">
        <v>63.89</v>
      </c>
    </row>
    <row r="211" spans="1:22" x14ac:dyDescent="0.2">
      <c r="A211" s="4" t="s">
        <v>15</v>
      </c>
      <c r="B211" s="14" t="s">
        <v>364</v>
      </c>
      <c r="C211" s="12" t="s">
        <v>365</v>
      </c>
      <c r="D211" s="14" t="s">
        <v>38</v>
      </c>
      <c r="E211" s="14">
        <v>524181127</v>
      </c>
      <c r="F211" s="14">
        <v>0</v>
      </c>
      <c r="G211" s="14">
        <v>0</v>
      </c>
      <c r="H211" s="14">
        <v>0</v>
      </c>
      <c r="I211" s="14">
        <v>50000000</v>
      </c>
      <c r="J211" s="14">
        <v>474181127</v>
      </c>
      <c r="K211" s="14">
        <v>30755100</v>
      </c>
      <c r="L211" s="14">
        <v>278369800</v>
      </c>
      <c r="M211" s="14">
        <v>30849200</v>
      </c>
      <c r="N211" s="14">
        <v>278369800</v>
      </c>
      <c r="O211" s="14">
        <v>278296900</v>
      </c>
      <c r="P211" s="14">
        <v>0</v>
      </c>
      <c r="Q211" s="14">
        <v>42508300</v>
      </c>
      <c r="R211" s="14">
        <v>278296900</v>
      </c>
      <c r="S211" s="14">
        <v>195811327</v>
      </c>
      <c r="T211" s="14">
        <v>0</v>
      </c>
      <c r="U211" s="14">
        <v>72900</v>
      </c>
      <c r="V211" s="14">
        <v>58.71</v>
      </c>
    </row>
    <row r="212" spans="1:22" x14ac:dyDescent="0.2">
      <c r="A212" s="4" t="s">
        <v>15</v>
      </c>
      <c r="B212" s="15" t="s">
        <v>366</v>
      </c>
      <c r="C212" s="16" t="s">
        <v>53</v>
      </c>
      <c r="D212" s="15" t="s">
        <v>38</v>
      </c>
      <c r="E212" s="15">
        <v>301694080</v>
      </c>
      <c r="F212" s="15">
        <v>0</v>
      </c>
      <c r="G212" s="15">
        <v>0</v>
      </c>
      <c r="H212" s="15">
        <v>0</v>
      </c>
      <c r="I212" s="15">
        <v>50000000</v>
      </c>
      <c r="J212" s="15">
        <v>251694080</v>
      </c>
      <c r="K212" s="15">
        <v>15028400</v>
      </c>
      <c r="L212" s="15">
        <v>138567300</v>
      </c>
      <c r="M212" s="15">
        <v>15122500</v>
      </c>
      <c r="N212" s="15">
        <v>138567300</v>
      </c>
      <c r="O212" s="15">
        <v>138494400</v>
      </c>
      <c r="P212" s="15">
        <v>0</v>
      </c>
      <c r="Q212" s="15">
        <v>21380300</v>
      </c>
      <c r="R212" s="15">
        <v>138494400</v>
      </c>
      <c r="S212" s="15">
        <v>113126780</v>
      </c>
      <c r="T212" s="15">
        <v>0</v>
      </c>
      <c r="U212" s="15">
        <v>72900</v>
      </c>
      <c r="V212" s="15">
        <v>55.05</v>
      </c>
    </row>
    <row r="213" spans="1:22" ht="30" x14ac:dyDescent="0.25">
      <c r="A213" s="4" t="s">
        <v>15</v>
      </c>
      <c r="B213" s="20" t="s">
        <v>367</v>
      </c>
      <c r="C213" s="23" t="s">
        <v>368</v>
      </c>
      <c r="D213" s="20" t="s">
        <v>56</v>
      </c>
      <c r="E213" s="20">
        <v>301694080</v>
      </c>
      <c r="F213" s="20">
        <v>0</v>
      </c>
      <c r="G213" s="20">
        <v>0</v>
      </c>
      <c r="H213" s="20">
        <v>0</v>
      </c>
      <c r="I213" s="20">
        <v>50000000</v>
      </c>
      <c r="J213" s="20">
        <v>251694080</v>
      </c>
      <c r="K213" s="20">
        <v>15028400</v>
      </c>
      <c r="L213" s="20">
        <v>138567300</v>
      </c>
      <c r="M213" s="20">
        <v>15122500</v>
      </c>
      <c r="N213" s="20">
        <v>138567300</v>
      </c>
      <c r="O213" s="20">
        <v>138494400</v>
      </c>
      <c r="P213" s="20">
        <v>0</v>
      </c>
      <c r="Q213" s="20">
        <v>21380300</v>
      </c>
      <c r="R213" s="20">
        <v>138494400</v>
      </c>
      <c r="S213" s="20">
        <v>113126780</v>
      </c>
      <c r="T213" s="20">
        <v>0</v>
      </c>
      <c r="U213" s="20">
        <v>72900</v>
      </c>
      <c r="V213" s="20">
        <v>55.05</v>
      </c>
    </row>
    <row r="214" spans="1:22" x14ac:dyDescent="0.2">
      <c r="A214" s="4" t="s">
        <v>15</v>
      </c>
      <c r="B214" s="15" t="s">
        <v>369</v>
      </c>
      <c r="C214" s="16" t="s">
        <v>58</v>
      </c>
      <c r="D214" s="15" t="s">
        <v>38</v>
      </c>
      <c r="E214" s="15">
        <v>150875358</v>
      </c>
      <c r="F214" s="15">
        <v>0</v>
      </c>
      <c r="G214" s="15">
        <v>0</v>
      </c>
      <c r="H214" s="15">
        <v>0</v>
      </c>
      <c r="I214" s="15">
        <v>0</v>
      </c>
      <c r="J214" s="15">
        <v>150875358</v>
      </c>
      <c r="K214" s="15">
        <v>11478100</v>
      </c>
      <c r="L214" s="15">
        <v>97826800</v>
      </c>
      <c r="M214" s="15">
        <v>11478100</v>
      </c>
      <c r="N214" s="15">
        <v>97826800</v>
      </c>
      <c r="O214" s="15">
        <v>97826800</v>
      </c>
      <c r="P214" s="15">
        <v>0</v>
      </c>
      <c r="Q214" s="15">
        <v>15091600</v>
      </c>
      <c r="R214" s="15">
        <v>97826800</v>
      </c>
      <c r="S214" s="15">
        <v>53048558</v>
      </c>
      <c r="T214" s="15">
        <v>0</v>
      </c>
      <c r="U214" s="15">
        <v>0</v>
      </c>
      <c r="V214" s="15">
        <v>64.84</v>
      </c>
    </row>
    <row r="215" spans="1:22" ht="30" x14ac:dyDescent="0.25">
      <c r="A215" s="4" t="s">
        <v>15</v>
      </c>
      <c r="B215" s="20" t="s">
        <v>370</v>
      </c>
      <c r="C215" s="23" t="s">
        <v>371</v>
      </c>
      <c r="D215" s="20" t="s">
        <v>56</v>
      </c>
      <c r="E215" s="20">
        <v>150875358</v>
      </c>
      <c r="F215" s="20">
        <v>0</v>
      </c>
      <c r="G215" s="20">
        <v>0</v>
      </c>
      <c r="H215" s="20">
        <v>0</v>
      </c>
      <c r="I215" s="20">
        <v>0</v>
      </c>
      <c r="J215" s="20">
        <v>150875358</v>
      </c>
      <c r="K215" s="20">
        <v>11478100</v>
      </c>
      <c r="L215" s="20">
        <v>97826800</v>
      </c>
      <c r="M215" s="20">
        <v>11478100</v>
      </c>
      <c r="N215" s="20">
        <v>97826800</v>
      </c>
      <c r="O215" s="20">
        <v>97826800</v>
      </c>
      <c r="P215" s="20">
        <v>0</v>
      </c>
      <c r="Q215" s="20">
        <v>15091600</v>
      </c>
      <c r="R215" s="20">
        <v>97826800</v>
      </c>
      <c r="S215" s="20">
        <v>53048558</v>
      </c>
      <c r="T215" s="20">
        <v>0</v>
      </c>
      <c r="U215" s="20">
        <v>0</v>
      </c>
      <c r="V215" s="20">
        <v>64.84</v>
      </c>
    </row>
    <row r="216" spans="1:22" x14ac:dyDescent="0.2">
      <c r="A216" s="4" t="s">
        <v>15</v>
      </c>
      <c r="B216" s="15" t="s">
        <v>372</v>
      </c>
      <c r="C216" s="16" t="s">
        <v>62</v>
      </c>
      <c r="D216" s="15" t="s">
        <v>38</v>
      </c>
      <c r="E216" s="15">
        <v>5677793</v>
      </c>
      <c r="F216" s="15">
        <v>0</v>
      </c>
      <c r="G216" s="15">
        <v>0</v>
      </c>
      <c r="H216" s="15">
        <v>0</v>
      </c>
      <c r="I216" s="15">
        <v>0</v>
      </c>
      <c r="J216" s="15">
        <v>5677793</v>
      </c>
      <c r="K216" s="15">
        <v>186600</v>
      </c>
      <c r="L216" s="15">
        <v>2363100</v>
      </c>
      <c r="M216" s="15">
        <v>186600</v>
      </c>
      <c r="N216" s="15">
        <v>2363100</v>
      </c>
      <c r="O216" s="15">
        <v>2363100</v>
      </c>
      <c r="P216" s="15">
        <v>0</v>
      </c>
      <c r="Q216" s="15">
        <v>186600</v>
      </c>
      <c r="R216" s="15">
        <v>2363100</v>
      </c>
      <c r="S216" s="15">
        <v>3314693</v>
      </c>
      <c r="T216" s="15">
        <v>0</v>
      </c>
      <c r="U216" s="15">
        <v>0</v>
      </c>
      <c r="V216" s="15">
        <v>41.62</v>
      </c>
    </row>
    <row r="217" spans="1:22" ht="30" x14ac:dyDescent="0.25">
      <c r="A217" s="4" t="s">
        <v>15</v>
      </c>
      <c r="B217" s="20" t="s">
        <v>373</v>
      </c>
      <c r="C217" s="23" t="s">
        <v>374</v>
      </c>
      <c r="D217" s="20" t="s">
        <v>56</v>
      </c>
      <c r="E217" s="20">
        <v>5677793</v>
      </c>
      <c r="F217" s="20">
        <v>0</v>
      </c>
      <c r="G217" s="20">
        <v>0</v>
      </c>
      <c r="H217" s="20">
        <v>0</v>
      </c>
      <c r="I217" s="20">
        <v>0</v>
      </c>
      <c r="J217" s="20">
        <v>5677793</v>
      </c>
      <c r="K217" s="20">
        <v>186600</v>
      </c>
      <c r="L217" s="20">
        <v>2363100</v>
      </c>
      <c r="M217" s="20">
        <v>186600</v>
      </c>
      <c r="N217" s="20">
        <v>2363100</v>
      </c>
      <c r="O217" s="20">
        <v>2363100</v>
      </c>
      <c r="P217" s="20">
        <v>0</v>
      </c>
      <c r="Q217" s="20">
        <v>186600</v>
      </c>
      <c r="R217" s="20">
        <v>2363100</v>
      </c>
      <c r="S217" s="20">
        <v>3314693</v>
      </c>
      <c r="T217" s="20">
        <v>0</v>
      </c>
      <c r="U217" s="20">
        <v>0</v>
      </c>
      <c r="V217" s="20">
        <v>41.62</v>
      </c>
    </row>
    <row r="218" spans="1:22" x14ac:dyDescent="0.2">
      <c r="A218" s="4" t="s">
        <v>15</v>
      </c>
      <c r="B218" s="15" t="s">
        <v>375</v>
      </c>
      <c r="C218" s="16" t="s">
        <v>66</v>
      </c>
      <c r="D218" s="15" t="s">
        <v>38</v>
      </c>
      <c r="E218" s="15">
        <v>34066760</v>
      </c>
      <c r="F218" s="15">
        <v>0</v>
      </c>
      <c r="G218" s="15">
        <v>0</v>
      </c>
      <c r="H218" s="15">
        <v>0</v>
      </c>
      <c r="I218" s="15">
        <v>0</v>
      </c>
      <c r="J218" s="15">
        <v>34066760</v>
      </c>
      <c r="K218" s="15">
        <v>2100900</v>
      </c>
      <c r="L218" s="15">
        <v>19375500</v>
      </c>
      <c r="M218" s="15">
        <v>2100900</v>
      </c>
      <c r="N218" s="15">
        <v>19375500</v>
      </c>
      <c r="O218" s="15">
        <v>19375500</v>
      </c>
      <c r="P218" s="15">
        <v>0</v>
      </c>
      <c r="Q218" s="15">
        <v>2100900</v>
      </c>
      <c r="R218" s="15">
        <v>19375500</v>
      </c>
      <c r="S218" s="15">
        <v>14691260</v>
      </c>
      <c r="T218" s="15">
        <v>0</v>
      </c>
      <c r="U218" s="15">
        <v>0</v>
      </c>
      <c r="V218" s="15">
        <v>56.88</v>
      </c>
    </row>
    <row r="219" spans="1:22" ht="30" x14ac:dyDescent="0.25">
      <c r="A219" s="4" t="s">
        <v>15</v>
      </c>
      <c r="B219" s="20" t="s">
        <v>376</v>
      </c>
      <c r="C219" s="23" t="s">
        <v>377</v>
      </c>
      <c r="D219" s="20" t="s">
        <v>56</v>
      </c>
      <c r="E219" s="20">
        <v>34066760</v>
      </c>
      <c r="F219" s="20">
        <v>0</v>
      </c>
      <c r="G219" s="20">
        <v>0</v>
      </c>
      <c r="H219" s="20">
        <v>0</v>
      </c>
      <c r="I219" s="20">
        <v>0</v>
      </c>
      <c r="J219" s="20">
        <v>34066760</v>
      </c>
      <c r="K219" s="20">
        <v>2100900</v>
      </c>
      <c r="L219" s="20">
        <v>19375500</v>
      </c>
      <c r="M219" s="20">
        <v>2100900</v>
      </c>
      <c r="N219" s="20">
        <v>19375500</v>
      </c>
      <c r="O219" s="20">
        <v>19375500</v>
      </c>
      <c r="P219" s="20">
        <v>0</v>
      </c>
      <c r="Q219" s="20">
        <v>2100900</v>
      </c>
      <c r="R219" s="20">
        <v>19375500</v>
      </c>
      <c r="S219" s="20">
        <v>14691260</v>
      </c>
      <c r="T219" s="20">
        <v>0</v>
      </c>
      <c r="U219" s="20">
        <v>0</v>
      </c>
      <c r="V219" s="20">
        <v>56.88</v>
      </c>
    </row>
    <row r="220" spans="1:22" x14ac:dyDescent="0.2">
      <c r="A220" s="4" t="s">
        <v>15</v>
      </c>
      <c r="B220" s="15" t="s">
        <v>378</v>
      </c>
      <c r="C220" s="16" t="s">
        <v>70</v>
      </c>
      <c r="D220" s="15" t="s">
        <v>38</v>
      </c>
      <c r="E220" s="15">
        <v>2433340</v>
      </c>
      <c r="F220" s="15">
        <v>0</v>
      </c>
      <c r="G220" s="15">
        <v>0</v>
      </c>
      <c r="H220" s="15">
        <v>0</v>
      </c>
      <c r="I220" s="15">
        <v>0</v>
      </c>
      <c r="J220" s="15">
        <v>2433340</v>
      </c>
      <c r="K220" s="15">
        <v>153400</v>
      </c>
      <c r="L220" s="15">
        <v>1433600</v>
      </c>
      <c r="M220" s="15">
        <v>153400</v>
      </c>
      <c r="N220" s="15">
        <v>1433600</v>
      </c>
      <c r="O220" s="15">
        <v>1433600</v>
      </c>
      <c r="P220" s="15">
        <v>0</v>
      </c>
      <c r="Q220" s="15">
        <v>153400</v>
      </c>
      <c r="R220" s="15">
        <v>1433600</v>
      </c>
      <c r="S220" s="15">
        <v>999740</v>
      </c>
      <c r="T220" s="15">
        <v>0</v>
      </c>
      <c r="U220" s="15">
        <v>0</v>
      </c>
      <c r="V220" s="15">
        <v>58.91</v>
      </c>
    </row>
    <row r="221" spans="1:22" ht="30" x14ac:dyDescent="0.25">
      <c r="A221" s="4" t="s">
        <v>15</v>
      </c>
      <c r="B221" s="20" t="s">
        <v>379</v>
      </c>
      <c r="C221" s="23" t="s">
        <v>380</v>
      </c>
      <c r="D221" s="20" t="s">
        <v>56</v>
      </c>
      <c r="E221" s="20">
        <v>2433340</v>
      </c>
      <c r="F221" s="20">
        <v>0</v>
      </c>
      <c r="G221" s="20">
        <v>0</v>
      </c>
      <c r="H221" s="20">
        <v>0</v>
      </c>
      <c r="I221" s="20">
        <v>0</v>
      </c>
      <c r="J221" s="20">
        <v>2433340</v>
      </c>
      <c r="K221" s="20">
        <v>153400</v>
      </c>
      <c r="L221" s="20">
        <v>1433600</v>
      </c>
      <c r="M221" s="20">
        <v>153400</v>
      </c>
      <c r="N221" s="20">
        <v>1433600</v>
      </c>
      <c r="O221" s="20">
        <v>1433600</v>
      </c>
      <c r="P221" s="20">
        <v>0</v>
      </c>
      <c r="Q221" s="20">
        <v>153400</v>
      </c>
      <c r="R221" s="20">
        <v>1433600</v>
      </c>
      <c r="S221" s="20">
        <v>999740</v>
      </c>
      <c r="T221" s="20">
        <v>0</v>
      </c>
      <c r="U221" s="20">
        <v>0</v>
      </c>
      <c r="V221" s="20">
        <v>58.91</v>
      </c>
    </row>
    <row r="222" spans="1:22" ht="15" x14ac:dyDescent="0.25">
      <c r="A222" s="4" t="s">
        <v>15</v>
      </c>
      <c r="B222" s="20" t="s">
        <v>381</v>
      </c>
      <c r="C222" s="23" t="s">
        <v>365</v>
      </c>
      <c r="D222" s="20" t="s">
        <v>77</v>
      </c>
      <c r="E222" s="20">
        <v>29433796</v>
      </c>
      <c r="F222" s="20">
        <v>0</v>
      </c>
      <c r="G222" s="20">
        <v>0</v>
      </c>
      <c r="H222" s="20">
        <v>0</v>
      </c>
      <c r="I222" s="20">
        <v>0</v>
      </c>
      <c r="J222" s="20">
        <v>29433796</v>
      </c>
      <c r="K222" s="20">
        <v>1807700</v>
      </c>
      <c r="L222" s="20">
        <v>18803500</v>
      </c>
      <c r="M222" s="20">
        <v>1807700</v>
      </c>
      <c r="N222" s="20">
        <v>18803500</v>
      </c>
      <c r="O222" s="20">
        <v>18803500</v>
      </c>
      <c r="P222" s="20">
        <v>0</v>
      </c>
      <c r="Q222" s="20">
        <v>3595500</v>
      </c>
      <c r="R222" s="20">
        <v>18803500</v>
      </c>
      <c r="S222" s="20">
        <v>10630296</v>
      </c>
      <c r="T222" s="20">
        <v>0</v>
      </c>
      <c r="U222" s="20">
        <v>0</v>
      </c>
      <c r="V222" s="20">
        <v>63.88</v>
      </c>
    </row>
    <row r="223" spans="1:22" x14ac:dyDescent="0.2">
      <c r="A223" s="4" t="s">
        <v>15</v>
      </c>
      <c r="B223" s="14" t="s">
        <v>382</v>
      </c>
      <c r="C223" s="12" t="s">
        <v>383</v>
      </c>
      <c r="D223" s="14" t="s">
        <v>38</v>
      </c>
      <c r="E223" s="14">
        <v>5175639706</v>
      </c>
      <c r="F223" s="14">
        <v>0</v>
      </c>
      <c r="G223" s="14">
        <v>0</v>
      </c>
      <c r="H223" s="14">
        <v>5100000</v>
      </c>
      <c r="I223" s="14">
        <v>360000000</v>
      </c>
      <c r="J223" s="14">
        <v>4820739706</v>
      </c>
      <c r="K223" s="14">
        <v>261507308</v>
      </c>
      <c r="L223" s="14">
        <v>3315117655</v>
      </c>
      <c r="M223" s="14">
        <v>360650979</v>
      </c>
      <c r="N223" s="14">
        <v>2900946113</v>
      </c>
      <c r="O223" s="14">
        <v>2898375423</v>
      </c>
      <c r="P223" s="14">
        <v>0</v>
      </c>
      <c r="Q223" s="14">
        <v>368818015</v>
      </c>
      <c r="R223" s="14">
        <v>2898375423</v>
      </c>
      <c r="S223" s="14">
        <v>1505622051</v>
      </c>
      <c r="T223" s="14">
        <v>414171542</v>
      </c>
      <c r="U223" s="14">
        <v>2570690</v>
      </c>
      <c r="V223" s="14">
        <v>68.77</v>
      </c>
    </row>
    <row r="224" spans="1:22" x14ac:dyDescent="0.2">
      <c r="A224" s="4" t="s">
        <v>15</v>
      </c>
      <c r="B224" s="14" t="s">
        <v>384</v>
      </c>
      <c r="C224" s="12" t="s">
        <v>156</v>
      </c>
      <c r="D224" s="14" t="s">
        <v>41</v>
      </c>
      <c r="E224" s="14">
        <v>3118091395</v>
      </c>
      <c r="F224" s="14">
        <v>0</v>
      </c>
      <c r="G224" s="14">
        <v>0</v>
      </c>
      <c r="H224" s="14">
        <v>5100000</v>
      </c>
      <c r="I224" s="14">
        <v>360000000</v>
      </c>
      <c r="J224" s="14">
        <v>2763191395</v>
      </c>
      <c r="K224" s="14">
        <v>224356508</v>
      </c>
      <c r="L224" s="14">
        <v>1443407697</v>
      </c>
      <c r="M224" s="14">
        <v>224400169</v>
      </c>
      <c r="N224" s="14">
        <v>1443407697</v>
      </c>
      <c r="O224" s="14">
        <v>1440837007</v>
      </c>
      <c r="P224" s="14">
        <v>0</v>
      </c>
      <c r="Q224" s="14">
        <v>224400169</v>
      </c>
      <c r="R224" s="14">
        <v>1440837007</v>
      </c>
      <c r="S224" s="14">
        <v>1319783698</v>
      </c>
      <c r="T224" s="14">
        <v>0</v>
      </c>
      <c r="U224" s="14">
        <v>2570690</v>
      </c>
      <c r="V224" s="14">
        <v>52.24</v>
      </c>
    </row>
    <row r="225" spans="1:22" x14ac:dyDescent="0.2">
      <c r="A225" s="4" t="s">
        <v>15</v>
      </c>
      <c r="B225" s="14" t="s">
        <v>385</v>
      </c>
      <c r="C225" s="12" t="s">
        <v>386</v>
      </c>
      <c r="D225" s="14" t="s">
        <v>38</v>
      </c>
      <c r="E225" s="14">
        <v>2008187493</v>
      </c>
      <c r="F225" s="14">
        <v>0</v>
      </c>
      <c r="G225" s="14">
        <v>0</v>
      </c>
      <c r="H225" s="14">
        <v>2000000</v>
      </c>
      <c r="I225" s="14">
        <v>260000000</v>
      </c>
      <c r="J225" s="14">
        <v>1750187493</v>
      </c>
      <c r="K225" s="14">
        <v>118852341</v>
      </c>
      <c r="L225" s="14">
        <v>930134265</v>
      </c>
      <c r="M225" s="14">
        <v>118896002</v>
      </c>
      <c r="N225" s="14">
        <v>930134265</v>
      </c>
      <c r="O225" s="14">
        <v>927849528</v>
      </c>
      <c r="P225" s="14">
        <v>0</v>
      </c>
      <c r="Q225" s="14">
        <v>118896002</v>
      </c>
      <c r="R225" s="14">
        <v>927849528</v>
      </c>
      <c r="S225" s="14">
        <v>820053228</v>
      </c>
      <c r="T225" s="14">
        <v>0</v>
      </c>
      <c r="U225" s="14">
        <v>2284737</v>
      </c>
      <c r="V225" s="14">
        <v>53.14</v>
      </c>
    </row>
    <row r="226" spans="1:22" x14ac:dyDescent="0.2">
      <c r="A226" s="4" t="s">
        <v>15</v>
      </c>
      <c r="B226" s="15" t="s">
        <v>387</v>
      </c>
      <c r="C226" s="16" t="s">
        <v>53</v>
      </c>
      <c r="D226" s="15" t="s">
        <v>38</v>
      </c>
      <c r="E226" s="15">
        <v>1036389756</v>
      </c>
      <c r="F226" s="15">
        <v>0</v>
      </c>
      <c r="G226" s="15">
        <v>0</v>
      </c>
      <c r="H226" s="15">
        <v>0</v>
      </c>
      <c r="I226" s="15">
        <v>100000000</v>
      </c>
      <c r="J226" s="15">
        <v>936389756</v>
      </c>
      <c r="K226" s="15">
        <v>69434229</v>
      </c>
      <c r="L226" s="15">
        <v>590402438</v>
      </c>
      <c r="M226" s="15">
        <v>69477890</v>
      </c>
      <c r="N226" s="15">
        <v>590402438</v>
      </c>
      <c r="O226" s="15">
        <v>590212144</v>
      </c>
      <c r="P226" s="15">
        <v>0</v>
      </c>
      <c r="Q226" s="15">
        <v>69477890</v>
      </c>
      <c r="R226" s="15">
        <v>590212144</v>
      </c>
      <c r="S226" s="15">
        <v>345987318</v>
      </c>
      <c r="T226" s="15">
        <v>0</v>
      </c>
      <c r="U226" s="15">
        <v>190294</v>
      </c>
      <c r="V226" s="15">
        <v>63.05</v>
      </c>
    </row>
    <row r="227" spans="1:22" ht="15" x14ac:dyDescent="0.25">
      <c r="A227" s="4" t="s">
        <v>15</v>
      </c>
      <c r="B227" s="20" t="s">
        <v>388</v>
      </c>
      <c r="C227" s="23" t="s">
        <v>389</v>
      </c>
      <c r="D227" s="20" t="s">
        <v>56</v>
      </c>
      <c r="E227" s="20">
        <v>1036389756</v>
      </c>
      <c r="F227" s="20">
        <v>0</v>
      </c>
      <c r="G227" s="20">
        <v>0</v>
      </c>
      <c r="H227" s="20">
        <v>0</v>
      </c>
      <c r="I227" s="20">
        <v>100000000</v>
      </c>
      <c r="J227" s="20">
        <v>936389756</v>
      </c>
      <c r="K227" s="20">
        <v>69434229</v>
      </c>
      <c r="L227" s="20">
        <v>590402438</v>
      </c>
      <c r="M227" s="20">
        <v>69477890</v>
      </c>
      <c r="N227" s="20">
        <v>590402438</v>
      </c>
      <c r="O227" s="20">
        <v>590212144</v>
      </c>
      <c r="P227" s="20">
        <v>0</v>
      </c>
      <c r="Q227" s="20">
        <v>69477890</v>
      </c>
      <c r="R227" s="20">
        <v>590212144</v>
      </c>
      <c r="S227" s="20">
        <v>345987318</v>
      </c>
      <c r="T227" s="20">
        <v>0</v>
      </c>
      <c r="U227" s="20">
        <v>190294</v>
      </c>
      <c r="V227" s="20">
        <v>63.05</v>
      </c>
    </row>
    <row r="228" spans="1:22" x14ac:dyDescent="0.2">
      <c r="A228" s="4" t="s">
        <v>15</v>
      </c>
      <c r="B228" s="15" t="s">
        <v>390</v>
      </c>
      <c r="C228" s="16" t="s">
        <v>58</v>
      </c>
      <c r="D228" s="15" t="s">
        <v>38</v>
      </c>
      <c r="E228" s="15">
        <v>666609914</v>
      </c>
      <c r="F228" s="15">
        <v>0</v>
      </c>
      <c r="G228" s="15">
        <v>0</v>
      </c>
      <c r="H228" s="15">
        <v>0</v>
      </c>
      <c r="I228" s="15">
        <v>160000000</v>
      </c>
      <c r="J228" s="15">
        <v>506609914</v>
      </c>
      <c r="K228" s="15">
        <v>26298132</v>
      </c>
      <c r="L228" s="15">
        <v>152743970</v>
      </c>
      <c r="M228" s="15">
        <v>26298132</v>
      </c>
      <c r="N228" s="15">
        <v>152743970</v>
      </c>
      <c r="O228" s="15">
        <v>152743970</v>
      </c>
      <c r="P228" s="15">
        <v>0</v>
      </c>
      <c r="Q228" s="15">
        <v>26298132</v>
      </c>
      <c r="R228" s="15">
        <v>152743970</v>
      </c>
      <c r="S228" s="15">
        <v>353865944</v>
      </c>
      <c r="T228" s="15">
        <v>0</v>
      </c>
      <c r="U228" s="15">
        <v>0</v>
      </c>
      <c r="V228" s="15">
        <v>30.15</v>
      </c>
    </row>
    <row r="229" spans="1:22" ht="15" x14ac:dyDescent="0.25">
      <c r="A229" s="4" t="s">
        <v>15</v>
      </c>
      <c r="B229" s="20" t="s">
        <v>391</v>
      </c>
      <c r="C229" s="23" t="s">
        <v>392</v>
      </c>
      <c r="D229" s="20" t="s">
        <v>56</v>
      </c>
      <c r="E229" s="20">
        <v>666609914</v>
      </c>
      <c r="F229" s="20">
        <v>0</v>
      </c>
      <c r="G229" s="20">
        <v>0</v>
      </c>
      <c r="H229" s="20">
        <v>0</v>
      </c>
      <c r="I229" s="20">
        <v>160000000</v>
      </c>
      <c r="J229" s="20">
        <v>506609914</v>
      </c>
      <c r="K229" s="20">
        <v>26298132</v>
      </c>
      <c r="L229" s="20">
        <v>152743970</v>
      </c>
      <c r="M229" s="20">
        <v>26298132</v>
      </c>
      <c r="N229" s="20">
        <v>152743970</v>
      </c>
      <c r="O229" s="20">
        <v>152743970</v>
      </c>
      <c r="P229" s="20">
        <v>0</v>
      </c>
      <c r="Q229" s="20">
        <v>26298132</v>
      </c>
      <c r="R229" s="20">
        <v>152743970</v>
      </c>
      <c r="S229" s="20">
        <v>353865944</v>
      </c>
      <c r="T229" s="20">
        <v>0</v>
      </c>
      <c r="U229" s="20">
        <v>0</v>
      </c>
      <c r="V229" s="20">
        <v>30.15</v>
      </c>
    </row>
    <row r="230" spans="1:22" x14ac:dyDescent="0.2">
      <c r="A230" s="4" t="s">
        <v>15</v>
      </c>
      <c r="B230" s="15" t="s">
        <v>393</v>
      </c>
      <c r="C230" s="16" t="s">
        <v>62</v>
      </c>
      <c r="D230" s="15" t="s">
        <v>38</v>
      </c>
      <c r="E230" s="15">
        <v>19504548</v>
      </c>
      <c r="F230" s="15">
        <v>0</v>
      </c>
      <c r="G230" s="15">
        <v>0</v>
      </c>
      <c r="H230" s="15">
        <v>0</v>
      </c>
      <c r="I230" s="15">
        <v>0</v>
      </c>
      <c r="J230" s="15">
        <v>19504548</v>
      </c>
      <c r="K230" s="15">
        <v>228811</v>
      </c>
      <c r="L230" s="15">
        <v>5306974</v>
      </c>
      <c r="M230" s="15">
        <v>228811</v>
      </c>
      <c r="N230" s="15">
        <v>5306974</v>
      </c>
      <c r="O230" s="15">
        <v>5306974</v>
      </c>
      <c r="P230" s="15">
        <v>0</v>
      </c>
      <c r="Q230" s="15">
        <v>228811</v>
      </c>
      <c r="R230" s="15">
        <v>5306974</v>
      </c>
      <c r="S230" s="15">
        <v>14197574</v>
      </c>
      <c r="T230" s="15">
        <v>0</v>
      </c>
      <c r="U230" s="15">
        <v>0</v>
      </c>
      <c r="V230" s="15">
        <v>27.21</v>
      </c>
    </row>
    <row r="231" spans="1:22" ht="15" x14ac:dyDescent="0.25">
      <c r="A231" s="4" t="s">
        <v>15</v>
      </c>
      <c r="B231" s="20" t="s">
        <v>394</v>
      </c>
      <c r="C231" s="23" t="s">
        <v>395</v>
      </c>
      <c r="D231" s="20" t="s">
        <v>56</v>
      </c>
      <c r="E231" s="20">
        <v>19504548</v>
      </c>
      <c r="F231" s="20">
        <v>0</v>
      </c>
      <c r="G231" s="20">
        <v>0</v>
      </c>
      <c r="H231" s="20">
        <v>0</v>
      </c>
      <c r="I231" s="20">
        <v>0</v>
      </c>
      <c r="J231" s="20">
        <v>19504548</v>
      </c>
      <c r="K231" s="20">
        <v>228811</v>
      </c>
      <c r="L231" s="20">
        <v>5306974</v>
      </c>
      <c r="M231" s="20">
        <v>228811</v>
      </c>
      <c r="N231" s="20">
        <v>5306974</v>
      </c>
      <c r="O231" s="20">
        <v>5306974</v>
      </c>
      <c r="P231" s="20">
        <v>0</v>
      </c>
      <c r="Q231" s="20">
        <v>228811</v>
      </c>
      <c r="R231" s="20">
        <v>5306974</v>
      </c>
      <c r="S231" s="20">
        <v>14197574</v>
      </c>
      <c r="T231" s="20">
        <v>0</v>
      </c>
      <c r="U231" s="20">
        <v>0</v>
      </c>
      <c r="V231" s="20">
        <v>27.21</v>
      </c>
    </row>
    <row r="232" spans="1:22" x14ac:dyDescent="0.2">
      <c r="A232" s="4" t="s">
        <v>15</v>
      </c>
      <c r="B232" s="15" t="s">
        <v>396</v>
      </c>
      <c r="C232" s="16" t="s">
        <v>66</v>
      </c>
      <c r="D232" s="15" t="s">
        <v>38</v>
      </c>
      <c r="E232" s="15">
        <v>117027291</v>
      </c>
      <c r="F232" s="15">
        <v>0</v>
      </c>
      <c r="G232" s="15">
        <v>0</v>
      </c>
      <c r="H232" s="15">
        <v>0</v>
      </c>
      <c r="I232" s="15">
        <v>0</v>
      </c>
      <c r="J232" s="15">
        <v>117027291</v>
      </c>
      <c r="K232" s="15">
        <v>10768224</v>
      </c>
      <c r="L232" s="15">
        <v>84665035</v>
      </c>
      <c r="M232" s="15">
        <v>10768224</v>
      </c>
      <c r="N232" s="15">
        <v>84665035</v>
      </c>
      <c r="O232" s="15">
        <v>84665035</v>
      </c>
      <c r="P232" s="15">
        <v>0</v>
      </c>
      <c r="Q232" s="15">
        <v>10768224</v>
      </c>
      <c r="R232" s="15">
        <v>84665035</v>
      </c>
      <c r="S232" s="15">
        <v>32362256</v>
      </c>
      <c r="T232" s="15">
        <v>0</v>
      </c>
      <c r="U232" s="15">
        <v>0</v>
      </c>
      <c r="V232" s="15">
        <v>72.349999999999994</v>
      </c>
    </row>
    <row r="233" spans="1:22" ht="15" x14ac:dyDescent="0.25">
      <c r="A233" s="4" t="s">
        <v>15</v>
      </c>
      <c r="B233" s="20" t="s">
        <v>397</v>
      </c>
      <c r="C233" s="23" t="s">
        <v>398</v>
      </c>
      <c r="D233" s="20" t="s">
        <v>56</v>
      </c>
      <c r="E233" s="20">
        <v>117027291</v>
      </c>
      <c r="F233" s="20">
        <v>0</v>
      </c>
      <c r="G233" s="20">
        <v>0</v>
      </c>
      <c r="H233" s="20">
        <v>0</v>
      </c>
      <c r="I233" s="20">
        <v>0</v>
      </c>
      <c r="J233" s="20">
        <v>117027291</v>
      </c>
      <c r="K233" s="20">
        <v>10768224</v>
      </c>
      <c r="L233" s="20">
        <v>84665035</v>
      </c>
      <c r="M233" s="20">
        <v>10768224</v>
      </c>
      <c r="N233" s="20">
        <v>84665035</v>
      </c>
      <c r="O233" s="20">
        <v>84665035</v>
      </c>
      <c r="P233" s="20">
        <v>0</v>
      </c>
      <c r="Q233" s="20">
        <v>10768224</v>
      </c>
      <c r="R233" s="20">
        <v>84665035</v>
      </c>
      <c r="S233" s="20">
        <v>32362256</v>
      </c>
      <c r="T233" s="20">
        <v>0</v>
      </c>
      <c r="U233" s="20">
        <v>0</v>
      </c>
      <c r="V233" s="20">
        <v>72.349999999999994</v>
      </c>
    </row>
    <row r="234" spans="1:22" x14ac:dyDescent="0.2">
      <c r="A234" s="4" t="s">
        <v>15</v>
      </c>
      <c r="B234" s="15" t="s">
        <v>399</v>
      </c>
      <c r="C234" s="16" t="s">
        <v>70</v>
      </c>
      <c r="D234" s="15" t="s">
        <v>41</v>
      </c>
      <c r="E234" s="15">
        <v>8359092</v>
      </c>
      <c r="F234" s="15">
        <v>0</v>
      </c>
      <c r="G234" s="15">
        <v>0</v>
      </c>
      <c r="H234" s="15">
        <v>2000000</v>
      </c>
      <c r="I234" s="15">
        <v>0</v>
      </c>
      <c r="J234" s="15">
        <v>10359092</v>
      </c>
      <c r="K234" s="15">
        <v>0</v>
      </c>
      <c r="L234" s="15">
        <v>8359092</v>
      </c>
      <c r="M234" s="15">
        <v>0</v>
      </c>
      <c r="N234" s="15">
        <v>8359092</v>
      </c>
      <c r="O234" s="15">
        <v>8359092</v>
      </c>
      <c r="P234" s="15">
        <v>0</v>
      </c>
      <c r="Q234" s="15">
        <v>0</v>
      </c>
      <c r="R234" s="15">
        <v>8359092</v>
      </c>
      <c r="S234" s="15">
        <v>2000000</v>
      </c>
      <c r="T234" s="15">
        <v>0</v>
      </c>
      <c r="U234" s="15">
        <v>0</v>
      </c>
      <c r="V234" s="15">
        <v>80.69</v>
      </c>
    </row>
    <row r="235" spans="1:22" ht="15" x14ac:dyDescent="0.25">
      <c r="A235" s="4" t="s">
        <v>15</v>
      </c>
      <c r="B235" s="20" t="s">
        <v>400</v>
      </c>
      <c r="C235" s="23" t="s">
        <v>401</v>
      </c>
      <c r="D235" s="20" t="s">
        <v>56</v>
      </c>
      <c r="E235" s="20">
        <v>8359092</v>
      </c>
      <c r="F235" s="20">
        <v>0</v>
      </c>
      <c r="G235" s="20">
        <v>0</v>
      </c>
      <c r="H235" s="20">
        <v>2000000</v>
      </c>
      <c r="I235" s="20">
        <v>0</v>
      </c>
      <c r="J235" s="20">
        <v>10359092</v>
      </c>
      <c r="K235" s="20">
        <v>0</v>
      </c>
      <c r="L235" s="20">
        <v>8359092</v>
      </c>
      <c r="M235" s="20">
        <v>0</v>
      </c>
      <c r="N235" s="20">
        <v>8359092</v>
      </c>
      <c r="O235" s="20">
        <v>8359092</v>
      </c>
      <c r="P235" s="20">
        <v>0</v>
      </c>
      <c r="Q235" s="20">
        <v>0</v>
      </c>
      <c r="R235" s="20">
        <v>8359092</v>
      </c>
      <c r="S235" s="20">
        <v>2000000</v>
      </c>
      <c r="T235" s="20">
        <v>0</v>
      </c>
      <c r="U235" s="20">
        <v>0</v>
      </c>
      <c r="V235" s="20">
        <v>80.69</v>
      </c>
    </row>
    <row r="236" spans="1:22" ht="15" x14ac:dyDescent="0.25">
      <c r="A236" s="4" t="s">
        <v>15</v>
      </c>
      <c r="B236" s="20" t="s">
        <v>402</v>
      </c>
      <c r="C236" s="23" t="s">
        <v>386</v>
      </c>
      <c r="D236" s="20" t="s">
        <v>77</v>
      </c>
      <c r="E236" s="20">
        <v>160296892</v>
      </c>
      <c r="F236" s="20">
        <v>0</v>
      </c>
      <c r="G236" s="20">
        <v>0</v>
      </c>
      <c r="H236" s="20">
        <v>0</v>
      </c>
      <c r="I236" s="20">
        <v>0</v>
      </c>
      <c r="J236" s="20">
        <v>160296892</v>
      </c>
      <c r="K236" s="20">
        <v>12122945</v>
      </c>
      <c r="L236" s="20">
        <v>88656756</v>
      </c>
      <c r="M236" s="20">
        <v>12122945</v>
      </c>
      <c r="N236" s="20">
        <v>88656756</v>
      </c>
      <c r="O236" s="20">
        <v>86562313</v>
      </c>
      <c r="P236" s="20">
        <v>0</v>
      </c>
      <c r="Q236" s="20">
        <v>12122945</v>
      </c>
      <c r="R236" s="20">
        <v>86562313</v>
      </c>
      <c r="S236" s="20">
        <v>71640136</v>
      </c>
      <c r="T236" s="20">
        <v>0</v>
      </c>
      <c r="U236" s="20">
        <v>2094443</v>
      </c>
      <c r="V236" s="20">
        <v>55.31</v>
      </c>
    </row>
    <row r="237" spans="1:22" x14ac:dyDescent="0.2">
      <c r="A237" s="4" t="s">
        <v>15</v>
      </c>
      <c r="B237" s="14" t="s">
        <v>403</v>
      </c>
      <c r="C237" s="12" t="s">
        <v>404</v>
      </c>
      <c r="D237" s="14" t="s">
        <v>38</v>
      </c>
      <c r="E237" s="14">
        <v>928479724</v>
      </c>
      <c r="F237" s="14">
        <v>0</v>
      </c>
      <c r="G237" s="14">
        <v>0</v>
      </c>
      <c r="H237" s="14">
        <v>2100000</v>
      </c>
      <c r="I237" s="14">
        <v>100000000</v>
      </c>
      <c r="J237" s="14">
        <v>830579724</v>
      </c>
      <c r="K237" s="14">
        <v>78950034</v>
      </c>
      <c r="L237" s="14">
        <v>378726713</v>
      </c>
      <c r="M237" s="14">
        <v>78950034</v>
      </c>
      <c r="N237" s="14">
        <v>378726713</v>
      </c>
      <c r="O237" s="14">
        <v>378726713</v>
      </c>
      <c r="P237" s="14">
        <v>0</v>
      </c>
      <c r="Q237" s="14">
        <v>78950034</v>
      </c>
      <c r="R237" s="14">
        <v>378726713</v>
      </c>
      <c r="S237" s="14">
        <v>451853011</v>
      </c>
      <c r="T237" s="14">
        <v>0</v>
      </c>
      <c r="U237" s="14">
        <v>0</v>
      </c>
      <c r="V237" s="14">
        <v>45.6</v>
      </c>
    </row>
    <row r="238" spans="1:22" x14ac:dyDescent="0.2">
      <c r="A238" s="4" t="s">
        <v>15</v>
      </c>
      <c r="B238" s="15" t="s">
        <v>405</v>
      </c>
      <c r="C238" s="16" t="s">
        <v>53</v>
      </c>
      <c r="D238" s="15" t="s">
        <v>38</v>
      </c>
      <c r="E238" s="15">
        <v>362994737</v>
      </c>
      <c r="F238" s="15">
        <v>0</v>
      </c>
      <c r="G238" s="15">
        <v>0</v>
      </c>
      <c r="H238" s="15">
        <v>0</v>
      </c>
      <c r="I238" s="15">
        <v>100000000</v>
      </c>
      <c r="J238" s="15">
        <v>262994737</v>
      </c>
      <c r="K238" s="15">
        <v>0</v>
      </c>
      <c r="L238" s="15">
        <v>66234250</v>
      </c>
      <c r="M238" s="15">
        <v>0</v>
      </c>
      <c r="N238" s="15">
        <v>66234250</v>
      </c>
      <c r="O238" s="15">
        <v>66234250</v>
      </c>
      <c r="P238" s="15">
        <v>0</v>
      </c>
      <c r="Q238" s="15">
        <v>0</v>
      </c>
      <c r="R238" s="15">
        <v>66234250</v>
      </c>
      <c r="S238" s="15">
        <v>196760487</v>
      </c>
      <c r="T238" s="15">
        <v>0</v>
      </c>
      <c r="U238" s="15">
        <v>0</v>
      </c>
      <c r="V238" s="15">
        <v>25.18</v>
      </c>
    </row>
    <row r="239" spans="1:22" ht="15" x14ac:dyDescent="0.25">
      <c r="A239" s="4" t="s">
        <v>15</v>
      </c>
      <c r="B239" s="20" t="s">
        <v>406</v>
      </c>
      <c r="C239" s="23" t="s">
        <v>407</v>
      </c>
      <c r="D239" s="20" t="s">
        <v>56</v>
      </c>
      <c r="E239" s="20">
        <v>362994737</v>
      </c>
      <c r="F239" s="20">
        <v>0</v>
      </c>
      <c r="G239" s="20">
        <v>0</v>
      </c>
      <c r="H239" s="20">
        <v>0</v>
      </c>
      <c r="I239" s="20">
        <v>100000000</v>
      </c>
      <c r="J239" s="20">
        <v>262994737</v>
      </c>
      <c r="K239" s="20">
        <v>0</v>
      </c>
      <c r="L239" s="20">
        <v>66234250</v>
      </c>
      <c r="M239" s="20">
        <v>0</v>
      </c>
      <c r="N239" s="20">
        <v>66234250</v>
      </c>
      <c r="O239" s="20">
        <v>66234250</v>
      </c>
      <c r="P239" s="20">
        <v>0</v>
      </c>
      <c r="Q239" s="20">
        <v>0</v>
      </c>
      <c r="R239" s="20">
        <v>66234250</v>
      </c>
      <c r="S239" s="20">
        <v>196760487</v>
      </c>
      <c r="T239" s="20">
        <v>0</v>
      </c>
      <c r="U239" s="20">
        <v>0</v>
      </c>
      <c r="V239" s="20">
        <v>25.18</v>
      </c>
    </row>
    <row r="240" spans="1:22" x14ac:dyDescent="0.2">
      <c r="A240" s="4" t="s">
        <v>15</v>
      </c>
      <c r="B240" s="15" t="s">
        <v>408</v>
      </c>
      <c r="C240" s="16" t="s">
        <v>58</v>
      </c>
      <c r="D240" s="15" t="s">
        <v>38</v>
      </c>
      <c r="E240" s="15">
        <v>514737046</v>
      </c>
      <c r="F240" s="15">
        <v>0</v>
      </c>
      <c r="G240" s="15">
        <v>0</v>
      </c>
      <c r="H240" s="15">
        <v>0</v>
      </c>
      <c r="I240" s="15">
        <v>0</v>
      </c>
      <c r="J240" s="15">
        <v>514737046</v>
      </c>
      <c r="K240" s="15">
        <v>78950034</v>
      </c>
      <c r="L240" s="15">
        <v>306093399</v>
      </c>
      <c r="M240" s="15">
        <v>78950034</v>
      </c>
      <c r="N240" s="15">
        <v>306093399</v>
      </c>
      <c r="O240" s="15">
        <v>306093399</v>
      </c>
      <c r="P240" s="15">
        <v>0</v>
      </c>
      <c r="Q240" s="15">
        <v>78950034</v>
      </c>
      <c r="R240" s="15">
        <v>306093399</v>
      </c>
      <c r="S240" s="15">
        <v>208643647</v>
      </c>
      <c r="T240" s="15">
        <v>0</v>
      </c>
      <c r="U240" s="15">
        <v>0</v>
      </c>
      <c r="V240" s="15">
        <v>59.47</v>
      </c>
    </row>
    <row r="241" spans="1:22" ht="15" x14ac:dyDescent="0.25">
      <c r="A241" s="4" t="s">
        <v>15</v>
      </c>
      <c r="B241" s="20" t="s">
        <v>409</v>
      </c>
      <c r="C241" s="23" t="s">
        <v>410</v>
      </c>
      <c r="D241" s="20" t="s">
        <v>56</v>
      </c>
      <c r="E241" s="20">
        <v>514737046</v>
      </c>
      <c r="F241" s="20">
        <v>0</v>
      </c>
      <c r="G241" s="20">
        <v>0</v>
      </c>
      <c r="H241" s="20">
        <v>0</v>
      </c>
      <c r="I241" s="20">
        <v>0</v>
      </c>
      <c r="J241" s="20">
        <v>514737046</v>
      </c>
      <c r="K241" s="20">
        <v>78950034</v>
      </c>
      <c r="L241" s="20">
        <v>306093399</v>
      </c>
      <c r="M241" s="20">
        <v>78950034</v>
      </c>
      <c r="N241" s="20">
        <v>306093399</v>
      </c>
      <c r="O241" s="20">
        <v>306093399</v>
      </c>
      <c r="P241" s="20">
        <v>0</v>
      </c>
      <c r="Q241" s="20">
        <v>78950034</v>
      </c>
      <c r="R241" s="20">
        <v>306093399</v>
      </c>
      <c r="S241" s="20">
        <v>208643647</v>
      </c>
      <c r="T241" s="20">
        <v>0</v>
      </c>
      <c r="U241" s="20">
        <v>0</v>
      </c>
      <c r="V241" s="20">
        <v>59.47</v>
      </c>
    </row>
    <row r="242" spans="1:22" x14ac:dyDescent="0.2">
      <c r="A242" s="4" t="s">
        <v>15</v>
      </c>
      <c r="B242" s="15" t="s">
        <v>411</v>
      </c>
      <c r="C242" s="16" t="s">
        <v>62</v>
      </c>
      <c r="D242" s="15" t="s">
        <v>38</v>
      </c>
      <c r="E242" s="15">
        <v>6831453</v>
      </c>
      <c r="F242" s="15">
        <v>0</v>
      </c>
      <c r="G242" s="15">
        <v>0</v>
      </c>
      <c r="H242" s="15">
        <v>0</v>
      </c>
      <c r="I242" s="15">
        <v>0</v>
      </c>
      <c r="J242" s="15">
        <v>6831453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6831453</v>
      </c>
      <c r="T242" s="15">
        <v>0</v>
      </c>
      <c r="U242" s="15">
        <v>0</v>
      </c>
      <c r="V242" s="15">
        <v>0</v>
      </c>
    </row>
    <row r="243" spans="1:22" ht="15" x14ac:dyDescent="0.25">
      <c r="A243" s="4" t="s">
        <v>15</v>
      </c>
      <c r="B243" s="20" t="s">
        <v>412</v>
      </c>
      <c r="C243" s="23" t="s">
        <v>413</v>
      </c>
      <c r="D243" s="20" t="s">
        <v>56</v>
      </c>
      <c r="E243" s="20">
        <v>6831453</v>
      </c>
      <c r="F243" s="20">
        <v>0</v>
      </c>
      <c r="G243" s="20">
        <v>0</v>
      </c>
      <c r="H243" s="20">
        <v>0</v>
      </c>
      <c r="I243" s="20">
        <v>0</v>
      </c>
      <c r="J243" s="20">
        <v>6831453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0">
        <v>6831453</v>
      </c>
      <c r="T243" s="20">
        <v>0</v>
      </c>
      <c r="U243" s="20">
        <v>0</v>
      </c>
      <c r="V243" s="20">
        <v>0</v>
      </c>
    </row>
    <row r="244" spans="1:22" x14ac:dyDescent="0.2">
      <c r="A244" s="4" t="s">
        <v>15</v>
      </c>
      <c r="B244" s="15" t="s">
        <v>414</v>
      </c>
      <c r="C244" s="16" t="s">
        <v>66</v>
      </c>
      <c r="D244" s="15" t="s">
        <v>38</v>
      </c>
      <c r="E244" s="15">
        <v>40988722</v>
      </c>
      <c r="F244" s="15">
        <v>0</v>
      </c>
      <c r="G244" s="15">
        <v>0</v>
      </c>
      <c r="H244" s="15">
        <v>0</v>
      </c>
      <c r="I244" s="15">
        <v>0</v>
      </c>
      <c r="J244" s="15">
        <v>40988722</v>
      </c>
      <c r="K244" s="15">
        <v>0</v>
      </c>
      <c r="L244" s="15">
        <v>3471298</v>
      </c>
      <c r="M244" s="15">
        <v>0</v>
      </c>
      <c r="N244" s="15">
        <v>3471298</v>
      </c>
      <c r="O244" s="15">
        <v>3471298</v>
      </c>
      <c r="P244" s="15">
        <v>0</v>
      </c>
      <c r="Q244" s="15">
        <v>0</v>
      </c>
      <c r="R244" s="15">
        <v>3471298</v>
      </c>
      <c r="S244" s="15">
        <v>37517424</v>
      </c>
      <c r="T244" s="15">
        <v>0</v>
      </c>
      <c r="U244" s="15">
        <v>0</v>
      </c>
      <c r="V244" s="15">
        <v>8.4700000000000006</v>
      </c>
    </row>
    <row r="245" spans="1:22" ht="15" x14ac:dyDescent="0.25">
      <c r="A245" s="4" t="s">
        <v>15</v>
      </c>
      <c r="B245" s="20" t="s">
        <v>415</v>
      </c>
      <c r="C245" s="23" t="s">
        <v>416</v>
      </c>
      <c r="D245" s="20" t="s">
        <v>56</v>
      </c>
      <c r="E245" s="20">
        <v>40988722</v>
      </c>
      <c r="F245" s="20">
        <v>0</v>
      </c>
      <c r="G245" s="20">
        <v>0</v>
      </c>
      <c r="H245" s="20">
        <v>0</v>
      </c>
      <c r="I245" s="20">
        <v>0</v>
      </c>
      <c r="J245" s="20">
        <v>40988722</v>
      </c>
      <c r="K245" s="20">
        <v>0</v>
      </c>
      <c r="L245" s="20">
        <v>3471298</v>
      </c>
      <c r="M245" s="20">
        <v>0</v>
      </c>
      <c r="N245" s="20">
        <v>3471298</v>
      </c>
      <c r="O245" s="20">
        <v>3471298</v>
      </c>
      <c r="P245" s="20">
        <v>0</v>
      </c>
      <c r="Q245" s="20">
        <v>0</v>
      </c>
      <c r="R245" s="20">
        <v>3471298</v>
      </c>
      <c r="S245" s="20">
        <v>37517424</v>
      </c>
      <c r="T245" s="20">
        <v>0</v>
      </c>
      <c r="U245" s="20">
        <v>0</v>
      </c>
      <c r="V245" s="20">
        <v>8.4700000000000006</v>
      </c>
    </row>
    <row r="246" spans="1:22" x14ac:dyDescent="0.2">
      <c r="A246" s="4" t="s">
        <v>15</v>
      </c>
      <c r="B246" s="15" t="s">
        <v>417</v>
      </c>
      <c r="C246" s="16" t="s">
        <v>70</v>
      </c>
      <c r="D246" s="15" t="s">
        <v>38</v>
      </c>
      <c r="E246" s="15">
        <v>2927766</v>
      </c>
      <c r="F246" s="15">
        <v>0</v>
      </c>
      <c r="G246" s="15">
        <v>0</v>
      </c>
      <c r="H246" s="15">
        <v>2100000</v>
      </c>
      <c r="I246" s="15">
        <v>0</v>
      </c>
      <c r="J246" s="15">
        <v>5027766</v>
      </c>
      <c r="K246" s="15">
        <v>0</v>
      </c>
      <c r="L246" s="15">
        <v>2927766</v>
      </c>
      <c r="M246" s="15">
        <v>0</v>
      </c>
      <c r="N246" s="15">
        <v>2927766</v>
      </c>
      <c r="O246" s="15">
        <v>2927766</v>
      </c>
      <c r="P246" s="15">
        <v>0</v>
      </c>
      <c r="Q246" s="15">
        <v>0</v>
      </c>
      <c r="R246" s="15">
        <v>2927766</v>
      </c>
      <c r="S246" s="15">
        <v>2100000</v>
      </c>
      <c r="T246" s="15">
        <v>0</v>
      </c>
      <c r="U246" s="15">
        <v>0</v>
      </c>
      <c r="V246" s="15">
        <v>58.23</v>
      </c>
    </row>
    <row r="247" spans="1:22" ht="15" x14ac:dyDescent="0.25">
      <c r="A247" s="4" t="s">
        <v>15</v>
      </c>
      <c r="B247" s="20" t="s">
        <v>418</v>
      </c>
      <c r="C247" s="23" t="s">
        <v>419</v>
      </c>
      <c r="D247" s="20" t="s">
        <v>56</v>
      </c>
      <c r="E247" s="20">
        <v>2927766</v>
      </c>
      <c r="F247" s="20">
        <v>0</v>
      </c>
      <c r="G247" s="20">
        <v>0</v>
      </c>
      <c r="H247" s="20">
        <v>2100000</v>
      </c>
      <c r="I247" s="20">
        <v>0</v>
      </c>
      <c r="J247" s="20">
        <v>5027766</v>
      </c>
      <c r="K247" s="20">
        <v>0</v>
      </c>
      <c r="L247" s="20">
        <v>2927766</v>
      </c>
      <c r="M247" s="20">
        <v>0</v>
      </c>
      <c r="N247" s="20">
        <v>2927766</v>
      </c>
      <c r="O247" s="20">
        <v>2927766</v>
      </c>
      <c r="P247" s="20">
        <v>0</v>
      </c>
      <c r="Q247" s="20">
        <v>0</v>
      </c>
      <c r="R247" s="20">
        <v>2927766</v>
      </c>
      <c r="S247" s="20">
        <v>2100000</v>
      </c>
      <c r="T247" s="20">
        <v>0</v>
      </c>
      <c r="U247" s="20">
        <v>0</v>
      </c>
      <c r="V247" s="20">
        <v>58.23</v>
      </c>
    </row>
    <row r="248" spans="1:22" x14ac:dyDescent="0.2">
      <c r="A248" s="4" t="s">
        <v>15</v>
      </c>
      <c r="B248" s="14" t="s">
        <v>420</v>
      </c>
      <c r="C248" s="12" t="s">
        <v>421</v>
      </c>
      <c r="D248" s="14" t="s">
        <v>38</v>
      </c>
      <c r="E248" s="14">
        <v>181424178</v>
      </c>
      <c r="F248" s="14">
        <v>0</v>
      </c>
      <c r="G248" s="14">
        <v>0</v>
      </c>
      <c r="H248" s="14">
        <v>1000000</v>
      </c>
      <c r="I248" s="14">
        <v>0</v>
      </c>
      <c r="J248" s="14">
        <v>182424178</v>
      </c>
      <c r="K248" s="14">
        <v>26554133</v>
      </c>
      <c r="L248" s="14">
        <v>134546719</v>
      </c>
      <c r="M248" s="14">
        <v>26554133</v>
      </c>
      <c r="N248" s="14">
        <v>134546719</v>
      </c>
      <c r="O248" s="14">
        <v>134260766</v>
      </c>
      <c r="P248" s="14">
        <v>0</v>
      </c>
      <c r="Q248" s="14">
        <v>26554133</v>
      </c>
      <c r="R248" s="14">
        <v>134260766</v>
      </c>
      <c r="S248" s="14">
        <v>47877459</v>
      </c>
      <c r="T248" s="14">
        <v>0</v>
      </c>
      <c r="U248" s="14">
        <v>285953</v>
      </c>
      <c r="V248" s="14">
        <v>73.75</v>
      </c>
    </row>
    <row r="249" spans="1:22" x14ac:dyDescent="0.2">
      <c r="A249" s="4" t="s">
        <v>15</v>
      </c>
      <c r="B249" s="15" t="s">
        <v>422</v>
      </c>
      <c r="C249" s="16" t="s">
        <v>53</v>
      </c>
      <c r="D249" s="15" t="s">
        <v>38</v>
      </c>
      <c r="E249" s="15">
        <v>99267625</v>
      </c>
      <c r="F249" s="15">
        <v>0</v>
      </c>
      <c r="G249" s="15">
        <v>0</v>
      </c>
      <c r="H249" s="15">
        <v>0</v>
      </c>
      <c r="I249" s="15">
        <v>0</v>
      </c>
      <c r="J249" s="15">
        <v>99267625</v>
      </c>
      <c r="K249" s="15">
        <v>13540947</v>
      </c>
      <c r="L249" s="15">
        <v>62150765</v>
      </c>
      <c r="M249" s="15">
        <v>13540947</v>
      </c>
      <c r="N249" s="15">
        <v>62150765</v>
      </c>
      <c r="O249" s="15">
        <v>62150765</v>
      </c>
      <c r="P249" s="15">
        <v>0</v>
      </c>
      <c r="Q249" s="15">
        <v>13540947</v>
      </c>
      <c r="R249" s="15">
        <v>62150765</v>
      </c>
      <c r="S249" s="15">
        <v>37116860</v>
      </c>
      <c r="T249" s="15">
        <v>0</v>
      </c>
      <c r="U249" s="15">
        <v>0</v>
      </c>
      <c r="V249" s="15">
        <v>62.61</v>
      </c>
    </row>
    <row r="250" spans="1:22" ht="15" x14ac:dyDescent="0.25">
      <c r="A250" s="4" t="s">
        <v>15</v>
      </c>
      <c r="B250" s="20" t="s">
        <v>423</v>
      </c>
      <c r="C250" s="23" t="s">
        <v>424</v>
      </c>
      <c r="D250" s="20" t="s">
        <v>56</v>
      </c>
      <c r="E250" s="20">
        <v>99267625</v>
      </c>
      <c r="F250" s="20">
        <v>0</v>
      </c>
      <c r="G250" s="20">
        <v>0</v>
      </c>
      <c r="H250" s="20">
        <v>0</v>
      </c>
      <c r="I250" s="20">
        <v>0</v>
      </c>
      <c r="J250" s="20">
        <v>99267625</v>
      </c>
      <c r="K250" s="20">
        <v>13540947</v>
      </c>
      <c r="L250" s="20">
        <v>62150765</v>
      </c>
      <c r="M250" s="20">
        <v>13540947</v>
      </c>
      <c r="N250" s="20">
        <v>62150765</v>
      </c>
      <c r="O250" s="20">
        <v>62150765</v>
      </c>
      <c r="P250" s="20">
        <v>0</v>
      </c>
      <c r="Q250" s="20">
        <v>13540947</v>
      </c>
      <c r="R250" s="20">
        <v>62150765</v>
      </c>
      <c r="S250" s="20">
        <v>37116860</v>
      </c>
      <c r="T250" s="20">
        <v>0</v>
      </c>
      <c r="U250" s="20">
        <v>0</v>
      </c>
      <c r="V250" s="20">
        <v>62.61</v>
      </c>
    </row>
    <row r="251" spans="1:22" x14ac:dyDescent="0.2">
      <c r="A251" s="4" t="s">
        <v>15</v>
      </c>
      <c r="B251" s="15" t="s">
        <v>425</v>
      </c>
      <c r="C251" s="16" t="s">
        <v>58</v>
      </c>
      <c r="D251" s="15" t="s">
        <v>38</v>
      </c>
      <c r="E251" s="15">
        <v>55074999</v>
      </c>
      <c r="F251" s="15">
        <v>0</v>
      </c>
      <c r="G251" s="15">
        <v>0</v>
      </c>
      <c r="H251" s="15">
        <v>0</v>
      </c>
      <c r="I251" s="15">
        <v>0</v>
      </c>
      <c r="J251" s="15">
        <v>55074999</v>
      </c>
      <c r="K251" s="15">
        <v>8488360</v>
      </c>
      <c r="L251" s="15">
        <v>53324155</v>
      </c>
      <c r="M251" s="15">
        <v>8488360</v>
      </c>
      <c r="N251" s="15">
        <v>53324155</v>
      </c>
      <c r="O251" s="15">
        <v>53324155</v>
      </c>
      <c r="P251" s="15">
        <v>0</v>
      </c>
      <c r="Q251" s="15">
        <v>8488360</v>
      </c>
      <c r="R251" s="15">
        <v>53324155</v>
      </c>
      <c r="S251" s="15">
        <v>1750844</v>
      </c>
      <c r="T251" s="15">
        <v>0</v>
      </c>
      <c r="U251" s="15">
        <v>0</v>
      </c>
      <c r="V251" s="15">
        <v>96.82</v>
      </c>
    </row>
    <row r="252" spans="1:22" ht="15" x14ac:dyDescent="0.25">
      <c r="A252" s="4" t="s">
        <v>15</v>
      </c>
      <c r="B252" s="20" t="s">
        <v>426</v>
      </c>
      <c r="C252" s="23" t="s">
        <v>427</v>
      </c>
      <c r="D252" s="20" t="s">
        <v>56</v>
      </c>
      <c r="E252" s="20">
        <v>55074999</v>
      </c>
      <c r="F252" s="20">
        <v>0</v>
      </c>
      <c r="G252" s="20">
        <v>0</v>
      </c>
      <c r="H252" s="20">
        <v>0</v>
      </c>
      <c r="I252" s="20">
        <v>0</v>
      </c>
      <c r="J252" s="20">
        <v>55074999</v>
      </c>
      <c r="K252" s="20">
        <v>8488360</v>
      </c>
      <c r="L252" s="20">
        <v>53324155</v>
      </c>
      <c r="M252" s="20">
        <v>8488360</v>
      </c>
      <c r="N252" s="20">
        <v>53324155</v>
      </c>
      <c r="O252" s="20">
        <v>53324155</v>
      </c>
      <c r="P252" s="20">
        <v>0</v>
      </c>
      <c r="Q252" s="20">
        <v>8488360</v>
      </c>
      <c r="R252" s="20">
        <v>53324155</v>
      </c>
      <c r="S252" s="20">
        <v>1750844</v>
      </c>
      <c r="T252" s="20">
        <v>0</v>
      </c>
      <c r="U252" s="20">
        <v>0</v>
      </c>
      <c r="V252" s="20">
        <v>96.82</v>
      </c>
    </row>
    <row r="253" spans="1:22" x14ac:dyDescent="0.2">
      <c r="A253" s="4" t="s">
        <v>15</v>
      </c>
      <c r="B253" s="15" t="s">
        <v>428</v>
      </c>
      <c r="C253" s="16" t="s">
        <v>62</v>
      </c>
      <c r="D253" s="15" t="s">
        <v>38</v>
      </c>
      <c r="E253" s="15">
        <v>1868187</v>
      </c>
      <c r="F253" s="15">
        <v>0</v>
      </c>
      <c r="G253" s="15">
        <v>0</v>
      </c>
      <c r="H253" s="15">
        <v>0</v>
      </c>
      <c r="I253" s="15">
        <v>0</v>
      </c>
      <c r="J253" s="15">
        <v>1868187</v>
      </c>
      <c r="K253" s="15">
        <v>0</v>
      </c>
      <c r="L253" s="15">
        <v>607420</v>
      </c>
      <c r="M253" s="15">
        <v>0</v>
      </c>
      <c r="N253" s="15">
        <v>607420</v>
      </c>
      <c r="O253" s="15">
        <v>607420</v>
      </c>
      <c r="P253" s="15">
        <v>0</v>
      </c>
      <c r="Q253" s="15">
        <v>0</v>
      </c>
      <c r="R253" s="15">
        <v>607420</v>
      </c>
      <c r="S253" s="15">
        <v>1260767</v>
      </c>
      <c r="T253" s="15">
        <v>0</v>
      </c>
      <c r="U253" s="15">
        <v>0</v>
      </c>
      <c r="V253" s="15">
        <v>32.51</v>
      </c>
    </row>
    <row r="254" spans="1:22" ht="15" x14ac:dyDescent="0.25">
      <c r="A254" s="4" t="s">
        <v>15</v>
      </c>
      <c r="B254" s="20" t="s">
        <v>429</v>
      </c>
      <c r="C254" s="23" t="s">
        <v>430</v>
      </c>
      <c r="D254" s="20" t="s">
        <v>56</v>
      </c>
      <c r="E254" s="20">
        <v>1868187</v>
      </c>
      <c r="F254" s="20">
        <v>0</v>
      </c>
      <c r="G254" s="20">
        <v>0</v>
      </c>
      <c r="H254" s="20">
        <v>0</v>
      </c>
      <c r="I254" s="20">
        <v>0</v>
      </c>
      <c r="J254" s="20">
        <v>1868187</v>
      </c>
      <c r="K254" s="20">
        <v>0</v>
      </c>
      <c r="L254" s="20">
        <v>607420</v>
      </c>
      <c r="M254" s="20">
        <v>0</v>
      </c>
      <c r="N254" s="20">
        <v>607420</v>
      </c>
      <c r="O254" s="20">
        <v>607420</v>
      </c>
      <c r="P254" s="20">
        <v>0</v>
      </c>
      <c r="Q254" s="20">
        <v>0</v>
      </c>
      <c r="R254" s="20">
        <v>607420</v>
      </c>
      <c r="S254" s="20">
        <v>1260767</v>
      </c>
      <c r="T254" s="20">
        <v>0</v>
      </c>
      <c r="U254" s="20">
        <v>0</v>
      </c>
      <c r="V254" s="20">
        <v>32.51</v>
      </c>
    </row>
    <row r="255" spans="1:22" x14ac:dyDescent="0.2">
      <c r="A255" s="4" t="s">
        <v>15</v>
      </c>
      <c r="B255" s="15" t="s">
        <v>431</v>
      </c>
      <c r="C255" s="16" t="s">
        <v>66</v>
      </c>
      <c r="D255" s="15" t="s">
        <v>38</v>
      </c>
      <c r="E255" s="15">
        <v>11209124</v>
      </c>
      <c r="F255" s="15">
        <v>0</v>
      </c>
      <c r="G255" s="15">
        <v>0</v>
      </c>
      <c r="H255" s="15">
        <v>0</v>
      </c>
      <c r="I255" s="15">
        <v>0</v>
      </c>
      <c r="J255" s="15">
        <v>11209124</v>
      </c>
      <c r="K255" s="15">
        <v>3258878</v>
      </c>
      <c r="L255" s="15">
        <v>9218204</v>
      </c>
      <c r="M255" s="15">
        <v>3258878</v>
      </c>
      <c r="N255" s="15">
        <v>9218204</v>
      </c>
      <c r="O255" s="15">
        <v>9218204</v>
      </c>
      <c r="P255" s="15">
        <v>0</v>
      </c>
      <c r="Q255" s="15">
        <v>3258878</v>
      </c>
      <c r="R255" s="15">
        <v>9218204</v>
      </c>
      <c r="S255" s="15">
        <v>1990920</v>
      </c>
      <c r="T255" s="15">
        <v>0</v>
      </c>
      <c r="U255" s="15">
        <v>0</v>
      </c>
      <c r="V255" s="15">
        <v>82.24</v>
      </c>
    </row>
    <row r="256" spans="1:22" ht="15" x14ac:dyDescent="0.25">
      <c r="A256" s="4" t="s">
        <v>15</v>
      </c>
      <c r="B256" s="20" t="s">
        <v>432</v>
      </c>
      <c r="C256" s="23" t="s">
        <v>433</v>
      </c>
      <c r="D256" s="20" t="s">
        <v>56</v>
      </c>
      <c r="E256" s="20">
        <v>11209124</v>
      </c>
      <c r="F256" s="20">
        <v>0</v>
      </c>
      <c r="G256" s="20">
        <v>0</v>
      </c>
      <c r="H256" s="20">
        <v>0</v>
      </c>
      <c r="I256" s="20">
        <v>0</v>
      </c>
      <c r="J256" s="20">
        <v>11209124</v>
      </c>
      <c r="K256" s="20">
        <v>3258878</v>
      </c>
      <c r="L256" s="20">
        <v>9218204</v>
      </c>
      <c r="M256" s="20">
        <v>3258878</v>
      </c>
      <c r="N256" s="20">
        <v>9218204</v>
      </c>
      <c r="O256" s="20">
        <v>9218204</v>
      </c>
      <c r="P256" s="20">
        <v>0</v>
      </c>
      <c r="Q256" s="20">
        <v>3258878</v>
      </c>
      <c r="R256" s="20">
        <v>9218204</v>
      </c>
      <c r="S256" s="20">
        <v>1990920</v>
      </c>
      <c r="T256" s="20">
        <v>0</v>
      </c>
      <c r="U256" s="20">
        <v>0</v>
      </c>
      <c r="V256" s="20">
        <v>82.24</v>
      </c>
    </row>
    <row r="257" spans="1:22" x14ac:dyDescent="0.2">
      <c r="A257" s="4" t="s">
        <v>15</v>
      </c>
      <c r="B257" s="15" t="s">
        <v>434</v>
      </c>
      <c r="C257" s="16" t="s">
        <v>70</v>
      </c>
      <c r="D257" s="15" t="s">
        <v>38</v>
      </c>
      <c r="E257" s="15">
        <v>800652</v>
      </c>
      <c r="F257" s="15">
        <v>0</v>
      </c>
      <c r="G257" s="15">
        <v>0</v>
      </c>
      <c r="H257" s="15">
        <v>1000000</v>
      </c>
      <c r="I257" s="15">
        <v>0</v>
      </c>
      <c r="J257" s="15">
        <v>1800652</v>
      </c>
      <c r="K257" s="15">
        <v>0</v>
      </c>
      <c r="L257" s="15">
        <v>800652</v>
      </c>
      <c r="M257" s="15">
        <v>0</v>
      </c>
      <c r="N257" s="15">
        <v>800652</v>
      </c>
      <c r="O257" s="15">
        <v>800652</v>
      </c>
      <c r="P257" s="15">
        <v>0</v>
      </c>
      <c r="Q257" s="15">
        <v>0</v>
      </c>
      <c r="R257" s="15">
        <v>800652</v>
      </c>
      <c r="S257" s="15">
        <v>1000000</v>
      </c>
      <c r="T257" s="15">
        <v>0</v>
      </c>
      <c r="U257" s="15">
        <v>0</v>
      </c>
      <c r="V257" s="15">
        <v>44.46</v>
      </c>
    </row>
    <row r="258" spans="1:22" ht="30" x14ac:dyDescent="0.25">
      <c r="A258" s="4" t="s">
        <v>15</v>
      </c>
      <c r="B258" s="20" t="s">
        <v>435</v>
      </c>
      <c r="C258" s="23" t="s">
        <v>436</v>
      </c>
      <c r="D258" s="20" t="s">
        <v>56</v>
      </c>
      <c r="E258" s="20">
        <v>800652</v>
      </c>
      <c r="F258" s="20">
        <v>0</v>
      </c>
      <c r="G258" s="20">
        <v>0</v>
      </c>
      <c r="H258" s="20">
        <v>1000000</v>
      </c>
      <c r="I258" s="20">
        <v>0</v>
      </c>
      <c r="J258" s="20">
        <v>1800652</v>
      </c>
      <c r="K258" s="20">
        <v>0</v>
      </c>
      <c r="L258" s="20">
        <v>800652</v>
      </c>
      <c r="M258" s="20">
        <v>0</v>
      </c>
      <c r="N258" s="20">
        <v>800652</v>
      </c>
      <c r="O258" s="20">
        <v>800652</v>
      </c>
      <c r="P258" s="20">
        <v>0</v>
      </c>
      <c r="Q258" s="20">
        <v>0</v>
      </c>
      <c r="R258" s="20">
        <v>800652</v>
      </c>
      <c r="S258" s="20">
        <v>1000000</v>
      </c>
      <c r="T258" s="20">
        <v>0</v>
      </c>
      <c r="U258" s="20">
        <v>0</v>
      </c>
      <c r="V258" s="20">
        <v>44.46</v>
      </c>
    </row>
    <row r="259" spans="1:22" ht="15" x14ac:dyDescent="0.25">
      <c r="A259" s="4" t="s">
        <v>15</v>
      </c>
      <c r="B259" s="20" t="s">
        <v>437</v>
      </c>
      <c r="C259" s="23" t="s">
        <v>421</v>
      </c>
      <c r="D259" s="20" t="s">
        <v>77</v>
      </c>
      <c r="E259" s="20">
        <v>13203591</v>
      </c>
      <c r="F259" s="20">
        <v>0</v>
      </c>
      <c r="G259" s="20">
        <v>0</v>
      </c>
      <c r="H259" s="20">
        <v>0</v>
      </c>
      <c r="I259" s="20">
        <v>0</v>
      </c>
      <c r="J259" s="20">
        <v>13203591</v>
      </c>
      <c r="K259" s="20">
        <v>1265948</v>
      </c>
      <c r="L259" s="20">
        <v>8445523</v>
      </c>
      <c r="M259" s="20">
        <v>1265948</v>
      </c>
      <c r="N259" s="20">
        <v>8445523</v>
      </c>
      <c r="O259" s="20">
        <v>8159570</v>
      </c>
      <c r="P259" s="20">
        <v>0</v>
      </c>
      <c r="Q259" s="20">
        <v>1265948</v>
      </c>
      <c r="R259" s="20">
        <v>8159570</v>
      </c>
      <c r="S259" s="20">
        <v>4758068</v>
      </c>
      <c r="T259" s="20">
        <v>0</v>
      </c>
      <c r="U259" s="20">
        <v>285953</v>
      </c>
      <c r="V259" s="20">
        <v>63.96</v>
      </c>
    </row>
    <row r="260" spans="1:22" x14ac:dyDescent="0.2">
      <c r="A260" s="4" t="s">
        <v>15</v>
      </c>
      <c r="B260" s="14" t="s">
        <v>438</v>
      </c>
      <c r="C260" s="12" t="s">
        <v>439</v>
      </c>
      <c r="D260" s="14" t="s">
        <v>38</v>
      </c>
      <c r="E260" s="14">
        <v>61636793</v>
      </c>
      <c r="F260" s="14">
        <v>0</v>
      </c>
      <c r="G260" s="14">
        <v>0</v>
      </c>
      <c r="H260" s="14">
        <v>0</v>
      </c>
      <c r="I260" s="14">
        <v>0</v>
      </c>
      <c r="J260" s="14">
        <v>61636793</v>
      </c>
      <c r="K260" s="14">
        <v>0</v>
      </c>
      <c r="L260" s="14">
        <v>59510807</v>
      </c>
      <c r="M260" s="14">
        <v>0</v>
      </c>
      <c r="N260" s="14">
        <v>59510807</v>
      </c>
      <c r="O260" s="14">
        <v>59510807</v>
      </c>
      <c r="P260" s="14">
        <v>0</v>
      </c>
      <c r="Q260" s="14">
        <v>0</v>
      </c>
      <c r="R260" s="14">
        <v>59510807</v>
      </c>
      <c r="S260" s="14">
        <v>2125986</v>
      </c>
      <c r="T260" s="14">
        <v>0</v>
      </c>
      <c r="U260" s="14">
        <v>0</v>
      </c>
      <c r="V260" s="14">
        <v>96.55</v>
      </c>
    </row>
    <row r="261" spans="1:22" x14ac:dyDescent="0.2">
      <c r="A261" s="4" t="s">
        <v>15</v>
      </c>
      <c r="B261" s="15" t="s">
        <v>440</v>
      </c>
      <c r="C261" s="16" t="s">
        <v>58</v>
      </c>
      <c r="D261" s="15" t="s">
        <v>38</v>
      </c>
      <c r="E261" s="15">
        <v>61636793</v>
      </c>
      <c r="F261" s="15">
        <v>0</v>
      </c>
      <c r="G261" s="15">
        <v>0</v>
      </c>
      <c r="H261" s="15">
        <v>0</v>
      </c>
      <c r="I261" s="15">
        <v>0</v>
      </c>
      <c r="J261" s="15">
        <v>61636793</v>
      </c>
      <c r="K261" s="15">
        <v>0</v>
      </c>
      <c r="L261" s="15">
        <v>59510807</v>
      </c>
      <c r="M261" s="15">
        <v>0</v>
      </c>
      <c r="N261" s="15">
        <v>59510807</v>
      </c>
      <c r="O261" s="15">
        <v>59510807</v>
      </c>
      <c r="P261" s="15">
        <v>0</v>
      </c>
      <c r="Q261" s="15">
        <v>0</v>
      </c>
      <c r="R261" s="15">
        <v>59510807</v>
      </c>
      <c r="S261" s="15">
        <v>2125986</v>
      </c>
      <c r="T261" s="15">
        <v>0</v>
      </c>
      <c r="U261" s="15">
        <v>0</v>
      </c>
      <c r="V261" s="15">
        <v>96.55</v>
      </c>
    </row>
    <row r="262" spans="1:22" ht="30" x14ac:dyDescent="0.25">
      <c r="A262" s="4" t="s">
        <v>15</v>
      </c>
      <c r="B262" s="20" t="s">
        <v>441</v>
      </c>
      <c r="C262" s="23" t="s">
        <v>442</v>
      </c>
      <c r="D262" s="20" t="s">
        <v>56</v>
      </c>
      <c r="E262" s="20">
        <v>61636793</v>
      </c>
      <c r="F262" s="20">
        <v>0</v>
      </c>
      <c r="G262" s="20">
        <v>0</v>
      </c>
      <c r="H262" s="20">
        <v>0</v>
      </c>
      <c r="I262" s="20">
        <v>0</v>
      </c>
      <c r="J262" s="20">
        <v>61636793</v>
      </c>
      <c r="K262" s="20">
        <v>0</v>
      </c>
      <c r="L262" s="20">
        <v>59510807</v>
      </c>
      <c r="M262" s="20">
        <v>0</v>
      </c>
      <c r="N262" s="20">
        <v>59510807</v>
      </c>
      <c r="O262" s="20">
        <v>59510807</v>
      </c>
      <c r="P262" s="20">
        <v>0</v>
      </c>
      <c r="Q262" s="20">
        <v>0</v>
      </c>
      <c r="R262" s="20">
        <v>59510807</v>
      </c>
      <c r="S262" s="20">
        <v>2125986</v>
      </c>
      <c r="T262" s="20">
        <v>0</v>
      </c>
      <c r="U262" s="20">
        <v>0</v>
      </c>
      <c r="V262" s="20">
        <v>96.55</v>
      </c>
    </row>
    <row r="263" spans="1:22" x14ac:dyDescent="0.2">
      <c r="A263" s="4" t="s">
        <v>15</v>
      </c>
      <c r="B263" s="14" t="s">
        <v>443</v>
      </c>
      <c r="C263" s="12" t="s">
        <v>444</v>
      </c>
      <c r="D263" s="14" t="s">
        <v>38</v>
      </c>
      <c r="E263" s="14">
        <v>29474898</v>
      </c>
      <c r="F263" s="14">
        <v>0</v>
      </c>
      <c r="G263" s="14">
        <v>0</v>
      </c>
      <c r="H263" s="14">
        <v>0</v>
      </c>
      <c r="I263" s="14">
        <v>0</v>
      </c>
      <c r="J263" s="14">
        <v>29474898</v>
      </c>
      <c r="K263" s="14">
        <v>0</v>
      </c>
      <c r="L263" s="14">
        <v>10626930</v>
      </c>
      <c r="M263" s="14">
        <v>0</v>
      </c>
      <c r="N263" s="14">
        <v>10626930</v>
      </c>
      <c r="O263" s="14">
        <v>10626930</v>
      </c>
      <c r="P263" s="14">
        <v>0</v>
      </c>
      <c r="Q263" s="14">
        <v>0</v>
      </c>
      <c r="R263" s="14">
        <v>10626930</v>
      </c>
      <c r="S263" s="14">
        <v>18847968</v>
      </c>
      <c r="T263" s="14">
        <v>0</v>
      </c>
      <c r="U263" s="14">
        <v>0</v>
      </c>
      <c r="V263" s="14">
        <v>36.049999999999997</v>
      </c>
    </row>
    <row r="264" spans="1:22" x14ac:dyDescent="0.2">
      <c r="A264" s="4" t="s">
        <v>15</v>
      </c>
      <c r="B264" s="15" t="s">
        <v>445</v>
      </c>
      <c r="C264" s="16" t="s">
        <v>58</v>
      </c>
      <c r="D264" s="15" t="s">
        <v>38</v>
      </c>
      <c r="E264" s="15">
        <v>29474898</v>
      </c>
      <c r="F264" s="15">
        <v>0</v>
      </c>
      <c r="G264" s="15">
        <v>0</v>
      </c>
      <c r="H264" s="15">
        <v>0</v>
      </c>
      <c r="I264" s="15">
        <v>0</v>
      </c>
      <c r="J264" s="15">
        <v>29474898</v>
      </c>
      <c r="K264" s="15">
        <v>0</v>
      </c>
      <c r="L264" s="15">
        <v>10626930</v>
      </c>
      <c r="M264" s="15">
        <v>0</v>
      </c>
      <c r="N264" s="15">
        <v>10626930</v>
      </c>
      <c r="O264" s="15">
        <v>10626930</v>
      </c>
      <c r="P264" s="15">
        <v>0</v>
      </c>
      <c r="Q264" s="15">
        <v>0</v>
      </c>
      <c r="R264" s="15">
        <v>10626930</v>
      </c>
      <c r="S264" s="15">
        <v>18847968</v>
      </c>
      <c r="T264" s="15">
        <v>0</v>
      </c>
      <c r="U264" s="15">
        <v>0</v>
      </c>
      <c r="V264" s="15">
        <v>36.049999999999997</v>
      </c>
    </row>
    <row r="265" spans="1:22" ht="30" x14ac:dyDescent="0.25">
      <c r="A265" s="4" t="s">
        <v>15</v>
      </c>
      <c r="B265" s="20" t="s">
        <v>446</v>
      </c>
      <c r="C265" s="23" t="s">
        <v>447</v>
      </c>
      <c r="D265" s="20" t="s">
        <v>56</v>
      </c>
      <c r="E265" s="20">
        <v>29474898</v>
      </c>
      <c r="F265" s="20">
        <v>0</v>
      </c>
      <c r="G265" s="20">
        <v>0</v>
      </c>
      <c r="H265" s="20">
        <v>0</v>
      </c>
      <c r="I265" s="20">
        <v>0</v>
      </c>
      <c r="J265" s="20">
        <v>29474898</v>
      </c>
      <c r="K265" s="20">
        <v>0</v>
      </c>
      <c r="L265" s="20">
        <v>10626930</v>
      </c>
      <c r="M265" s="20">
        <v>0</v>
      </c>
      <c r="N265" s="20">
        <v>10626930</v>
      </c>
      <c r="O265" s="20">
        <v>10626930</v>
      </c>
      <c r="P265" s="20">
        <v>0</v>
      </c>
      <c r="Q265" s="20">
        <v>0</v>
      </c>
      <c r="R265" s="20">
        <v>10626930</v>
      </c>
      <c r="S265" s="20">
        <v>18847968</v>
      </c>
      <c r="T265" s="20">
        <v>0</v>
      </c>
      <c r="U265" s="20">
        <v>0</v>
      </c>
      <c r="V265" s="20">
        <v>36.049999999999997</v>
      </c>
    </row>
    <row r="266" spans="1:22" x14ac:dyDescent="0.2">
      <c r="A266" s="4" t="s">
        <v>15</v>
      </c>
      <c r="B266" s="14" t="s">
        <v>448</v>
      </c>
      <c r="C266" s="12" t="s">
        <v>449</v>
      </c>
      <c r="D266" s="14" t="s">
        <v>38</v>
      </c>
      <c r="E266" s="14">
        <v>1463038080</v>
      </c>
      <c r="F266" s="14">
        <v>0</v>
      </c>
      <c r="G266" s="14">
        <v>0</v>
      </c>
      <c r="H266" s="14">
        <v>0</v>
      </c>
      <c r="I266" s="14">
        <v>0</v>
      </c>
      <c r="J266" s="14">
        <v>1463038080</v>
      </c>
      <c r="K266" s="14">
        <v>0</v>
      </c>
      <c r="L266" s="14">
        <v>1463038080</v>
      </c>
      <c r="M266" s="14">
        <v>99100010</v>
      </c>
      <c r="N266" s="14">
        <v>1048866538</v>
      </c>
      <c r="O266" s="14">
        <v>1048866538</v>
      </c>
      <c r="P266" s="14">
        <v>0</v>
      </c>
      <c r="Q266" s="14">
        <v>107267046</v>
      </c>
      <c r="R266" s="14">
        <v>1048866538</v>
      </c>
      <c r="S266" s="14">
        <v>0</v>
      </c>
      <c r="T266" s="14">
        <v>414171542</v>
      </c>
      <c r="U266" s="14">
        <v>0</v>
      </c>
      <c r="V266" s="14">
        <v>100</v>
      </c>
    </row>
    <row r="267" spans="1:22" x14ac:dyDescent="0.2">
      <c r="A267" s="4" t="s">
        <v>15</v>
      </c>
      <c r="B267" s="15" t="s">
        <v>450</v>
      </c>
      <c r="C267" s="16" t="s">
        <v>53</v>
      </c>
      <c r="D267" s="15" t="s">
        <v>38</v>
      </c>
      <c r="E267" s="15">
        <v>1463038080</v>
      </c>
      <c r="F267" s="15">
        <v>0</v>
      </c>
      <c r="G267" s="15">
        <v>0</v>
      </c>
      <c r="H267" s="15">
        <v>0</v>
      </c>
      <c r="I267" s="15">
        <v>0</v>
      </c>
      <c r="J267" s="15">
        <v>1463038080</v>
      </c>
      <c r="K267" s="15">
        <v>0</v>
      </c>
      <c r="L267" s="15">
        <v>1463038080</v>
      </c>
      <c r="M267" s="15">
        <v>99100010</v>
      </c>
      <c r="N267" s="15">
        <v>1048866538</v>
      </c>
      <c r="O267" s="15">
        <v>1048866538</v>
      </c>
      <c r="P267" s="15">
        <v>0</v>
      </c>
      <c r="Q267" s="15">
        <v>107267046</v>
      </c>
      <c r="R267" s="15">
        <v>1048866538</v>
      </c>
      <c r="S267" s="15">
        <v>0</v>
      </c>
      <c r="T267" s="15">
        <v>414171542</v>
      </c>
      <c r="U267" s="15">
        <v>0</v>
      </c>
      <c r="V267" s="15">
        <v>100</v>
      </c>
    </row>
    <row r="268" spans="1:22" ht="15" x14ac:dyDescent="0.25">
      <c r="A268" s="4" t="s">
        <v>15</v>
      </c>
      <c r="B268" s="20" t="s">
        <v>451</v>
      </c>
      <c r="C268" s="23" t="s">
        <v>452</v>
      </c>
      <c r="D268" s="20" t="s">
        <v>56</v>
      </c>
      <c r="E268" s="20">
        <v>1463038080</v>
      </c>
      <c r="F268" s="20">
        <v>0</v>
      </c>
      <c r="G268" s="20">
        <v>0</v>
      </c>
      <c r="H268" s="20">
        <v>0</v>
      </c>
      <c r="I268" s="20">
        <v>0</v>
      </c>
      <c r="J268" s="20">
        <v>1463038080</v>
      </c>
      <c r="K268" s="20">
        <v>0</v>
      </c>
      <c r="L268" s="20">
        <v>1463038080</v>
      </c>
      <c r="M268" s="20">
        <v>99100010</v>
      </c>
      <c r="N268" s="20">
        <v>1048866538</v>
      </c>
      <c r="O268" s="20">
        <v>1048866538</v>
      </c>
      <c r="P268" s="20">
        <v>0</v>
      </c>
      <c r="Q268" s="20">
        <v>107267046</v>
      </c>
      <c r="R268" s="20">
        <v>1048866538</v>
      </c>
      <c r="S268" s="20">
        <v>0</v>
      </c>
      <c r="T268" s="20">
        <v>414171542</v>
      </c>
      <c r="U268" s="20">
        <v>0</v>
      </c>
      <c r="V268" s="20">
        <v>100</v>
      </c>
    </row>
    <row r="269" spans="1:22" x14ac:dyDescent="0.2">
      <c r="A269" s="4" t="s">
        <v>15</v>
      </c>
      <c r="B269" s="14" t="s">
        <v>453</v>
      </c>
      <c r="C269" s="12" t="s">
        <v>454</v>
      </c>
      <c r="D269" s="14" t="s">
        <v>38</v>
      </c>
      <c r="E269" s="14">
        <v>44358608</v>
      </c>
      <c r="F269" s="14">
        <v>0</v>
      </c>
      <c r="G269" s="14">
        <v>0</v>
      </c>
      <c r="H269" s="14">
        <v>0</v>
      </c>
      <c r="I269" s="14">
        <v>0</v>
      </c>
      <c r="J269" s="14">
        <v>44358608</v>
      </c>
      <c r="K269" s="14">
        <v>0</v>
      </c>
      <c r="L269" s="14">
        <v>20934606</v>
      </c>
      <c r="M269" s="14">
        <v>0</v>
      </c>
      <c r="N269" s="14">
        <v>20934606</v>
      </c>
      <c r="O269" s="14">
        <v>20934606</v>
      </c>
      <c r="P269" s="14">
        <v>0</v>
      </c>
      <c r="Q269" s="14">
        <v>0</v>
      </c>
      <c r="R269" s="14">
        <v>20934606</v>
      </c>
      <c r="S269" s="14">
        <v>23424002</v>
      </c>
      <c r="T269" s="14">
        <v>0</v>
      </c>
      <c r="U269" s="14">
        <v>0</v>
      </c>
      <c r="V269" s="14">
        <v>47.19</v>
      </c>
    </row>
    <row r="270" spans="1:22" x14ac:dyDescent="0.2">
      <c r="A270" s="4" t="s">
        <v>15</v>
      </c>
      <c r="B270" s="15" t="s">
        <v>455</v>
      </c>
      <c r="C270" s="16" t="s">
        <v>53</v>
      </c>
      <c r="D270" s="15" t="s">
        <v>38</v>
      </c>
      <c r="E270" s="15">
        <v>44358608</v>
      </c>
      <c r="F270" s="15">
        <v>0</v>
      </c>
      <c r="G270" s="15">
        <v>0</v>
      </c>
      <c r="H270" s="15">
        <v>0</v>
      </c>
      <c r="I270" s="15">
        <v>0</v>
      </c>
      <c r="J270" s="15">
        <v>44358608</v>
      </c>
      <c r="K270" s="15">
        <v>0</v>
      </c>
      <c r="L270" s="15">
        <v>20934606</v>
      </c>
      <c r="M270" s="15">
        <v>0</v>
      </c>
      <c r="N270" s="15">
        <v>20934606</v>
      </c>
      <c r="O270" s="15">
        <v>20934606</v>
      </c>
      <c r="P270" s="15">
        <v>0</v>
      </c>
      <c r="Q270" s="15">
        <v>0</v>
      </c>
      <c r="R270" s="15">
        <v>20934606</v>
      </c>
      <c r="S270" s="15">
        <v>23424002</v>
      </c>
      <c r="T270" s="15">
        <v>0</v>
      </c>
      <c r="U270" s="15">
        <v>0</v>
      </c>
      <c r="V270" s="15">
        <v>47.19</v>
      </c>
    </row>
    <row r="271" spans="1:22" ht="15" x14ac:dyDescent="0.25">
      <c r="A271" s="4" t="s">
        <v>15</v>
      </c>
      <c r="B271" s="20" t="s">
        <v>456</v>
      </c>
      <c r="C271" s="23" t="s">
        <v>457</v>
      </c>
      <c r="D271" s="20" t="s">
        <v>56</v>
      </c>
      <c r="E271" s="20">
        <v>44358608</v>
      </c>
      <c r="F271" s="20">
        <v>0</v>
      </c>
      <c r="G271" s="20">
        <v>0</v>
      </c>
      <c r="H271" s="20">
        <v>0</v>
      </c>
      <c r="I271" s="20">
        <v>0</v>
      </c>
      <c r="J271" s="20">
        <v>44358608</v>
      </c>
      <c r="K271" s="20">
        <v>0</v>
      </c>
      <c r="L271" s="20">
        <v>20934606</v>
      </c>
      <c r="M271" s="20">
        <v>0</v>
      </c>
      <c r="N271" s="20">
        <v>20934606</v>
      </c>
      <c r="O271" s="20">
        <v>20934606</v>
      </c>
      <c r="P271" s="20">
        <v>0</v>
      </c>
      <c r="Q271" s="20">
        <v>0</v>
      </c>
      <c r="R271" s="20">
        <v>20934606</v>
      </c>
      <c r="S271" s="20">
        <v>23424002</v>
      </c>
      <c r="T271" s="20">
        <v>0</v>
      </c>
      <c r="U271" s="20">
        <v>0</v>
      </c>
      <c r="V271" s="20">
        <v>47.19</v>
      </c>
    </row>
    <row r="272" spans="1:22" x14ac:dyDescent="0.2">
      <c r="A272" s="4" t="s">
        <v>15</v>
      </c>
      <c r="B272" s="14" t="s">
        <v>458</v>
      </c>
      <c r="C272" s="12" t="s">
        <v>459</v>
      </c>
      <c r="D272" s="14" t="s">
        <v>38</v>
      </c>
      <c r="E272" s="14">
        <v>274148692</v>
      </c>
      <c r="F272" s="14">
        <v>0</v>
      </c>
      <c r="G272" s="14">
        <v>0</v>
      </c>
      <c r="H272" s="14">
        <v>0</v>
      </c>
      <c r="I272" s="14">
        <v>0</v>
      </c>
      <c r="J272" s="14">
        <v>274148692</v>
      </c>
      <c r="K272" s="14">
        <v>23571659</v>
      </c>
      <c r="L272" s="14">
        <v>181808125</v>
      </c>
      <c r="M272" s="14">
        <v>23571659</v>
      </c>
      <c r="N272" s="14">
        <v>181808125</v>
      </c>
      <c r="O272" s="14">
        <v>181808125</v>
      </c>
      <c r="P272" s="14">
        <v>0</v>
      </c>
      <c r="Q272" s="14">
        <v>23571659</v>
      </c>
      <c r="R272" s="14">
        <v>181808125</v>
      </c>
      <c r="S272" s="14">
        <v>92340567</v>
      </c>
      <c r="T272" s="14">
        <v>0</v>
      </c>
      <c r="U272" s="14">
        <v>0</v>
      </c>
      <c r="V272" s="14">
        <v>66.319999999999993</v>
      </c>
    </row>
    <row r="273" spans="1:22" x14ac:dyDescent="0.2">
      <c r="A273" s="4" t="s">
        <v>15</v>
      </c>
      <c r="B273" s="15" t="s">
        <v>460</v>
      </c>
      <c r="C273" s="16" t="s">
        <v>53</v>
      </c>
      <c r="D273" s="15" t="s">
        <v>38</v>
      </c>
      <c r="E273" s="15">
        <v>274148692</v>
      </c>
      <c r="F273" s="15">
        <v>0</v>
      </c>
      <c r="G273" s="15">
        <v>0</v>
      </c>
      <c r="H273" s="15">
        <v>0</v>
      </c>
      <c r="I273" s="15">
        <v>0</v>
      </c>
      <c r="J273" s="15">
        <v>274148692</v>
      </c>
      <c r="K273" s="15">
        <v>23571659</v>
      </c>
      <c r="L273" s="15">
        <v>181808125</v>
      </c>
      <c r="M273" s="15">
        <v>23571659</v>
      </c>
      <c r="N273" s="15">
        <v>181808125</v>
      </c>
      <c r="O273" s="15">
        <v>181808125</v>
      </c>
      <c r="P273" s="15">
        <v>0</v>
      </c>
      <c r="Q273" s="15">
        <v>23571659</v>
      </c>
      <c r="R273" s="15">
        <v>181808125</v>
      </c>
      <c r="S273" s="15">
        <v>92340567</v>
      </c>
      <c r="T273" s="15">
        <v>0</v>
      </c>
      <c r="U273" s="15">
        <v>0</v>
      </c>
      <c r="V273" s="15">
        <v>66.319999999999993</v>
      </c>
    </row>
    <row r="274" spans="1:22" ht="30" x14ac:dyDescent="0.25">
      <c r="A274" s="4" t="s">
        <v>15</v>
      </c>
      <c r="B274" s="20" t="s">
        <v>461</v>
      </c>
      <c r="C274" s="23" t="s">
        <v>462</v>
      </c>
      <c r="D274" s="20" t="s">
        <v>56</v>
      </c>
      <c r="E274" s="20">
        <v>274148692</v>
      </c>
      <c r="F274" s="20">
        <v>0</v>
      </c>
      <c r="G274" s="20">
        <v>0</v>
      </c>
      <c r="H274" s="20">
        <v>0</v>
      </c>
      <c r="I274" s="20">
        <v>0</v>
      </c>
      <c r="J274" s="20">
        <v>274148692</v>
      </c>
      <c r="K274" s="20">
        <v>23571659</v>
      </c>
      <c r="L274" s="20">
        <v>181808125</v>
      </c>
      <c r="M274" s="20">
        <v>23571659</v>
      </c>
      <c r="N274" s="20">
        <v>181808125</v>
      </c>
      <c r="O274" s="20">
        <v>181808125</v>
      </c>
      <c r="P274" s="20">
        <v>0</v>
      </c>
      <c r="Q274" s="20">
        <v>23571659</v>
      </c>
      <c r="R274" s="20">
        <v>181808125</v>
      </c>
      <c r="S274" s="20">
        <v>92340567</v>
      </c>
      <c r="T274" s="20">
        <v>0</v>
      </c>
      <c r="U274" s="20">
        <v>0</v>
      </c>
      <c r="V274" s="20">
        <v>66.319999999999993</v>
      </c>
    </row>
    <row r="275" spans="1:22" x14ac:dyDescent="0.2">
      <c r="A275" s="4" t="s">
        <v>15</v>
      </c>
      <c r="B275" s="14" t="s">
        <v>463</v>
      </c>
      <c r="C275" s="12" t="s">
        <v>464</v>
      </c>
      <c r="D275" s="14" t="s">
        <v>38</v>
      </c>
      <c r="E275" s="14">
        <v>184891240</v>
      </c>
      <c r="F275" s="14">
        <v>0</v>
      </c>
      <c r="G275" s="14">
        <v>0</v>
      </c>
      <c r="H275" s="14">
        <v>0</v>
      </c>
      <c r="I275" s="14">
        <v>0</v>
      </c>
      <c r="J275" s="14">
        <v>184891240</v>
      </c>
      <c r="K275" s="14">
        <v>13579141</v>
      </c>
      <c r="L275" s="14">
        <v>135791410</v>
      </c>
      <c r="M275" s="14">
        <v>13579141</v>
      </c>
      <c r="N275" s="14">
        <v>135791410</v>
      </c>
      <c r="O275" s="14">
        <v>135791410</v>
      </c>
      <c r="P275" s="14">
        <v>0</v>
      </c>
      <c r="Q275" s="14">
        <v>13579141</v>
      </c>
      <c r="R275" s="14">
        <v>135791410</v>
      </c>
      <c r="S275" s="14">
        <v>49099830</v>
      </c>
      <c r="T275" s="14">
        <v>0</v>
      </c>
      <c r="U275" s="14">
        <v>0</v>
      </c>
      <c r="V275" s="14">
        <v>73.44</v>
      </c>
    </row>
    <row r="276" spans="1:22" x14ac:dyDescent="0.2">
      <c r="A276" s="4" t="s">
        <v>15</v>
      </c>
      <c r="B276" s="15" t="s">
        <v>465</v>
      </c>
      <c r="C276" s="16" t="s">
        <v>53</v>
      </c>
      <c r="D276" s="15" t="s">
        <v>38</v>
      </c>
      <c r="E276" s="15">
        <v>184891240</v>
      </c>
      <c r="F276" s="15">
        <v>0</v>
      </c>
      <c r="G276" s="15">
        <v>0</v>
      </c>
      <c r="H276" s="15">
        <v>0</v>
      </c>
      <c r="I276" s="15">
        <v>0</v>
      </c>
      <c r="J276" s="15">
        <v>184891240</v>
      </c>
      <c r="K276" s="15">
        <v>13579141</v>
      </c>
      <c r="L276" s="15">
        <v>135791410</v>
      </c>
      <c r="M276" s="15">
        <v>13579141</v>
      </c>
      <c r="N276" s="15">
        <v>135791410</v>
      </c>
      <c r="O276" s="15">
        <v>135791410</v>
      </c>
      <c r="P276" s="15">
        <v>0</v>
      </c>
      <c r="Q276" s="15">
        <v>13579141</v>
      </c>
      <c r="R276" s="15">
        <v>135791410</v>
      </c>
      <c r="S276" s="15">
        <v>49099830</v>
      </c>
      <c r="T276" s="15">
        <v>0</v>
      </c>
      <c r="U276" s="15">
        <v>0</v>
      </c>
      <c r="V276" s="15">
        <v>73.44</v>
      </c>
    </row>
    <row r="277" spans="1:22" ht="15" x14ac:dyDescent="0.25">
      <c r="A277" s="4" t="s">
        <v>15</v>
      </c>
      <c r="B277" s="20" t="s">
        <v>466</v>
      </c>
      <c r="C277" s="23" t="s">
        <v>464</v>
      </c>
      <c r="D277" s="20" t="s">
        <v>56</v>
      </c>
      <c r="E277" s="20">
        <v>184891240</v>
      </c>
      <c r="F277" s="20">
        <v>0</v>
      </c>
      <c r="G277" s="20">
        <v>0</v>
      </c>
      <c r="H277" s="20">
        <v>0</v>
      </c>
      <c r="I277" s="20">
        <v>0</v>
      </c>
      <c r="J277" s="20">
        <v>184891240</v>
      </c>
      <c r="K277" s="20">
        <v>13579141</v>
      </c>
      <c r="L277" s="20">
        <v>135791410</v>
      </c>
      <c r="M277" s="20">
        <v>13579141</v>
      </c>
      <c r="N277" s="20">
        <v>135791410</v>
      </c>
      <c r="O277" s="20">
        <v>135791410</v>
      </c>
      <c r="P277" s="20">
        <v>0</v>
      </c>
      <c r="Q277" s="20">
        <v>13579141</v>
      </c>
      <c r="R277" s="20">
        <v>135791410</v>
      </c>
      <c r="S277" s="20">
        <v>49099830</v>
      </c>
      <c r="T277" s="20">
        <v>0</v>
      </c>
      <c r="U277" s="20">
        <v>0</v>
      </c>
      <c r="V277" s="20">
        <v>73.44</v>
      </c>
    </row>
    <row r="278" spans="1:22" x14ac:dyDescent="0.2">
      <c r="A278" s="4" t="s">
        <v>15</v>
      </c>
      <c r="B278" s="14" t="s">
        <v>467</v>
      </c>
      <c r="C278" s="12" t="s">
        <v>468</v>
      </c>
      <c r="D278" s="14" t="s">
        <v>41</v>
      </c>
      <c r="E278" s="14">
        <v>44774887959</v>
      </c>
      <c r="F278" s="14">
        <v>2608680000</v>
      </c>
      <c r="G278" s="14">
        <v>0</v>
      </c>
      <c r="H278" s="14">
        <v>31176169919</v>
      </c>
      <c r="I278" s="14">
        <v>2350955002.5</v>
      </c>
      <c r="J278" s="14">
        <v>76208782875.5</v>
      </c>
      <c r="K278" s="14">
        <f>K279+K300</f>
        <v>716959630.16000223</v>
      </c>
      <c r="L278" s="14">
        <v>70464422897.779999</v>
      </c>
      <c r="M278" s="14">
        <f>M279+M300</f>
        <v>2157866512.3800006</v>
      </c>
      <c r="N278" s="14">
        <v>69155232143.449997</v>
      </c>
      <c r="O278" s="14">
        <v>48622681389.059998</v>
      </c>
      <c r="P278" s="14">
        <v>3237105002.1100001</v>
      </c>
      <c r="Q278" s="14">
        <v>6003894299.9399996</v>
      </c>
      <c r="R278" s="14">
        <v>45385576386.949997</v>
      </c>
      <c r="S278" s="14">
        <v>5744359977.7200003</v>
      </c>
      <c r="T278" s="14">
        <v>1309190754.3299999</v>
      </c>
      <c r="U278" s="14">
        <v>20532550754.389999</v>
      </c>
      <c r="V278" s="14">
        <v>92.46</v>
      </c>
    </row>
    <row r="279" spans="1:22" x14ac:dyDescent="0.2">
      <c r="A279" s="4" t="s">
        <v>15</v>
      </c>
      <c r="B279" s="14" t="s">
        <v>469</v>
      </c>
      <c r="C279" s="12" t="s">
        <v>470</v>
      </c>
      <c r="D279" s="14" t="s">
        <v>41</v>
      </c>
      <c r="E279" s="14">
        <v>100000000</v>
      </c>
      <c r="F279" s="14">
        <v>650000000</v>
      </c>
      <c r="G279" s="14">
        <v>0</v>
      </c>
      <c r="H279" s="14">
        <v>8388358000</v>
      </c>
      <c r="I279" s="14">
        <v>100000000</v>
      </c>
      <c r="J279" s="14">
        <v>9038358000</v>
      </c>
      <c r="K279" s="14">
        <v>0</v>
      </c>
      <c r="L279" s="14">
        <v>8384428208</v>
      </c>
      <c r="M279" s="14">
        <v>60925620</v>
      </c>
      <c r="N279" s="14">
        <v>8132442645</v>
      </c>
      <c r="O279" s="14">
        <v>3023449806</v>
      </c>
      <c r="P279" s="14">
        <v>0</v>
      </c>
      <c r="Q279" s="14">
        <v>1053471600</v>
      </c>
      <c r="R279" s="14">
        <v>3023449806</v>
      </c>
      <c r="S279" s="14">
        <v>653929792</v>
      </c>
      <c r="T279" s="14">
        <v>251985563</v>
      </c>
      <c r="U279" s="14">
        <v>5108992839</v>
      </c>
      <c r="V279" s="14">
        <v>92.76</v>
      </c>
    </row>
    <row r="280" spans="1:22" x14ac:dyDescent="0.2">
      <c r="A280" s="4" t="s">
        <v>15</v>
      </c>
      <c r="B280" s="14" t="s">
        <v>471</v>
      </c>
      <c r="C280" s="12" t="s">
        <v>472</v>
      </c>
      <c r="D280" s="14" t="s">
        <v>38</v>
      </c>
      <c r="E280" s="14">
        <v>100000000</v>
      </c>
      <c r="F280" s="14">
        <v>650000000</v>
      </c>
      <c r="G280" s="14">
        <v>0</v>
      </c>
      <c r="H280" s="14">
        <v>8388358000</v>
      </c>
      <c r="I280" s="14">
        <v>100000000</v>
      </c>
      <c r="J280" s="14">
        <v>9038358000</v>
      </c>
      <c r="K280" s="14">
        <v>0</v>
      </c>
      <c r="L280" s="14">
        <v>8384428208</v>
      </c>
      <c r="M280" s="14">
        <v>60925620</v>
      </c>
      <c r="N280" s="14">
        <v>8132442645</v>
      </c>
      <c r="O280" s="14">
        <v>3023449806</v>
      </c>
      <c r="P280" s="14">
        <v>0</v>
      </c>
      <c r="Q280" s="14">
        <v>1053471600</v>
      </c>
      <c r="R280" s="14">
        <v>3023449806</v>
      </c>
      <c r="S280" s="14">
        <v>653929792</v>
      </c>
      <c r="T280" s="14">
        <v>251985563</v>
      </c>
      <c r="U280" s="14">
        <v>5108992839</v>
      </c>
      <c r="V280" s="14">
        <v>92.76</v>
      </c>
    </row>
    <row r="281" spans="1:22" x14ac:dyDescent="0.2">
      <c r="A281" s="4" t="s">
        <v>15</v>
      </c>
      <c r="B281" s="14" t="s">
        <v>473</v>
      </c>
      <c r="C281" s="12" t="s">
        <v>474</v>
      </c>
      <c r="D281" s="14" t="s">
        <v>38</v>
      </c>
      <c r="E281" s="14">
        <v>0</v>
      </c>
      <c r="F281" s="14">
        <v>0</v>
      </c>
      <c r="G281" s="14">
        <v>0</v>
      </c>
      <c r="H281" s="14">
        <v>5267358000</v>
      </c>
      <c r="I281" s="14">
        <v>0</v>
      </c>
      <c r="J281" s="14">
        <v>5267358000</v>
      </c>
      <c r="K281" s="14">
        <v>0</v>
      </c>
      <c r="L281" s="14">
        <v>5267358000</v>
      </c>
      <c r="M281" s="14">
        <v>0</v>
      </c>
      <c r="N281" s="14">
        <v>5267358000</v>
      </c>
      <c r="O281" s="14">
        <v>1053471600</v>
      </c>
      <c r="P281" s="14">
        <v>0</v>
      </c>
      <c r="Q281" s="14">
        <v>1053471600</v>
      </c>
      <c r="R281" s="14">
        <v>1053471600</v>
      </c>
      <c r="S281" s="14">
        <v>0</v>
      </c>
      <c r="T281" s="14">
        <v>0</v>
      </c>
      <c r="U281" s="14">
        <v>4213886400</v>
      </c>
      <c r="V281" s="14">
        <v>100</v>
      </c>
    </row>
    <row r="282" spans="1:22" x14ac:dyDescent="0.2">
      <c r="A282" s="4" t="s">
        <v>15</v>
      </c>
      <c r="B282" s="15" t="s">
        <v>475</v>
      </c>
      <c r="C282" s="16" t="s">
        <v>476</v>
      </c>
      <c r="D282" s="15" t="s">
        <v>38</v>
      </c>
      <c r="E282" s="15">
        <v>0</v>
      </c>
      <c r="F282" s="15">
        <v>0</v>
      </c>
      <c r="G282" s="15">
        <v>0</v>
      </c>
      <c r="H282" s="15">
        <v>5267358000</v>
      </c>
      <c r="I282" s="15">
        <v>0</v>
      </c>
      <c r="J282" s="15">
        <v>5267358000</v>
      </c>
      <c r="K282" s="15">
        <v>0</v>
      </c>
      <c r="L282" s="15">
        <v>5267358000</v>
      </c>
      <c r="M282" s="15">
        <v>0</v>
      </c>
      <c r="N282" s="15">
        <v>5267358000</v>
      </c>
      <c r="O282" s="15">
        <v>1053471600</v>
      </c>
      <c r="P282" s="15">
        <v>0</v>
      </c>
      <c r="Q282" s="15">
        <v>1053471600</v>
      </c>
      <c r="R282" s="15">
        <v>1053471600</v>
      </c>
      <c r="S282" s="15">
        <v>0</v>
      </c>
      <c r="T282" s="15">
        <v>0</v>
      </c>
      <c r="U282" s="15">
        <v>4213886400</v>
      </c>
      <c r="V282" s="15">
        <v>100</v>
      </c>
    </row>
    <row r="283" spans="1:22" ht="15" x14ac:dyDescent="0.25">
      <c r="A283" s="4" t="s">
        <v>15</v>
      </c>
      <c r="B283" s="20" t="s">
        <v>477</v>
      </c>
      <c r="C283" s="23" t="s">
        <v>478</v>
      </c>
      <c r="D283" s="20" t="s">
        <v>56</v>
      </c>
      <c r="E283" s="20">
        <v>0</v>
      </c>
      <c r="F283" s="20">
        <v>0</v>
      </c>
      <c r="G283" s="20">
        <v>0</v>
      </c>
      <c r="H283" s="20">
        <v>5267358000</v>
      </c>
      <c r="I283" s="20">
        <v>0</v>
      </c>
      <c r="J283" s="20">
        <v>5267358000</v>
      </c>
      <c r="K283" s="20">
        <v>0</v>
      </c>
      <c r="L283" s="20">
        <v>5267358000</v>
      </c>
      <c r="M283" s="20">
        <v>0</v>
      </c>
      <c r="N283" s="20">
        <v>5267358000</v>
      </c>
      <c r="O283" s="20">
        <v>1053471600</v>
      </c>
      <c r="P283" s="20">
        <v>0</v>
      </c>
      <c r="Q283" s="20">
        <v>1053471600</v>
      </c>
      <c r="R283" s="20">
        <v>1053471600</v>
      </c>
      <c r="S283" s="20">
        <v>0</v>
      </c>
      <c r="T283" s="20">
        <v>0</v>
      </c>
      <c r="U283" s="20">
        <v>4213886400</v>
      </c>
      <c r="V283" s="20">
        <v>100</v>
      </c>
    </row>
    <row r="284" spans="1:22" x14ac:dyDescent="0.2">
      <c r="A284" s="4" t="s">
        <v>15</v>
      </c>
      <c r="B284" s="14" t="s">
        <v>479</v>
      </c>
      <c r="C284" s="12" t="s">
        <v>480</v>
      </c>
      <c r="D284" s="14" t="s">
        <v>38</v>
      </c>
      <c r="E284" s="14">
        <v>100000000</v>
      </c>
      <c r="F284" s="14">
        <v>650000000</v>
      </c>
      <c r="G284" s="14">
        <v>0</v>
      </c>
      <c r="H284" s="14">
        <v>65000000</v>
      </c>
      <c r="I284" s="14">
        <v>100000000</v>
      </c>
      <c r="J284" s="14">
        <v>715000000</v>
      </c>
      <c r="K284" s="14">
        <v>0</v>
      </c>
      <c r="L284" s="14">
        <v>64312823</v>
      </c>
      <c r="M284" s="14">
        <v>60925620</v>
      </c>
      <c r="N284" s="14">
        <v>60925620</v>
      </c>
      <c r="O284" s="14">
        <v>0</v>
      </c>
      <c r="P284" s="14">
        <v>0</v>
      </c>
      <c r="Q284" s="14">
        <v>0</v>
      </c>
      <c r="R284" s="14">
        <v>0</v>
      </c>
      <c r="S284" s="14">
        <v>650687177</v>
      </c>
      <c r="T284" s="14">
        <v>3387203</v>
      </c>
      <c r="U284" s="14">
        <v>60925620</v>
      </c>
      <c r="V284" s="14">
        <v>8.99</v>
      </c>
    </row>
    <row r="285" spans="1:22" x14ac:dyDescent="0.2">
      <c r="A285" s="4" t="s">
        <v>15</v>
      </c>
      <c r="B285" s="15" t="s">
        <v>481</v>
      </c>
      <c r="C285" s="16" t="s">
        <v>482</v>
      </c>
      <c r="D285" s="15" t="s">
        <v>41</v>
      </c>
      <c r="E285" s="15">
        <v>100000000</v>
      </c>
      <c r="F285" s="15">
        <v>150000000</v>
      </c>
      <c r="G285" s="15">
        <v>0</v>
      </c>
      <c r="H285" s="15">
        <v>0</v>
      </c>
      <c r="I285" s="15">
        <v>100000000</v>
      </c>
      <c r="J285" s="15">
        <v>150000000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150000000</v>
      </c>
      <c r="T285" s="15">
        <v>0</v>
      </c>
      <c r="U285" s="15">
        <v>0</v>
      </c>
      <c r="V285" s="15">
        <v>0</v>
      </c>
    </row>
    <row r="286" spans="1:22" ht="30" x14ac:dyDescent="0.25">
      <c r="A286" s="4" t="s">
        <v>15</v>
      </c>
      <c r="B286" s="20" t="s">
        <v>483</v>
      </c>
      <c r="C286" s="23" t="s">
        <v>484</v>
      </c>
      <c r="D286" s="20" t="s">
        <v>56</v>
      </c>
      <c r="E286" s="20">
        <v>100000000</v>
      </c>
      <c r="F286" s="20">
        <v>150000000</v>
      </c>
      <c r="G286" s="20">
        <v>0</v>
      </c>
      <c r="H286" s="20">
        <v>0</v>
      </c>
      <c r="I286" s="20">
        <v>100000000</v>
      </c>
      <c r="J286" s="20">
        <v>150000000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150000000</v>
      </c>
      <c r="T286" s="20">
        <v>0</v>
      </c>
      <c r="U286" s="20">
        <v>0</v>
      </c>
      <c r="V286" s="20">
        <v>0</v>
      </c>
    </row>
    <row r="287" spans="1:22" x14ac:dyDescent="0.2">
      <c r="A287" s="4" t="s">
        <v>15</v>
      </c>
      <c r="B287" s="15" t="s">
        <v>485</v>
      </c>
      <c r="C287" s="16" t="s">
        <v>486</v>
      </c>
      <c r="D287" s="15" t="s">
        <v>38</v>
      </c>
      <c r="E287" s="15">
        <v>0</v>
      </c>
      <c r="F287" s="15">
        <v>0</v>
      </c>
      <c r="G287" s="15">
        <v>0</v>
      </c>
      <c r="H287" s="15">
        <v>65000000</v>
      </c>
      <c r="I287" s="15">
        <v>0</v>
      </c>
      <c r="J287" s="15">
        <v>65000000</v>
      </c>
      <c r="K287" s="15">
        <v>0</v>
      </c>
      <c r="L287" s="15">
        <v>64312823</v>
      </c>
      <c r="M287" s="15">
        <v>60925620</v>
      </c>
      <c r="N287" s="15">
        <v>60925620</v>
      </c>
      <c r="O287" s="15">
        <v>0</v>
      </c>
      <c r="P287" s="15">
        <v>0</v>
      </c>
      <c r="Q287" s="15">
        <v>0</v>
      </c>
      <c r="R287" s="15">
        <v>0</v>
      </c>
      <c r="S287" s="15">
        <v>687177</v>
      </c>
      <c r="T287" s="15">
        <v>3387203</v>
      </c>
      <c r="U287" s="15">
        <v>60925620</v>
      </c>
      <c r="V287" s="15">
        <v>98.94</v>
      </c>
    </row>
    <row r="288" spans="1:22" ht="15" x14ac:dyDescent="0.25">
      <c r="A288" s="4" t="s">
        <v>15</v>
      </c>
      <c r="B288" s="20" t="s">
        <v>487</v>
      </c>
      <c r="C288" s="23" t="s">
        <v>488</v>
      </c>
      <c r="D288" s="20" t="s">
        <v>56</v>
      </c>
      <c r="E288" s="20">
        <v>0</v>
      </c>
      <c r="F288" s="20">
        <v>0</v>
      </c>
      <c r="G288" s="20">
        <v>0</v>
      </c>
      <c r="H288" s="20">
        <v>65000000</v>
      </c>
      <c r="I288" s="20">
        <v>0</v>
      </c>
      <c r="J288" s="20">
        <v>65000000</v>
      </c>
      <c r="K288" s="20">
        <v>0</v>
      </c>
      <c r="L288" s="20">
        <v>64312823</v>
      </c>
      <c r="M288" s="20">
        <v>60925620</v>
      </c>
      <c r="N288" s="20">
        <v>60925620</v>
      </c>
      <c r="O288" s="20">
        <v>0</v>
      </c>
      <c r="P288" s="20">
        <v>0</v>
      </c>
      <c r="Q288" s="20">
        <v>0</v>
      </c>
      <c r="R288" s="20">
        <v>0</v>
      </c>
      <c r="S288" s="20">
        <v>687177</v>
      </c>
      <c r="T288" s="20">
        <v>3387203</v>
      </c>
      <c r="U288" s="20">
        <v>60925620</v>
      </c>
      <c r="V288" s="20">
        <v>98.94</v>
      </c>
    </row>
    <row r="289" spans="1:22" x14ac:dyDescent="0.2">
      <c r="A289" s="4" t="s">
        <v>15</v>
      </c>
      <c r="B289" s="15" t="s">
        <v>489</v>
      </c>
      <c r="C289" s="16" t="s">
        <v>490</v>
      </c>
      <c r="D289" s="15" t="s">
        <v>41</v>
      </c>
      <c r="E289" s="15">
        <v>0</v>
      </c>
      <c r="F289" s="15">
        <v>500000000</v>
      </c>
      <c r="G289" s="15">
        <v>0</v>
      </c>
      <c r="H289" s="15">
        <v>0</v>
      </c>
      <c r="I289" s="15">
        <v>0</v>
      </c>
      <c r="J289" s="15">
        <v>500000000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500000000</v>
      </c>
      <c r="T289" s="15">
        <v>0</v>
      </c>
      <c r="U289" s="15">
        <v>0</v>
      </c>
      <c r="V289" s="15">
        <v>0</v>
      </c>
    </row>
    <row r="290" spans="1:22" ht="30" x14ac:dyDescent="0.25">
      <c r="A290" s="4" t="s">
        <v>15</v>
      </c>
      <c r="B290" s="20" t="s">
        <v>491</v>
      </c>
      <c r="C290" s="23" t="s">
        <v>492</v>
      </c>
      <c r="D290" s="20" t="s">
        <v>56</v>
      </c>
      <c r="E290" s="20">
        <v>0</v>
      </c>
      <c r="F290" s="20">
        <v>500000000</v>
      </c>
      <c r="G290" s="20">
        <v>0</v>
      </c>
      <c r="H290" s="20">
        <v>0</v>
      </c>
      <c r="I290" s="20">
        <v>0</v>
      </c>
      <c r="J290" s="20">
        <v>500000000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500000000</v>
      </c>
      <c r="T290" s="20">
        <v>0</v>
      </c>
      <c r="U290" s="20">
        <v>0</v>
      </c>
      <c r="V290" s="20">
        <v>0</v>
      </c>
    </row>
    <row r="291" spans="1:22" x14ac:dyDescent="0.2">
      <c r="A291" s="4" t="s">
        <v>15</v>
      </c>
      <c r="B291" s="14" t="s">
        <v>493</v>
      </c>
      <c r="C291" s="12" t="s">
        <v>494</v>
      </c>
      <c r="D291" s="14" t="s">
        <v>41</v>
      </c>
      <c r="E291" s="14">
        <v>0</v>
      </c>
      <c r="F291" s="14">
        <v>0</v>
      </c>
      <c r="G291" s="14">
        <v>0</v>
      </c>
      <c r="H291" s="14">
        <v>2806000000</v>
      </c>
      <c r="I291" s="14">
        <v>0</v>
      </c>
      <c r="J291" s="14">
        <v>2806000000</v>
      </c>
      <c r="K291" s="14">
        <v>0</v>
      </c>
      <c r="L291" s="14">
        <v>2804594385</v>
      </c>
      <c r="M291" s="14">
        <v>0</v>
      </c>
      <c r="N291" s="14">
        <v>2804159025</v>
      </c>
      <c r="O291" s="14">
        <v>1969978206</v>
      </c>
      <c r="P291" s="14">
        <v>0</v>
      </c>
      <c r="Q291" s="14">
        <v>0</v>
      </c>
      <c r="R291" s="14">
        <v>1969978206</v>
      </c>
      <c r="S291" s="14">
        <v>1405615</v>
      </c>
      <c r="T291" s="14">
        <v>435360</v>
      </c>
      <c r="U291" s="14">
        <v>834180819</v>
      </c>
      <c r="V291" s="14">
        <v>99.95</v>
      </c>
    </row>
    <row r="292" spans="1:22" ht="25.5" x14ac:dyDescent="0.2">
      <c r="A292" s="4" t="s">
        <v>15</v>
      </c>
      <c r="B292" s="15" t="s">
        <v>495</v>
      </c>
      <c r="C292" s="16" t="s">
        <v>496</v>
      </c>
      <c r="D292" s="15" t="s">
        <v>41</v>
      </c>
      <c r="E292" s="15">
        <v>0</v>
      </c>
      <c r="F292" s="15">
        <v>0</v>
      </c>
      <c r="G292" s="15">
        <v>0</v>
      </c>
      <c r="H292" s="15">
        <v>2806000000</v>
      </c>
      <c r="I292" s="15">
        <v>0</v>
      </c>
      <c r="J292" s="15">
        <v>2806000000</v>
      </c>
      <c r="K292" s="15">
        <v>0</v>
      </c>
      <c r="L292" s="15">
        <v>2804594385</v>
      </c>
      <c r="M292" s="15">
        <v>0</v>
      </c>
      <c r="N292" s="15">
        <v>2804159025</v>
      </c>
      <c r="O292" s="15">
        <v>1969978206</v>
      </c>
      <c r="P292" s="15">
        <v>0</v>
      </c>
      <c r="Q292" s="15">
        <v>0</v>
      </c>
      <c r="R292" s="15">
        <v>1969978206</v>
      </c>
      <c r="S292" s="15">
        <v>1405615</v>
      </c>
      <c r="T292" s="15">
        <v>435360</v>
      </c>
      <c r="U292" s="15">
        <v>834180819</v>
      </c>
      <c r="V292" s="15">
        <v>99.95</v>
      </c>
    </row>
    <row r="293" spans="1:22" x14ac:dyDescent="0.2">
      <c r="A293" s="4" t="s">
        <v>15</v>
      </c>
      <c r="B293" s="15" t="s">
        <v>497</v>
      </c>
      <c r="C293" s="16" t="s">
        <v>498</v>
      </c>
      <c r="D293" s="15" t="s">
        <v>41</v>
      </c>
      <c r="E293" s="15">
        <v>0</v>
      </c>
      <c r="F293" s="15">
        <v>0</v>
      </c>
      <c r="G293" s="15">
        <v>0</v>
      </c>
      <c r="H293" s="15">
        <v>2806000000</v>
      </c>
      <c r="I293" s="15">
        <v>0</v>
      </c>
      <c r="J293" s="15">
        <v>2806000000</v>
      </c>
      <c r="K293" s="15">
        <v>0</v>
      </c>
      <c r="L293" s="15">
        <v>2804594385</v>
      </c>
      <c r="M293" s="15">
        <v>0</v>
      </c>
      <c r="N293" s="15">
        <v>2804159025</v>
      </c>
      <c r="O293" s="15">
        <v>1969978206</v>
      </c>
      <c r="P293" s="15">
        <v>0</v>
      </c>
      <c r="Q293" s="15">
        <v>0</v>
      </c>
      <c r="R293" s="15">
        <v>1969978206</v>
      </c>
      <c r="S293" s="15">
        <v>1405615</v>
      </c>
      <c r="T293" s="15">
        <v>435360</v>
      </c>
      <c r="U293" s="15">
        <v>834180819</v>
      </c>
      <c r="V293" s="15">
        <v>99.95</v>
      </c>
    </row>
    <row r="294" spans="1:22" ht="15" x14ac:dyDescent="0.25">
      <c r="A294" s="4" t="s">
        <v>15</v>
      </c>
      <c r="B294" s="20" t="s">
        <v>499</v>
      </c>
      <c r="C294" s="23" t="s">
        <v>500</v>
      </c>
      <c r="D294" s="20" t="s">
        <v>56</v>
      </c>
      <c r="E294" s="20">
        <v>0</v>
      </c>
      <c r="F294" s="20">
        <v>0</v>
      </c>
      <c r="G294" s="20">
        <v>0</v>
      </c>
      <c r="H294" s="20">
        <v>2806000000</v>
      </c>
      <c r="I294" s="20">
        <v>0</v>
      </c>
      <c r="J294" s="20">
        <v>2806000000</v>
      </c>
      <c r="K294" s="20">
        <v>0</v>
      </c>
      <c r="L294" s="20">
        <v>2804594385</v>
      </c>
      <c r="M294" s="20">
        <v>0</v>
      </c>
      <c r="N294" s="20">
        <v>2804159025</v>
      </c>
      <c r="O294" s="20">
        <v>1969978206</v>
      </c>
      <c r="P294" s="20">
        <v>0</v>
      </c>
      <c r="Q294" s="20">
        <v>0</v>
      </c>
      <c r="R294" s="20">
        <v>1969978206</v>
      </c>
      <c r="S294" s="20">
        <v>1405615</v>
      </c>
      <c r="T294" s="20">
        <v>435360</v>
      </c>
      <c r="U294" s="20">
        <v>834180819</v>
      </c>
      <c r="V294" s="20">
        <v>99.95</v>
      </c>
    </row>
    <row r="295" spans="1:22" x14ac:dyDescent="0.2">
      <c r="A295" s="4" t="s">
        <v>15</v>
      </c>
      <c r="B295" s="14" t="s">
        <v>501</v>
      </c>
      <c r="C295" s="12" t="s">
        <v>502</v>
      </c>
      <c r="D295" s="14" t="s">
        <v>38</v>
      </c>
      <c r="E295" s="14">
        <v>0</v>
      </c>
      <c r="F295" s="14">
        <v>0</v>
      </c>
      <c r="G295" s="14">
        <v>0</v>
      </c>
      <c r="H295" s="14">
        <v>250000000</v>
      </c>
      <c r="I295" s="14">
        <v>0</v>
      </c>
      <c r="J295" s="14">
        <v>250000000</v>
      </c>
      <c r="K295" s="14">
        <v>0</v>
      </c>
      <c r="L295" s="14">
        <v>248163000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1837000</v>
      </c>
      <c r="T295" s="14">
        <v>248163000</v>
      </c>
      <c r="U295" s="14">
        <v>0</v>
      </c>
      <c r="V295" s="14">
        <v>99.27</v>
      </c>
    </row>
    <row r="296" spans="1:22" x14ac:dyDescent="0.2">
      <c r="A296" s="4" t="s">
        <v>15</v>
      </c>
      <c r="B296" s="15" t="s">
        <v>503</v>
      </c>
      <c r="C296" s="16" t="s">
        <v>504</v>
      </c>
      <c r="D296" s="15" t="s">
        <v>38</v>
      </c>
      <c r="E296" s="15">
        <v>0</v>
      </c>
      <c r="F296" s="15">
        <v>0</v>
      </c>
      <c r="G296" s="15">
        <v>0</v>
      </c>
      <c r="H296" s="15">
        <v>250000000</v>
      </c>
      <c r="I296" s="15">
        <v>0</v>
      </c>
      <c r="J296" s="15">
        <v>250000000</v>
      </c>
      <c r="K296" s="15">
        <v>0</v>
      </c>
      <c r="L296" s="15">
        <v>248163000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1837000</v>
      </c>
      <c r="T296" s="15">
        <v>248163000</v>
      </c>
      <c r="U296" s="15">
        <v>0</v>
      </c>
      <c r="V296" s="15">
        <v>99.27</v>
      </c>
    </row>
    <row r="297" spans="1:22" x14ac:dyDescent="0.2">
      <c r="A297" s="4" t="s">
        <v>15</v>
      </c>
      <c r="B297" s="15" t="s">
        <v>505</v>
      </c>
      <c r="C297" s="16" t="s">
        <v>506</v>
      </c>
      <c r="D297" s="15" t="s">
        <v>38</v>
      </c>
      <c r="E297" s="15">
        <v>0</v>
      </c>
      <c r="F297" s="15">
        <v>0</v>
      </c>
      <c r="G297" s="15">
        <v>0</v>
      </c>
      <c r="H297" s="15">
        <v>250000000</v>
      </c>
      <c r="I297" s="15">
        <v>0</v>
      </c>
      <c r="J297" s="15">
        <v>250000000</v>
      </c>
      <c r="K297" s="15">
        <v>0</v>
      </c>
      <c r="L297" s="15">
        <v>248163000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1837000</v>
      </c>
      <c r="T297" s="15">
        <v>248163000</v>
      </c>
      <c r="U297" s="15">
        <v>0</v>
      </c>
      <c r="V297" s="15">
        <v>99.27</v>
      </c>
    </row>
    <row r="298" spans="1:22" x14ac:dyDescent="0.2">
      <c r="A298" s="4" t="s">
        <v>15</v>
      </c>
      <c r="B298" s="15" t="s">
        <v>507</v>
      </c>
      <c r="C298" s="16" t="s">
        <v>508</v>
      </c>
      <c r="D298" s="15" t="s">
        <v>38</v>
      </c>
      <c r="E298" s="15">
        <v>0</v>
      </c>
      <c r="F298" s="15">
        <v>0</v>
      </c>
      <c r="G298" s="15">
        <v>0</v>
      </c>
      <c r="H298" s="15">
        <v>250000000</v>
      </c>
      <c r="I298" s="15">
        <v>0</v>
      </c>
      <c r="J298" s="15">
        <v>250000000</v>
      </c>
      <c r="K298" s="15">
        <v>0</v>
      </c>
      <c r="L298" s="15">
        <v>248163000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1837000</v>
      </c>
      <c r="T298" s="15">
        <v>248163000</v>
      </c>
      <c r="U298" s="15">
        <v>0</v>
      </c>
      <c r="V298" s="15">
        <v>99.27</v>
      </c>
    </row>
    <row r="299" spans="1:22" ht="15" x14ac:dyDescent="0.25">
      <c r="A299" s="4" t="s">
        <v>15</v>
      </c>
      <c r="B299" s="20" t="s">
        <v>509</v>
      </c>
      <c r="C299" s="23" t="s">
        <v>510</v>
      </c>
      <c r="D299" s="20" t="s">
        <v>56</v>
      </c>
      <c r="E299" s="20">
        <v>0</v>
      </c>
      <c r="F299" s="20">
        <v>0</v>
      </c>
      <c r="G299" s="20">
        <v>0</v>
      </c>
      <c r="H299" s="20">
        <v>250000000</v>
      </c>
      <c r="I299" s="20">
        <v>0</v>
      </c>
      <c r="J299" s="20">
        <v>250000000</v>
      </c>
      <c r="K299" s="20">
        <v>0</v>
      </c>
      <c r="L299" s="20">
        <v>248163000</v>
      </c>
      <c r="M299" s="20">
        <v>0</v>
      </c>
      <c r="N299" s="20">
        <v>0</v>
      </c>
      <c r="O299" s="20">
        <v>0</v>
      </c>
      <c r="P299" s="20">
        <v>0</v>
      </c>
      <c r="Q299" s="20">
        <v>0</v>
      </c>
      <c r="R299" s="20">
        <v>0</v>
      </c>
      <c r="S299" s="20">
        <v>1837000</v>
      </c>
      <c r="T299" s="20">
        <v>248163000</v>
      </c>
      <c r="U299" s="20">
        <v>0</v>
      </c>
      <c r="V299" s="20">
        <v>99.27</v>
      </c>
    </row>
    <row r="300" spans="1:22" x14ac:dyDescent="0.2">
      <c r="A300" s="4" t="s">
        <v>15</v>
      </c>
      <c r="B300" s="14" t="s">
        <v>511</v>
      </c>
      <c r="C300" s="12" t="s">
        <v>512</v>
      </c>
      <c r="D300" s="14" t="s">
        <v>41</v>
      </c>
      <c r="E300" s="14">
        <v>44674887959</v>
      </c>
      <c r="F300" s="14">
        <v>1958680000</v>
      </c>
      <c r="G300" s="14">
        <v>0</v>
      </c>
      <c r="H300" s="14">
        <v>22787811919</v>
      </c>
      <c r="I300" s="14">
        <v>2250955002.5</v>
      </c>
      <c r="J300" s="14">
        <v>67170424875.5</v>
      </c>
      <c r="K300" s="14">
        <f>K301+K305</f>
        <v>716959630.16000223</v>
      </c>
      <c r="L300" s="14">
        <v>62079994689.779999</v>
      </c>
      <c r="M300" s="14">
        <f>M301+M305</f>
        <v>2096940892.3800006</v>
      </c>
      <c r="N300" s="14">
        <v>61022789498.449997</v>
      </c>
      <c r="O300" s="14">
        <v>45599231583.059998</v>
      </c>
      <c r="P300" s="14">
        <v>3237105002.1100001</v>
      </c>
      <c r="Q300" s="14">
        <v>4950422699.9399996</v>
      </c>
      <c r="R300" s="14">
        <v>42362126580.949997</v>
      </c>
      <c r="S300" s="14">
        <v>5090430185.7200003</v>
      </c>
      <c r="T300" s="14">
        <v>1057205191.33</v>
      </c>
      <c r="U300" s="14">
        <v>15423557915.389999</v>
      </c>
      <c r="V300" s="14">
        <v>92.42</v>
      </c>
    </row>
    <row r="301" spans="1:22" x14ac:dyDescent="0.2">
      <c r="A301" s="4" t="s">
        <v>15</v>
      </c>
      <c r="B301" s="14" t="s">
        <v>513</v>
      </c>
      <c r="C301" s="12" t="s">
        <v>514</v>
      </c>
      <c r="D301" s="14" t="s">
        <v>38</v>
      </c>
      <c r="E301" s="14">
        <v>3904677753</v>
      </c>
      <c r="F301" s="14">
        <v>625000000</v>
      </c>
      <c r="G301" s="14">
        <v>0</v>
      </c>
      <c r="H301" s="14">
        <v>2844638432</v>
      </c>
      <c r="I301" s="14">
        <v>1526302374.5</v>
      </c>
      <c r="J301" s="14">
        <v>5848013810.5</v>
      </c>
      <c r="K301" s="14">
        <v>210000000</v>
      </c>
      <c r="L301" s="14">
        <v>5201061672.5</v>
      </c>
      <c r="M301" s="14">
        <v>0</v>
      </c>
      <c r="N301" s="14">
        <v>4877821020.5</v>
      </c>
      <c r="O301" s="14">
        <v>3192026982.5</v>
      </c>
      <c r="P301" s="14">
        <v>676084224</v>
      </c>
      <c r="Q301" s="14">
        <v>322008833.14999998</v>
      </c>
      <c r="R301" s="14">
        <v>2515942758.5</v>
      </c>
      <c r="S301" s="14">
        <v>646952138</v>
      </c>
      <c r="T301" s="14">
        <v>323240652</v>
      </c>
      <c r="U301" s="14">
        <v>1685794038</v>
      </c>
      <c r="V301" s="14">
        <v>88.94</v>
      </c>
    </row>
    <row r="302" spans="1:22" ht="30" x14ac:dyDescent="0.25">
      <c r="A302" s="4" t="s">
        <v>15</v>
      </c>
      <c r="B302" s="20" t="s">
        <v>515</v>
      </c>
      <c r="C302" s="23" t="s">
        <v>516</v>
      </c>
      <c r="D302" s="20" t="s">
        <v>56</v>
      </c>
      <c r="E302" s="20">
        <v>69120000</v>
      </c>
      <c r="F302" s="20">
        <v>0</v>
      </c>
      <c r="G302" s="20">
        <v>0</v>
      </c>
      <c r="H302" s="20">
        <v>67500000</v>
      </c>
      <c r="I302" s="20">
        <v>50208201.5</v>
      </c>
      <c r="J302" s="20">
        <v>86411798.5</v>
      </c>
      <c r="K302" s="20">
        <f>L302-'[1]SEPTIEMBRE 2025'!L300</f>
        <v>0</v>
      </c>
      <c r="L302" s="20">
        <v>85938170.5</v>
      </c>
      <c r="M302" s="20">
        <v>0</v>
      </c>
      <c r="N302" s="20">
        <v>85938170.5</v>
      </c>
      <c r="O302" s="20">
        <v>0</v>
      </c>
      <c r="P302" s="20">
        <v>0</v>
      </c>
      <c r="Q302" s="20">
        <v>0</v>
      </c>
      <c r="R302" s="20">
        <v>0</v>
      </c>
      <c r="S302" s="20">
        <v>473628</v>
      </c>
      <c r="T302" s="20">
        <v>0</v>
      </c>
      <c r="U302" s="20">
        <v>85938170.5</v>
      </c>
      <c r="V302" s="20">
        <v>99.45</v>
      </c>
    </row>
    <row r="303" spans="1:22" ht="30" x14ac:dyDescent="0.25">
      <c r="A303" s="4" t="s">
        <v>15</v>
      </c>
      <c r="B303" s="20" t="s">
        <v>517</v>
      </c>
      <c r="C303" s="23" t="s">
        <v>518</v>
      </c>
      <c r="D303" s="20" t="s">
        <v>56</v>
      </c>
      <c r="E303" s="20">
        <v>2742175149</v>
      </c>
      <c r="F303" s="20">
        <v>0</v>
      </c>
      <c r="G303" s="20">
        <v>0</v>
      </c>
      <c r="H303" s="20">
        <v>1495249024</v>
      </c>
      <c r="I303" s="20">
        <v>90000000</v>
      </c>
      <c r="J303" s="20">
        <v>4147424173</v>
      </c>
      <c r="K303" s="20">
        <f>L303-'[1]SEPTIEMBRE 2025'!L301</f>
        <v>210000000</v>
      </c>
      <c r="L303" s="20">
        <v>4146918782</v>
      </c>
      <c r="M303" s="20">
        <v>0</v>
      </c>
      <c r="N303" s="20">
        <v>3832286841</v>
      </c>
      <c r="O303" s="20">
        <v>2416663340.5</v>
      </c>
      <c r="P303" s="20">
        <v>0</v>
      </c>
      <c r="Q303" s="20">
        <v>322008833.14999998</v>
      </c>
      <c r="R303" s="20">
        <v>2416663340.5</v>
      </c>
      <c r="S303" s="20">
        <v>505391</v>
      </c>
      <c r="T303" s="20">
        <v>314631941</v>
      </c>
      <c r="U303" s="20">
        <v>1415623500.5</v>
      </c>
      <c r="V303" s="20">
        <v>99.99</v>
      </c>
    </row>
    <row r="304" spans="1:22" ht="15" x14ac:dyDescent="0.25">
      <c r="A304" s="4" t="s">
        <v>15</v>
      </c>
      <c r="B304" s="20" t="s">
        <v>519</v>
      </c>
      <c r="C304" s="23" t="s">
        <v>520</v>
      </c>
      <c r="D304" s="20" t="s">
        <v>56</v>
      </c>
      <c r="E304" s="20">
        <v>1093382604</v>
      </c>
      <c r="F304" s="20">
        <v>625000000</v>
      </c>
      <c r="G304" s="20">
        <v>0</v>
      </c>
      <c r="H304" s="20">
        <v>1281889408</v>
      </c>
      <c r="I304" s="20">
        <v>1386094173</v>
      </c>
      <c r="J304" s="20">
        <v>1614177839</v>
      </c>
      <c r="K304" s="20">
        <f>L304-'[1]SEPTIEMBRE 2025'!L302</f>
        <v>0</v>
      </c>
      <c r="L304" s="20">
        <v>968204720</v>
      </c>
      <c r="M304" s="20">
        <v>0</v>
      </c>
      <c r="N304" s="20">
        <v>959596009</v>
      </c>
      <c r="O304" s="20">
        <v>775363642</v>
      </c>
      <c r="P304" s="20">
        <v>676084224</v>
      </c>
      <c r="Q304" s="20">
        <v>0</v>
      </c>
      <c r="R304" s="20">
        <v>99279418</v>
      </c>
      <c r="S304" s="20">
        <v>645973119</v>
      </c>
      <c r="T304" s="20">
        <v>8608711</v>
      </c>
      <c r="U304" s="20">
        <v>184232367</v>
      </c>
      <c r="V304" s="20">
        <v>59.98</v>
      </c>
    </row>
    <row r="305" spans="1:22" x14ac:dyDescent="0.2">
      <c r="A305" s="4" t="s">
        <v>15</v>
      </c>
      <c r="B305" s="14" t="s">
        <v>521</v>
      </c>
      <c r="C305" s="12" t="s">
        <v>522</v>
      </c>
      <c r="D305" s="14" t="s">
        <v>41</v>
      </c>
      <c r="E305" s="14">
        <v>40770210206</v>
      </c>
      <c r="F305" s="14">
        <v>1333680000</v>
      </c>
      <c r="G305" s="14">
        <v>0</v>
      </c>
      <c r="H305" s="14">
        <v>19943173487</v>
      </c>
      <c r="I305" s="14">
        <v>724652628</v>
      </c>
      <c r="J305" s="14">
        <v>61322411065</v>
      </c>
      <c r="K305" s="14">
        <f>K306+K307+K312+K315+K320+K321</f>
        <v>506959630.16000217</v>
      </c>
      <c r="L305" s="14">
        <v>56878933017.279999</v>
      </c>
      <c r="M305" s="14">
        <f>M306+M307+M312+M315+M320+M321</f>
        <v>2096940892.3800006</v>
      </c>
      <c r="N305" s="14">
        <v>56144968477.949997</v>
      </c>
      <c r="O305" s="14">
        <v>42407204600.559998</v>
      </c>
      <c r="P305" s="14">
        <v>2561020778.1100001</v>
      </c>
      <c r="Q305" s="14">
        <v>4628413866.79</v>
      </c>
      <c r="R305" s="14">
        <v>39846183822.449997</v>
      </c>
      <c r="S305" s="14">
        <v>4443478047.7200003</v>
      </c>
      <c r="T305" s="14">
        <v>733964539.33000004</v>
      </c>
      <c r="U305" s="14">
        <v>13737763877.389999</v>
      </c>
      <c r="V305" s="14">
        <v>92.75</v>
      </c>
    </row>
    <row r="306" spans="1:22" ht="15" x14ac:dyDescent="0.25">
      <c r="A306" s="4" t="s">
        <v>15</v>
      </c>
      <c r="B306" s="20" t="s">
        <v>523</v>
      </c>
      <c r="C306" s="23" t="s">
        <v>524</v>
      </c>
      <c r="D306" s="20" t="s">
        <v>56</v>
      </c>
      <c r="E306" s="20">
        <v>0</v>
      </c>
      <c r="F306" s="20">
        <v>0</v>
      </c>
      <c r="G306" s="20">
        <v>0</v>
      </c>
      <c r="H306" s="20">
        <v>16000000</v>
      </c>
      <c r="I306" s="20">
        <v>0</v>
      </c>
      <c r="J306" s="20">
        <v>16000000</v>
      </c>
      <c r="K306" s="20">
        <f>L306-'[1]SEPTIEMBRE 2025'!L304</f>
        <v>0</v>
      </c>
      <c r="L306" s="20">
        <v>16000000</v>
      </c>
      <c r="M306" s="20">
        <v>0</v>
      </c>
      <c r="N306" s="20">
        <v>16000000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16000000</v>
      </c>
      <c r="V306" s="20">
        <v>100</v>
      </c>
    </row>
    <row r="307" spans="1:22" ht="38.25" x14ac:dyDescent="0.2">
      <c r="A307" s="4" t="s">
        <v>15</v>
      </c>
      <c r="B307" s="14" t="s">
        <v>525</v>
      </c>
      <c r="C307" s="12" t="s">
        <v>526</v>
      </c>
      <c r="D307" s="14" t="s">
        <v>41</v>
      </c>
      <c r="E307" s="14">
        <v>6115679265</v>
      </c>
      <c r="F307" s="14">
        <v>238000000</v>
      </c>
      <c r="G307" s="14">
        <v>0</v>
      </c>
      <c r="H307" s="14">
        <v>53000000</v>
      </c>
      <c r="I307" s="14">
        <v>53000000</v>
      </c>
      <c r="J307" s="14">
        <v>6353679265</v>
      </c>
      <c r="K307" s="14">
        <v>252502444.5</v>
      </c>
      <c r="L307" s="14">
        <v>5516041552.2399998</v>
      </c>
      <c r="M307" s="14">
        <v>210629894.71000001</v>
      </c>
      <c r="N307" s="14">
        <v>5266629201.2399998</v>
      </c>
      <c r="O307" s="14">
        <v>4221676836.2399998</v>
      </c>
      <c r="P307" s="14">
        <v>0</v>
      </c>
      <c r="Q307" s="14">
        <v>210629894.71000001</v>
      </c>
      <c r="R307" s="14">
        <v>4221676836.2399998</v>
      </c>
      <c r="S307" s="14">
        <v>837637712.75999999</v>
      </c>
      <c r="T307" s="14">
        <v>249412351</v>
      </c>
      <c r="U307" s="14">
        <v>1044952365</v>
      </c>
      <c r="V307" s="14">
        <v>86.82</v>
      </c>
    </row>
    <row r="308" spans="1:22" ht="15" x14ac:dyDescent="0.25">
      <c r="A308" s="4" t="s">
        <v>15</v>
      </c>
      <c r="B308" s="20" t="s">
        <v>527</v>
      </c>
      <c r="C308" s="23" t="s">
        <v>528</v>
      </c>
      <c r="D308" s="20" t="s">
        <v>56</v>
      </c>
      <c r="E308" s="20">
        <v>1792080000</v>
      </c>
      <c r="F308" s="20">
        <v>0</v>
      </c>
      <c r="G308" s="20">
        <v>0</v>
      </c>
      <c r="H308" s="20">
        <v>0</v>
      </c>
      <c r="I308" s="20">
        <v>0</v>
      </c>
      <c r="J308" s="20">
        <v>1792080000</v>
      </c>
      <c r="K308" s="20">
        <f>L308-'[1]SEPTIEMBRE 2025'!L306</f>
        <v>0</v>
      </c>
      <c r="L308" s="20">
        <v>1790000000</v>
      </c>
      <c r="M308" s="20">
        <f>N308-'[1]SEPTIEMBRE 2025'!N306</f>
        <v>0</v>
      </c>
      <c r="N308" s="20">
        <v>1790000000</v>
      </c>
      <c r="O308" s="20">
        <v>745047635</v>
      </c>
      <c r="P308" s="20">
        <v>0</v>
      </c>
      <c r="Q308" s="20">
        <v>0</v>
      </c>
      <c r="R308" s="20">
        <v>745047635</v>
      </c>
      <c r="S308" s="20">
        <v>2080000</v>
      </c>
      <c r="T308" s="20">
        <v>0</v>
      </c>
      <c r="U308" s="20">
        <v>1044952365</v>
      </c>
      <c r="V308" s="20">
        <v>99.88</v>
      </c>
    </row>
    <row r="309" spans="1:22" ht="15" x14ac:dyDescent="0.25">
      <c r="A309" s="4" t="s">
        <v>15</v>
      </c>
      <c r="B309" s="20" t="s">
        <v>529</v>
      </c>
      <c r="C309" s="23" t="s">
        <v>530</v>
      </c>
      <c r="D309" s="20" t="s">
        <v>56</v>
      </c>
      <c r="E309" s="20">
        <v>1127109070</v>
      </c>
      <c r="F309" s="20">
        <v>235000000</v>
      </c>
      <c r="G309" s="20">
        <v>0</v>
      </c>
      <c r="H309" s="20">
        <v>50000000</v>
      </c>
      <c r="I309" s="20">
        <v>0</v>
      </c>
      <c r="J309" s="20">
        <v>1412109070</v>
      </c>
      <c r="K309" s="20">
        <f>L309-'[1]SEPTIEMBRE 2025'!L307</f>
        <v>130116153</v>
      </c>
      <c r="L309" s="20">
        <v>1195702678</v>
      </c>
      <c r="M309" s="20">
        <f>N309-'[1]SEPTIEMBRE 2025'!N307</f>
        <v>114786527</v>
      </c>
      <c r="N309" s="20">
        <v>1067462177</v>
      </c>
      <c r="O309" s="20">
        <v>1067462177</v>
      </c>
      <c r="P309" s="20">
        <v>0</v>
      </c>
      <c r="Q309" s="20">
        <v>114786527</v>
      </c>
      <c r="R309" s="20">
        <v>1067462177</v>
      </c>
      <c r="S309" s="20">
        <v>216406392</v>
      </c>
      <c r="T309" s="20">
        <v>128240501</v>
      </c>
      <c r="U309" s="20">
        <v>0</v>
      </c>
      <c r="V309" s="20">
        <v>84.67</v>
      </c>
    </row>
    <row r="310" spans="1:22" ht="15" x14ac:dyDescent="0.25">
      <c r="A310" s="4" t="s">
        <v>15</v>
      </c>
      <c r="B310" s="20" t="s">
        <v>531</v>
      </c>
      <c r="C310" s="23" t="s">
        <v>532</v>
      </c>
      <c r="D310" s="20" t="s">
        <v>56</v>
      </c>
      <c r="E310" s="20">
        <v>3189634787</v>
      </c>
      <c r="F310" s="20">
        <v>0</v>
      </c>
      <c r="G310" s="20">
        <v>0</v>
      </c>
      <c r="H310" s="20">
        <v>0</v>
      </c>
      <c r="I310" s="20">
        <v>53000000</v>
      </c>
      <c r="J310" s="20">
        <v>3136634787</v>
      </c>
      <c r="K310" s="20">
        <f>L310-'[1]SEPTIEMBRE 2025'!L308</f>
        <v>121754915</v>
      </c>
      <c r="L310" s="20">
        <v>2522708026</v>
      </c>
      <c r="M310" s="20">
        <f>N310-'[1]SEPTIEMBRE 2025'!N308</f>
        <v>95080370</v>
      </c>
      <c r="N310" s="20">
        <v>2401536176</v>
      </c>
      <c r="O310" s="20">
        <v>2401536176</v>
      </c>
      <c r="P310" s="20">
        <v>0</v>
      </c>
      <c r="Q310" s="20">
        <v>95080370</v>
      </c>
      <c r="R310" s="20">
        <v>2401536176</v>
      </c>
      <c r="S310" s="20">
        <v>613926761</v>
      </c>
      <c r="T310" s="20">
        <v>121171850</v>
      </c>
      <c r="U310" s="20">
        <v>0</v>
      </c>
      <c r="V310" s="20">
        <v>80.430000000000007</v>
      </c>
    </row>
    <row r="311" spans="1:22" ht="15" x14ac:dyDescent="0.25">
      <c r="A311" s="4" t="s">
        <v>15</v>
      </c>
      <c r="B311" s="20" t="s">
        <v>533</v>
      </c>
      <c r="C311" s="23" t="s">
        <v>534</v>
      </c>
      <c r="D311" s="20" t="s">
        <v>56</v>
      </c>
      <c r="E311" s="20">
        <v>6855408</v>
      </c>
      <c r="F311" s="20">
        <v>3000000</v>
      </c>
      <c r="G311" s="20">
        <v>0</v>
      </c>
      <c r="H311" s="20">
        <v>3000000</v>
      </c>
      <c r="I311" s="20">
        <v>0</v>
      </c>
      <c r="J311" s="20">
        <v>12855408</v>
      </c>
      <c r="K311" s="20">
        <f>L311-'[1]SEPTIEMBRE 2025'!L309</f>
        <v>631376.5</v>
      </c>
      <c r="L311" s="20">
        <v>7630848.2400000002</v>
      </c>
      <c r="M311" s="20">
        <f>N311-'[1]SEPTIEMBRE 2025'!N309</f>
        <v>762997.71</v>
      </c>
      <c r="N311" s="20">
        <v>7630848.2400000002</v>
      </c>
      <c r="O311" s="20">
        <v>7630848.2400000002</v>
      </c>
      <c r="P311" s="20">
        <v>0</v>
      </c>
      <c r="Q311" s="20">
        <v>762997.71</v>
      </c>
      <c r="R311" s="20">
        <v>7630848.2400000002</v>
      </c>
      <c r="S311" s="20">
        <v>5224559.76</v>
      </c>
      <c r="T311" s="20">
        <v>0</v>
      </c>
      <c r="U311" s="20">
        <v>0</v>
      </c>
      <c r="V311" s="20">
        <v>59.36</v>
      </c>
    </row>
    <row r="312" spans="1:22" ht="25.5" x14ac:dyDescent="0.2">
      <c r="A312" s="4" t="s">
        <v>15</v>
      </c>
      <c r="B312" s="14" t="s">
        <v>535</v>
      </c>
      <c r="C312" s="12" t="s">
        <v>536</v>
      </c>
      <c r="D312" s="14" t="s">
        <v>41</v>
      </c>
      <c r="E312" s="14">
        <v>10053913767</v>
      </c>
      <c r="F312" s="14">
        <v>36000000</v>
      </c>
      <c r="G312" s="14">
        <v>0</v>
      </c>
      <c r="H312" s="14">
        <v>0</v>
      </c>
      <c r="I312" s="14">
        <v>505652628</v>
      </c>
      <c r="J312" s="14">
        <v>9584261139</v>
      </c>
      <c r="K312" s="14">
        <v>36192843</v>
      </c>
      <c r="L312" s="14">
        <v>9399204223.7800007</v>
      </c>
      <c r="M312" s="14">
        <v>36192843</v>
      </c>
      <c r="N312" s="14">
        <v>9399204223.7800007</v>
      </c>
      <c r="O312" s="14">
        <v>9345683462.75</v>
      </c>
      <c r="P312" s="14">
        <v>0</v>
      </c>
      <c r="Q312" s="14">
        <v>99195241</v>
      </c>
      <c r="R312" s="14">
        <v>9345683462.75</v>
      </c>
      <c r="S312" s="14">
        <v>185056915.22</v>
      </c>
      <c r="T312" s="14">
        <v>0</v>
      </c>
      <c r="U312" s="14">
        <v>53520761.030000001</v>
      </c>
      <c r="V312" s="14">
        <v>98.07</v>
      </c>
    </row>
    <row r="313" spans="1:22" ht="15" x14ac:dyDescent="0.25">
      <c r="A313" s="4" t="s">
        <v>15</v>
      </c>
      <c r="B313" s="20" t="s">
        <v>537</v>
      </c>
      <c r="C313" s="23" t="s">
        <v>538</v>
      </c>
      <c r="D313" s="20" t="s">
        <v>56</v>
      </c>
      <c r="E313" s="20">
        <v>9354320000</v>
      </c>
      <c r="F313" s="20">
        <v>0</v>
      </c>
      <c r="G313" s="20">
        <v>0</v>
      </c>
      <c r="H313" s="20">
        <v>0</v>
      </c>
      <c r="I313" s="20">
        <v>505652628</v>
      </c>
      <c r="J313" s="20">
        <v>8848667372</v>
      </c>
      <c r="K313" s="20">
        <f>L313-'[1]SEPTIEMBRE 2025'!L311</f>
        <v>0</v>
      </c>
      <c r="L313" s="20">
        <v>8817593337.7800007</v>
      </c>
      <c r="M313" s="20">
        <f>N313-'[1]SEPTIEMBRE 2025'!N311</f>
        <v>0</v>
      </c>
      <c r="N313" s="20">
        <v>8817593337.7800007</v>
      </c>
      <c r="O313" s="20">
        <v>8764072576.75</v>
      </c>
      <c r="P313" s="20">
        <v>0</v>
      </c>
      <c r="Q313" s="20">
        <v>63002398</v>
      </c>
      <c r="R313" s="20">
        <v>8764072576.75</v>
      </c>
      <c r="S313" s="20">
        <v>31074034.219999999</v>
      </c>
      <c r="T313" s="20">
        <v>0</v>
      </c>
      <c r="U313" s="20">
        <v>53520761.030000001</v>
      </c>
      <c r="V313" s="20">
        <v>99.65</v>
      </c>
    </row>
    <row r="314" spans="1:22" ht="15" x14ac:dyDescent="0.25">
      <c r="A314" s="4" t="s">
        <v>15</v>
      </c>
      <c r="B314" s="20" t="s">
        <v>539</v>
      </c>
      <c r="C314" s="23" t="s">
        <v>540</v>
      </c>
      <c r="D314" s="20" t="s">
        <v>56</v>
      </c>
      <c r="E314" s="20">
        <v>699593767</v>
      </c>
      <c r="F314" s="20">
        <v>36000000</v>
      </c>
      <c r="G314" s="20">
        <v>0</v>
      </c>
      <c r="H314" s="20">
        <v>0</v>
      </c>
      <c r="I314" s="20">
        <v>0</v>
      </c>
      <c r="J314" s="20">
        <v>735593767</v>
      </c>
      <c r="K314" s="20">
        <f>L314-'[1]SEPTIEMBRE 2025'!L312</f>
        <v>36192843</v>
      </c>
      <c r="L314" s="20">
        <v>581610886</v>
      </c>
      <c r="M314" s="20">
        <f>N314-'[1]SEPTIEMBRE 2025'!N312</f>
        <v>36192843</v>
      </c>
      <c r="N314" s="20">
        <v>581610886</v>
      </c>
      <c r="O314" s="20">
        <v>581610886</v>
      </c>
      <c r="P314" s="20">
        <v>0</v>
      </c>
      <c r="Q314" s="20">
        <v>36192843</v>
      </c>
      <c r="R314" s="20">
        <v>581610886</v>
      </c>
      <c r="S314" s="20">
        <v>153982881</v>
      </c>
      <c r="T314" s="20">
        <v>0</v>
      </c>
      <c r="U314" s="20">
        <v>0</v>
      </c>
      <c r="V314" s="20">
        <v>79.069999999999993</v>
      </c>
    </row>
    <row r="315" spans="1:22" x14ac:dyDescent="0.2">
      <c r="A315" s="4" t="s">
        <v>15</v>
      </c>
      <c r="B315" s="14" t="s">
        <v>541</v>
      </c>
      <c r="C315" s="12" t="s">
        <v>542</v>
      </c>
      <c r="D315" s="14" t="s">
        <v>41</v>
      </c>
      <c r="E315" s="14">
        <v>23954609137</v>
      </c>
      <c r="F315" s="14">
        <v>959680000</v>
      </c>
      <c r="G315" s="14">
        <v>0</v>
      </c>
      <c r="H315" s="14">
        <v>18364173487</v>
      </c>
      <c r="I315" s="14">
        <v>166000000</v>
      </c>
      <c r="J315" s="14">
        <v>43112462624</v>
      </c>
      <c r="K315" s="14">
        <f>SUM(K316:K319)</f>
        <v>188820912.66000217</v>
      </c>
      <c r="L315" s="14">
        <v>40856026059.260002</v>
      </c>
      <c r="M315" s="14">
        <f>SUM(M316:M319)</f>
        <v>1399026487.6700006</v>
      </c>
      <c r="N315" s="14">
        <v>40383636825.93</v>
      </c>
      <c r="O315" s="14">
        <v>28308044419.57</v>
      </c>
      <c r="P315" s="14">
        <v>2554620778.1100001</v>
      </c>
      <c r="Q315" s="14">
        <v>4279050926.0799999</v>
      </c>
      <c r="R315" s="14">
        <v>25753423641.459999</v>
      </c>
      <c r="S315" s="14">
        <v>2256436564.7399998</v>
      </c>
      <c r="T315" s="14">
        <v>472389233.32999998</v>
      </c>
      <c r="U315" s="14">
        <v>12075592406.360001</v>
      </c>
      <c r="V315" s="14">
        <v>94.77</v>
      </c>
    </row>
    <row r="316" spans="1:22" ht="15" x14ac:dyDescent="0.25">
      <c r="A316" s="4" t="s">
        <v>15</v>
      </c>
      <c r="B316" s="20" t="s">
        <v>543</v>
      </c>
      <c r="C316" s="23" t="s">
        <v>544</v>
      </c>
      <c r="D316" s="20" t="s">
        <v>56</v>
      </c>
      <c r="E316" s="20">
        <v>14476809570</v>
      </c>
      <c r="F316" s="20">
        <v>80000000</v>
      </c>
      <c r="G316" s="20">
        <v>0</v>
      </c>
      <c r="H316" s="20">
        <v>2704660066</v>
      </c>
      <c r="I316" s="20">
        <v>166000000</v>
      </c>
      <c r="J316" s="20">
        <v>17095469636</v>
      </c>
      <c r="K316" s="33">
        <f>L316-'[1]SEPTIEMBRE 2025'!L314</f>
        <v>-302508309</v>
      </c>
      <c r="L316" s="20">
        <v>16119495819.440001</v>
      </c>
      <c r="M316" s="20">
        <f>N316-'[1]SEPTIEMBRE 2025'!N314</f>
        <v>848763933</v>
      </c>
      <c r="N316" s="20">
        <v>16081829919.440001</v>
      </c>
      <c r="O316" s="20">
        <v>8727502624.7199993</v>
      </c>
      <c r="P316" s="20">
        <v>0</v>
      </c>
      <c r="Q316" s="20">
        <v>2003883261</v>
      </c>
      <c r="R316" s="20">
        <v>8727502624.7199993</v>
      </c>
      <c r="S316" s="20">
        <v>975973816.55999994</v>
      </c>
      <c r="T316" s="20">
        <v>37665900</v>
      </c>
      <c r="U316" s="20">
        <v>7354327294.7200003</v>
      </c>
      <c r="V316" s="20">
        <v>94.29</v>
      </c>
    </row>
    <row r="317" spans="1:22" ht="15" x14ac:dyDescent="0.25">
      <c r="A317" s="4" t="s">
        <v>15</v>
      </c>
      <c r="B317" s="20" t="s">
        <v>545</v>
      </c>
      <c r="C317" s="23" t="s">
        <v>546</v>
      </c>
      <c r="D317" s="20" t="s">
        <v>56</v>
      </c>
      <c r="E317" s="20">
        <v>8227434912</v>
      </c>
      <c r="F317" s="20">
        <v>763680000</v>
      </c>
      <c r="G317" s="20">
        <v>0</v>
      </c>
      <c r="H317" s="20">
        <v>15659513421</v>
      </c>
      <c r="I317" s="20">
        <v>0</v>
      </c>
      <c r="J317" s="20">
        <v>24650628333</v>
      </c>
      <c r="K317" s="33">
        <f>L317-'[1]SEPTIEMBRE 2025'!L315</f>
        <v>348316667.01000214</v>
      </c>
      <c r="L317" s="20">
        <v>23503758668.400002</v>
      </c>
      <c r="M317" s="33">
        <f>N317-'[1]SEPTIEMBRE 2025'!N315</f>
        <v>407250000.02000046</v>
      </c>
      <c r="N317" s="20">
        <v>23069035335.07</v>
      </c>
      <c r="O317" s="20">
        <v>18347770223.43</v>
      </c>
      <c r="P317" s="20">
        <v>2554620778.1100001</v>
      </c>
      <c r="Q317" s="20">
        <v>2132155110.4300001</v>
      </c>
      <c r="R317" s="20">
        <v>15793149445.32</v>
      </c>
      <c r="S317" s="20">
        <v>1146869664.5999999</v>
      </c>
      <c r="T317" s="20">
        <v>434723333.32999998</v>
      </c>
      <c r="U317" s="20">
        <v>4721265111.6400003</v>
      </c>
      <c r="V317" s="20">
        <v>95.35</v>
      </c>
    </row>
    <row r="318" spans="1:22" ht="15" x14ac:dyDescent="0.25">
      <c r="A318" s="4" t="s">
        <v>15</v>
      </c>
      <c r="B318" s="20" t="s">
        <v>547</v>
      </c>
      <c r="C318" s="23" t="s">
        <v>548</v>
      </c>
      <c r="D318" s="20" t="s">
        <v>56</v>
      </c>
      <c r="E318" s="20">
        <v>25916821</v>
      </c>
      <c r="F318" s="20">
        <v>1000000</v>
      </c>
      <c r="G318" s="20">
        <v>0</v>
      </c>
      <c r="H318" s="20">
        <v>0</v>
      </c>
      <c r="I318" s="20">
        <v>0</v>
      </c>
      <c r="J318" s="20">
        <v>26916821</v>
      </c>
      <c r="K318" s="20">
        <f>L318-'[1]SEPTIEMBRE 2025'!L316</f>
        <v>1828624.9400000013</v>
      </c>
      <c r="L318" s="20">
        <v>21358545.010000002</v>
      </c>
      <c r="M318" s="20">
        <f>N318-'[1]SEPTIEMBRE 2025'!N316</f>
        <v>1828624.9400000013</v>
      </c>
      <c r="N318" s="20">
        <v>21358545.010000002</v>
      </c>
      <c r="O318" s="20">
        <v>21358545.010000002</v>
      </c>
      <c r="P318" s="20">
        <v>0</v>
      </c>
      <c r="Q318" s="20">
        <v>1828624.94</v>
      </c>
      <c r="R318" s="20">
        <v>21358545.010000002</v>
      </c>
      <c r="S318" s="20">
        <v>5558275.9900000002</v>
      </c>
      <c r="T318" s="20">
        <v>0</v>
      </c>
      <c r="U318" s="20">
        <v>0</v>
      </c>
      <c r="V318" s="20">
        <v>79.349999999999994</v>
      </c>
    </row>
    <row r="319" spans="1:22" ht="15" x14ac:dyDescent="0.25">
      <c r="A319" s="4" t="s">
        <v>15</v>
      </c>
      <c r="B319" s="20" t="s">
        <v>549</v>
      </c>
      <c r="C319" s="23" t="s">
        <v>550</v>
      </c>
      <c r="D319" s="20" t="s">
        <v>56</v>
      </c>
      <c r="E319" s="20">
        <v>1224447834</v>
      </c>
      <c r="F319" s="20">
        <v>115000000</v>
      </c>
      <c r="G319" s="20">
        <v>0</v>
      </c>
      <c r="H319" s="20">
        <v>0</v>
      </c>
      <c r="I319" s="20">
        <v>0</v>
      </c>
      <c r="J319" s="20">
        <v>1339447834</v>
      </c>
      <c r="K319" s="20">
        <f>L319-'[1]SEPTIEMBRE 2025'!L317</f>
        <v>141183929.71000004</v>
      </c>
      <c r="L319" s="20">
        <v>1211413026.4100001</v>
      </c>
      <c r="M319" s="20">
        <f>N319-'[1]SEPTIEMBRE 2025'!N317</f>
        <v>141183929.71000004</v>
      </c>
      <c r="N319" s="20">
        <v>1211413026.4100001</v>
      </c>
      <c r="O319" s="20">
        <v>1211413026.4100001</v>
      </c>
      <c r="P319" s="20">
        <v>0</v>
      </c>
      <c r="Q319" s="20">
        <v>141183929.71000001</v>
      </c>
      <c r="R319" s="20">
        <v>1211413026.4100001</v>
      </c>
      <c r="S319" s="20">
        <v>128034807.59</v>
      </c>
      <c r="T319" s="20">
        <v>0</v>
      </c>
      <c r="U319" s="20">
        <v>0</v>
      </c>
      <c r="V319" s="20">
        <v>90.44</v>
      </c>
    </row>
    <row r="320" spans="1:22" ht="15" x14ac:dyDescent="0.25">
      <c r="A320" s="4" t="s">
        <v>15</v>
      </c>
      <c r="B320" s="20" t="s">
        <v>551</v>
      </c>
      <c r="C320" s="23" t="s">
        <v>552</v>
      </c>
      <c r="D320" s="20" t="s">
        <v>56</v>
      </c>
      <c r="E320" s="20">
        <v>246008037</v>
      </c>
      <c r="F320" s="20">
        <v>0</v>
      </c>
      <c r="G320" s="20">
        <v>0</v>
      </c>
      <c r="H320" s="20">
        <v>1310000000</v>
      </c>
      <c r="I320" s="20">
        <v>0</v>
      </c>
      <c r="J320" s="20">
        <v>1556008037</v>
      </c>
      <c r="K320" s="20">
        <f>L320-'[1]SEPTIEMBRE 2025'!L318</f>
        <v>0</v>
      </c>
      <c r="L320" s="20">
        <v>587727589</v>
      </c>
      <c r="M320" s="20">
        <f>N320-'[1]SEPTIEMBRE 2025'!N318</f>
        <v>410564465</v>
      </c>
      <c r="N320" s="20">
        <v>578416765</v>
      </c>
      <c r="O320" s="20">
        <v>49508200</v>
      </c>
      <c r="P320" s="20">
        <v>6400000</v>
      </c>
      <c r="Q320" s="20">
        <v>0</v>
      </c>
      <c r="R320" s="20">
        <v>43108200</v>
      </c>
      <c r="S320" s="20">
        <v>968280448</v>
      </c>
      <c r="T320" s="20">
        <v>9310824</v>
      </c>
      <c r="U320" s="20">
        <v>528908565</v>
      </c>
      <c r="V320" s="20">
        <v>37.770000000000003</v>
      </c>
    </row>
    <row r="321" spans="1:22" ht="15" x14ac:dyDescent="0.25">
      <c r="A321" s="4" t="s">
        <v>15</v>
      </c>
      <c r="B321" s="20" t="s">
        <v>553</v>
      </c>
      <c r="C321" s="23" t="s">
        <v>554</v>
      </c>
      <c r="D321" s="20" t="s">
        <v>56</v>
      </c>
      <c r="E321" s="20">
        <v>400000000</v>
      </c>
      <c r="F321" s="20">
        <v>100000000</v>
      </c>
      <c r="G321" s="20">
        <v>0</v>
      </c>
      <c r="H321" s="20">
        <v>200000000</v>
      </c>
      <c r="I321" s="20">
        <v>0</v>
      </c>
      <c r="J321" s="20">
        <v>700000000</v>
      </c>
      <c r="K321" s="20">
        <f>L321-'[1]SEPTIEMBRE 2025'!L319</f>
        <v>29443430</v>
      </c>
      <c r="L321" s="20">
        <v>503933593</v>
      </c>
      <c r="M321" s="20">
        <f>N321-'[1]SEPTIEMBRE 2025'!N319</f>
        <v>40527202</v>
      </c>
      <c r="N321" s="20">
        <v>501081462</v>
      </c>
      <c r="O321" s="20">
        <v>482291682</v>
      </c>
      <c r="P321" s="20">
        <v>0</v>
      </c>
      <c r="Q321" s="20">
        <v>39537805</v>
      </c>
      <c r="R321" s="20">
        <v>482291682</v>
      </c>
      <c r="S321" s="20">
        <v>196066407</v>
      </c>
      <c r="T321" s="20">
        <v>2852131</v>
      </c>
      <c r="U321" s="20">
        <v>18789780</v>
      </c>
      <c r="V321" s="20">
        <v>71.989999999999995</v>
      </c>
    </row>
    <row r="322" spans="1:22" x14ac:dyDescent="0.2">
      <c r="A322" s="4" t="s">
        <v>15</v>
      </c>
      <c r="B322" s="14" t="s">
        <v>555</v>
      </c>
      <c r="C322" s="12" t="s">
        <v>556</v>
      </c>
      <c r="D322" s="14" t="s">
        <v>38</v>
      </c>
      <c r="E322" s="14">
        <v>186658812870</v>
      </c>
      <c r="F322" s="14">
        <v>30758662563.66</v>
      </c>
      <c r="G322" s="14">
        <v>0</v>
      </c>
      <c r="H322" s="14">
        <v>6091954142</v>
      </c>
      <c r="I322" s="14">
        <v>25456829853</v>
      </c>
      <c r="J322" s="14">
        <v>198052599722.66</v>
      </c>
      <c r="K322" s="14">
        <v>16514012582.42</v>
      </c>
      <c r="L322" s="14">
        <v>168102714659.26999</v>
      </c>
      <c r="M322" s="14">
        <v>16127421477.360001</v>
      </c>
      <c r="N322" s="14">
        <v>164716123554.20999</v>
      </c>
      <c r="O322" s="14">
        <v>160147668325.60001</v>
      </c>
      <c r="P322" s="14">
        <v>188516000</v>
      </c>
      <c r="Q322" s="14">
        <v>15959493001.360001</v>
      </c>
      <c r="R322" s="14">
        <v>159959152325.60001</v>
      </c>
      <c r="S322" s="14">
        <v>29949885063.389999</v>
      </c>
      <c r="T322" s="14">
        <v>3386591105.0599999</v>
      </c>
      <c r="U322" s="14">
        <v>4568455228.6099997</v>
      </c>
      <c r="V322" s="14">
        <v>84.88</v>
      </c>
    </row>
    <row r="323" spans="1:22" x14ac:dyDescent="0.2">
      <c r="A323" s="4" t="s">
        <v>15</v>
      </c>
      <c r="B323" s="14" t="s">
        <v>557</v>
      </c>
      <c r="C323" s="12" t="s">
        <v>558</v>
      </c>
      <c r="D323" s="14" t="s">
        <v>38</v>
      </c>
      <c r="E323" s="14">
        <v>0</v>
      </c>
      <c r="F323" s="14">
        <v>0</v>
      </c>
      <c r="G323" s="14">
        <v>0</v>
      </c>
      <c r="H323" s="14">
        <v>3000000000</v>
      </c>
      <c r="I323" s="14">
        <v>0</v>
      </c>
      <c r="J323" s="14">
        <v>3000000000</v>
      </c>
      <c r="K323" s="14">
        <v>0</v>
      </c>
      <c r="L323" s="14">
        <v>3000000000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3000000000</v>
      </c>
      <c r="U323" s="14">
        <v>0</v>
      </c>
      <c r="V323" s="14">
        <v>100</v>
      </c>
    </row>
    <row r="324" spans="1:22" x14ac:dyDescent="0.2">
      <c r="A324" s="4" t="s">
        <v>15</v>
      </c>
      <c r="B324" s="14" t="s">
        <v>559</v>
      </c>
      <c r="C324" s="12" t="s">
        <v>560</v>
      </c>
      <c r="D324" s="14" t="s">
        <v>38</v>
      </c>
      <c r="E324" s="14">
        <v>0</v>
      </c>
      <c r="F324" s="14">
        <v>0</v>
      </c>
      <c r="G324" s="14">
        <v>0</v>
      </c>
      <c r="H324" s="14">
        <v>3000000000</v>
      </c>
      <c r="I324" s="14">
        <v>0</v>
      </c>
      <c r="J324" s="14">
        <v>3000000000</v>
      </c>
      <c r="K324" s="14">
        <v>0</v>
      </c>
      <c r="L324" s="14">
        <v>3000000000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3000000000</v>
      </c>
      <c r="U324" s="14">
        <v>0</v>
      </c>
      <c r="V324" s="14">
        <v>100</v>
      </c>
    </row>
    <row r="325" spans="1:22" ht="15" x14ac:dyDescent="0.25">
      <c r="A325" s="4" t="s">
        <v>15</v>
      </c>
      <c r="B325" s="20" t="s">
        <v>561</v>
      </c>
      <c r="C325" s="23" t="s">
        <v>562</v>
      </c>
      <c r="D325" s="20" t="s">
        <v>56</v>
      </c>
      <c r="E325" s="20">
        <v>0</v>
      </c>
      <c r="F325" s="20">
        <v>0</v>
      </c>
      <c r="G325" s="20">
        <v>0</v>
      </c>
      <c r="H325" s="20">
        <v>3000000000</v>
      </c>
      <c r="I325" s="20">
        <v>0</v>
      </c>
      <c r="J325" s="20">
        <v>3000000000</v>
      </c>
      <c r="K325" s="20">
        <v>0</v>
      </c>
      <c r="L325" s="20">
        <v>3000000000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3000000000</v>
      </c>
      <c r="U325" s="20">
        <v>0</v>
      </c>
      <c r="V325" s="20">
        <v>100</v>
      </c>
    </row>
    <row r="326" spans="1:22" x14ac:dyDescent="0.2">
      <c r="A326" s="4" t="s">
        <v>15</v>
      </c>
      <c r="B326" s="14" t="s">
        <v>563</v>
      </c>
      <c r="C326" s="12" t="s">
        <v>564</v>
      </c>
      <c r="D326" s="14" t="s">
        <v>38</v>
      </c>
      <c r="E326" s="14">
        <v>705492036</v>
      </c>
      <c r="F326" s="14">
        <v>0</v>
      </c>
      <c r="G326" s="14">
        <v>0</v>
      </c>
      <c r="H326" s="14">
        <v>0</v>
      </c>
      <c r="I326" s="14">
        <v>0</v>
      </c>
      <c r="J326" s="14">
        <v>705492036</v>
      </c>
      <c r="K326" s="14">
        <v>0</v>
      </c>
      <c r="L326" s="14">
        <v>468853407</v>
      </c>
      <c r="M326" s="14">
        <v>0</v>
      </c>
      <c r="N326" s="14">
        <v>468853407</v>
      </c>
      <c r="O326" s="14">
        <v>468853407</v>
      </c>
      <c r="P326" s="14">
        <v>0</v>
      </c>
      <c r="Q326" s="14">
        <v>0</v>
      </c>
      <c r="R326" s="14">
        <v>468853407</v>
      </c>
      <c r="S326" s="14">
        <v>236638629</v>
      </c>
      <c r="T326" s="14">
        <v>0</v>
      </c>
      <c r="U326" s="14">
        <v>0</v>
      </c>
      <c r="V326" s="14">
        <v>66.459999999999994</v>
      </c>
    </row>
    <row r="327" spans="1:22" x14ac:dyDescent="0.2">
      <c r="A327" s="4" t="s">
        <v>15</v>
      </c>
      <c r="B327" s="15" t="s">
        <v>565</v>
      </c>
      <c r="C327" s="16" t="s">
        <v>566</v>
      </c>
      <c r="D327" s="15" t="s">
        <v>38</v>
      </c>
      <c r="E327" s="15">
        <v>218805988</v>
      </c>
      <c r="F327" s="15">
        <v>0</v>
      </c>
      <c r="G327" s="15">
        <v>0</v>
      </c>
      <c r="H327" s="15">
        <v>0</v>
      </c>
      <c r="I327" s="15">
        <v>0</v>
      </c>
      <c r="J327" s="15">
        <v>218805988</v>
      </c>
      <c r="K327" s="15">
        <v>0</v>
      </c>
      <c r="L327" s="15">
        <v>213200000</v>
      </c>
      <c r="M327" s="15">
        <v>0</v>
      </c>
      <c r="N327" s="15">
        <v>213200000</v>
      </c>
      <c r="O327" s="15">
        <v>213200000</v>
      </c>
      <c r="P327" s="15">
        <v>0</v>
      </c>
      <c r="Q327" s="15">
        <v>0</v>
      </c>
      <c r="R327" s="15">
        <v>213200000</v>
      </c>
      <c r="S327" s="15">
        <v>5605988</v>
      </c>
      <c r="T327" s="15">
        <v>0</v>
      </c>
      <c r="U327" s="15">
        <v>0</v>
      </c>
      <c r="V327" s="15">
        <v>97.44</v>
      </c>
    </row>
    <row r="328" spans="1:22" ht="15" x14ac:dyDescent="0.25">
      <c r="A328" s="4" t="s">
        <v>15</v>
      </c>
      <c r="B328" s="20" t="s">
        <v>567</v>
      </c>
      <c r="C328" s="23" t="s">
        <v>568</v>
      </c>
      <c r="D328" s="20" t="s">
        <v>56</v>
      </c>
      <c r="E328" s="20">
        <v>218805988</v>
      </c>
      <c r="F328" s="20">
        <v>0</v>
      </c>
      <c r="G328" s="20">
        <v>0</v>
      </c>
      <c r="H328" s="20">
        <v>0</v>
      </c>
      <c r="I328" s="20">
        <v>0</v>
      </c>
      <c r="J328" s="20">
        <v>218805988</v>
      </c>
      <c r="K328" s="20">
        <v>0</v>
      </c>
      <c r="L328" s="20">
        <v>213200000</v>
      </c>
      <c r="M328" s="20">
        <v>0</v>
      </c>
      <c r="N328" s="20">
        <v>213200000</v>
      </c>
      <c r="O328" s="20">
        <v>213200000</v>
      </c>
      <c r="P328" s="20">
        <v>0</v>
      </c>
      <c r="Q328" s="20">
        <v>0</v>
      </c>
      <c r="R328" s="20">
        <v>213200000</v>
      </c>
      <c r="S328" s="20">
        <v>5605988</v>
      </c>
      <c r="T328" s="20">
        <v>0</v>
      </c>
      <c r="U328" s="20">
        <v>0</v>
      </c>
      <c r="V328" s="20">
        <v>97.44</v>
      </c>
    </row>
    <row r="329" spans="1:22" x14ac:dyDescent="0.2">
      <c r="A329" s="4" t="s">
        <v>15</v>
      </c>
      <c r="B329" s="15" t="s">
        <v>569</v>
      </c>
      <c r="C329" s="16" t="s">
        <v>570</v>
      </c>
      <c r="D329" s="15" t="s">
        <v>38</v>
      </c>
      <c r="E329" s="15">
        <v>486686048</v>
      </c>
      <c r="F329" s="15">
        <v>0</v>
      </c>
      <c r="G329" s="15">
        <v>0</v>
      </c>
      <c r="H329" s="15">
        <v>0</v>
      </c>
      <c r="I329" s="15">
        <v>0</v>
      </c>
      <c r="J329" s="15">
        <v>486686048</v>
      </c>
      <c r="K329" s="15">
        <v>0</v>
      </c>
      <c r="L329" s="15">
        <v>255653407</v>
      </c>
      <c r="M329" s="15">
        <v>0</v>
      </c>
      <c r="N329" s="15">
        <v>255653407</v>
      </c>
      <c r="O329" s="15">
        <v>255653407</v>
      </c>
      <c r="P329" s="15">
        <v>0</v>
      </c>
      <c r="Q329" s="15">
        <v>0</v>
      </c>
      <c r="R329" s="15">
        <v>255653407</v>
      </c>
      <c r="S329" s="15">
        <v>231032641</v>
      </c>
      <c r="T329" s="15">
        <v>0</v>
      </c>
      <c r="U329" s="15">
        <v>0</v>
      </c>
      <c r="V329" s="15">
        <v>52.53</v>
      </c>
    </row>
    <row r="330" spans="1:22" ht="15" x14ac:dyDescent="0.25">
      <c r="A330" s="4" t="s">
        <v>15</v>
      </c>
      <c r="B330" s="20" t="s">
        <v>571</v>
      </c>
      <c r="C330" s="23" t="s">
        <v>568</v>
      </c>
      <c r="D330" s="20" t="s">
        <v>56</v>
      </c>
      <c r="E330" s="20">
        <v>486686048</v>
      </c>
      <c r="F330" s="20">
        <v>0</v>
      </c>
      <c r="G330" s="20">
        <v>0</v>
      </c>
      <c r="H330" s="20">
        <v>0</v>
      </c>
      <c r="I330" s="20">
        <v>0</v>
      </c>
      <c r="J330" s="20">
        <v>486686048</v>
      </c>
      <c r="K330" s="20">
        <v>0</v>
      </c>
      <c r="L330" s="20">
        <v>255653407</v>
      </c>
      <c r="M330" s="20">
        <v>0</v>
      </c>
      <c r="N330" s="20">
        <v>255653407</v>
      </c>
      <c r="O330" s="20">
        <v>255653407</v>
      </c>
      <c r="P330" s="20">
        <v>0</v>
      </c>
      <c r="Q330" s="20">
        <v>0</v>
      </c>
      <c r="R330" s="20">
        <v>255653407</v>
      </c>
      <c r="S330" s="20">
        <v>231032641</v>
      </c>
      <c r="T330" s="20">
        <v>0</v>
      </c>
      <c r="U330" s="20">
        <v>0</v>
      </c>
      <c r="V330" s="20">
        <v>52.53</v>
      </c>
    </row>
    <row r="331" spans="1:22" x14ac:dyDescent="0.2">
      <c r="A331" s="4" t="s">
        <v>15</v>
      </c>
      <c r="B331" s="14" t="s">
        <v>572</v>
      </c>
      <c r="C331" s="12" t="s">
        <v>573</v>
      </c>
      <c r="D331" s="14" t="s">
        <v>38</v>
      </c>
      <c r="E331" s="14">
        <v>135467650279</v>
      </c>
      <c r="F331" s="14">
        <v>9389025540.1599998</v>
      </c>
      <c r="G331" s="14">
        <v>0</v>
      </c>
      <c r="H331" s="14">
        <v>2360365653</v>
      </c>
      <c r="I331" s="14">
        <v>0</v>
      </c>
      <c r="J331" s="14">
        <v>147217041472.16</v>
      </c>
      <c r="K331" s="14">
        <v>12947213224.280001</v>
      </c>
      <c r="L331" s="14">
        <v>134855298218.13</v>
      </c>
      <c r="M331" s="14">
        <v>12947213224.280001</v>
      </c>
      <c r="N331" s="14">
        <v>134855298218.13</v>
      </c>
      <c r="O331" s="14">
        <v>132557318534.52</v>
      </c>
      <c r="P331" s="14">
        <v>0</v>
      </c>
      <c r="Q331" s="14">
        <v>12963766684.280001</v>
      </c>
      <c r="R331" s="14">
        <v>132557318534.52</v>
      </c>
      <c r="S331" s="14">
        <v>12361743254.030001</v>
      </c>
      <c r="T331" s="14">
        <v>0</v>
      </c>
      <c r="U331" s="14">
        <v>2297979683.6100001</v>
      </c>
      <c r="V331" s="14">
        <v>91.6</v>
      </c>
    </row>
    <row r="332" spans="1:22" x14ac:dyDescent="0.2">
      <c r="A332" s="4" t="s">
        <v>15</v>
      </c>
      <c r="B332" s="15" t="s">
        <v>574</v>
      </c>
      <c r="C332" s="16" t="s">
        <v>575</v>
      </c>
      <c r="D332" s="15" t="s">
        <v>41</v>
      </c>
      <c r="E332" s="15">
        <v>169581748</v>
      </c>
      <c r="F332" s="15">
        <v>0</v>
      </c>
      <c r="G332" s="15">
        <v>0</v>
      </c>
      <c r="H332" s="15">
        <v>0</v>
      </c>
      <c r="I332" s="15">
        <v>0</v>
      </c>
      <c r="J332" s="15">
        <v>169581748</v>
      </c>
      <c r="K332" s="15">
        <v>15916800</v>
      </c>
      <c r="L332" s="15">
        <v>135372390</v>
      </c>
      <c r="M332" s="15">
        <v>15916800</v>
      </c>
      <c r="N332" s="15">
        <v>135372390</v>
      </c>
      <c r="O332" s="15">
        <v>135372390</v>
      </c>
      <c r="P332" s="15">
        <v>0</v>
      </c>
      <c r="Q332" s="15">
        <v>32470260</v>
      </c>
      <c r="R332" s="15">
        <v>135372390</v>
      </c>
      <c r="S332" s="15">
        <v>34209358</v>
      </c>
      <c r="T332" s="15">
        <v>0</v>
      </c>
      <c r="U332" s="15">
        <v>0</v>
      </c>
      <c r="V332" s="15">
        <v>79.83</v>
      </c>
    </row>
    <row r="333" spans="1:22" ht="30" x14ac:dyDescent="0.25">
      <c r="A333" s="4" t="s">
        <v>15</v>
      </c>
      <c r="B333" s="20" t="s">
        <v>576</v>
      </c>
      <c r="C333" s="23" t="s">
        <v>577</v>
      </c>
      <c r="D333" s="20" t="s">
        <v>578</v>
      </c>
      <c r="E333" s="20">
        <v>84790874</v>
      </c>
      <c r="F333" s="20">
        <v>0</v>
      </c>
      <c r="G333" s="20">
        <v>0</v>
      </c>
      <c r="H333" s="20">
        <v>0</v>
      </c>
      <c r="I333" s="20">
        <v>0</v>
      </c>
      <c r="J333" s="20">
        <v>84790874</v>
      </c>
      <c r="K333" s="20">
        <v>7958400</v>
      </c>
      <c r="L333" s="20">
        <v>67686195</v>
      </c>
      <c r="M333" s="20">
        <v>7958400</v>
      </c>
      <c r="N333" s="20">
        <v>67686195</v>
      </c>
      <c r="O333" s="20">
        <v>67686195</v>
      </c>
      <c r="P333" s="20">
        <v>0</v>
      </c>
      <c r="Q333" s="20">
        <v>16235130</v>
      </c>
      <c r="R333" s="20">
        <v>67686195</v>
      </c>
      <c r="S333" s="20">
        <v>17104679</v>
      </c>
      <c r="T333" s="20">
        <v>0</v>
      </c>
      <c r="U333" s="20">
        <v>0</v>
      </c>
      <c r="V333" s="20">
        <v>79.83</v>
      </c>
    </row>
    <row r="334" spans="1:22" ht="15" x14ac:dyDescent="0.25">
      <c r="A334" s="4" t="s">
        <v>15</v>
      </c>
      <c r="B334" s="20" t="s">
        <v>579</v>
      </c>
      <c r="C334" s="23" t="s">
        <v>580</v>
      </c>
      <c r="D334" s="20" t="s">
        <v>578</v>
      </c>
      <c r="E334" s="20">
        <v>84790874</v>
      </c>
      <c r="F334" s="20">
        <v>0</v>
      </c>
      <c r="G334" s="20">
        <v>0</v>
      </c>
      <c r="H334" s="20">
        <v>0</v>
      </c>
      <c r="I334" s="20">
        <v>0</v>
      </c>
      <c r="J334" s="20">
        <v>84790874</v>
      </c>
      <c r="K334" s="20">
        <v>7958400</v>
      </c>
      <c r="L334" s="20">
        <v>67686195</v>
      </c>
      <c r="M334" s="20">
        <v>7958400</v>
      </c>
      <c r="N334" s="20">
        <v>67686195</v>
      </c>
      <c r="O334" s="20">
        <v>67686195</v>
      </c>
      <c r="P334" s="20">
        <v>0</v>
      </c>
      <c r="Q334" s="20">
        <v>16235130</v>
      </c>
      <c r="R334" s="20">
        <v>67686195</v>
      </c>
      <c r="S334" s="20">
        <v>17104679</v>
      </c>
      <c r="T334" s="20">
        <v>0</v>
      </c>
      <c r="U334" s="20">
        <v>0</v>
      </c>
      <c r="V334" s="20">
        <v>79.83</v>
      </c>
    </row>
    <row r="335" spans="1:22" x14ac:dyDescent="0.2">
      <c r="A335" s="4" t="s">
        <v>15</v>
      </c>
      <c r="B335" s="14" t="s">
        <v>581</v>
      </c>
      <c r="C335" s="12" t="s">
        <v>582</v>
      </c>
      <c r="D335" s="14" t="s">
        <v>41</v>
      </c>
      <c r="E335" s="14">
        <v>59564925140</v>
      </c>
      <c r="F335" s="14">
        <v>8963705540.1599998</v>
      </c>
      <c r="G335" s="14">
        <v>0</v>
      </c>
      <c r="H335" s="14">
        <v>0</v>
      </c>
      <c r="I335" s="14">
        <v>0</v>
      </c>
      <c r="J335" s="14">
        <v>68528630680.160004</v>
      </c>
      <c r="K335" s="14">
        <v>6340660202.6000004</v>
      </c>
      <c r="L335" s="14">
        <v>68211086330.050003</v>
      </c>
      <c r="M335" s="14">
        <v>6340660202.6000004</v>
      </c>
      <c r="N335" s="14">
        <v>68211086330.050003</v>
      </c>
      <c r="O335" s="14">
        <v>68211086330.050003</v>
      </c>
      <c r="P335" s="14">
        <v>0</v>
      </c>
      <c r="Q335" s="14">
        <v>6340660202.6000004</v>
      </c>
      <c r="R335" s="14">
        <v>68211086330.050003</v>
      </c>
      <c r="S335" s="14">
        <v>317544350.11000001</v>
      </c>
      <c r="T335" s="14">
        <v>0</v>
      </c>
      <c r="U335" s="14">
        <v>0</v>
      </c>
      <c r="V335" s="14">
        <v>99.54</v>
      </c>
    </row>
    <row r="336" spans="1:22" x14ac:dyDescent="0.2">
      <c r="A336" s="4" t="s">
        <v>15</v>
      </c>
      <c r="B336" s="14" t="s">
        <v>583</v>
      </c>
      <c r="C336" s="12" t="s">
        <v>584</v>
      </c>
      <c r="D336" s="14" t="s">
        <v>41</v>
      </c>
      <c r="E336" s="14">
        <v>59564925140</v>
      </c>
      <c r="F336" s="14">
        <v>8963705540.1599998</v>
      </c>
      <c r="G336" s="14">
        <v>0</v>
      </c>
      <c r="H336" s="14">
        <v>0</v>
      </c>
      <c r="I336" s="14">
        <v>0</v>
      </c>
      <c r="J336" s="14">
        <v>68528630680.160004</v>
      </c>
      <c r="K336" s="14">
        <v>6340660202.6000004</v>
      </c>
      <c r="L336" s="14">
        <v>68211086330.050003</v>
      </c>
      <c r="M336" s="14">
        <v>6340660202.6000004</v>
      </c>
      <c r="N336" s="14">
        <v>68211086330.050003</v>
      </c>
      <c r="O336" s="14">
        <v>68211086330.050003</v>
      </c>
      <c r="P336" s="14">
        <v>0</v>
      </c>
      <c r="Q336" s="14">
        <v>6340660202.6000004</v>
      </c>
      <c r="R336" s="14">
        <v>68211086330.050003</v>
      </c>
      <c r="S336" s="14">
        <v>317544350.11000001</v>
      </c>
      <c r="T336" s="14">
        <v>0</v>
      </c>
      <c r="U336" s="14">
        <v>0</v>
      </c>
      <c r="V336" s="14">
        <v>99.54</v>
      </c>
    </row>
    <row r="337" spans="1:22" x14ac:dyDescent="0.2">
      <c r="A337" s="4" t="s">
        <v>15</v>
      </c>
      <c r="B337" s="15" t="s">
        <v>585</v>
      </c>
      <c r="C337" s="16" t="s">
        <v>586</v>
      </c>
      <c r="D337" s="15" t="s">
        <v>38</v>
      </c>
      <c r="E337" s="15">
        <v>59564925140</v>
      </c>
      <c r="F337" s="15">
        <v>8963705540.1599998</v>
      </c>
      <c r="G337" s="15">
        <v>0</v>
      </c>
      <c r="H337" s="15">
        <v>0</v>
      </c>
      <c r="I337" s="15">
        <v>0</v>
      </c>
      <c r="J337" s="15">
        <v>68528630680.160004</v>
      </c>
      <c r="K337" s="15">
        <v>6340660202.6000004</v>
      </c>
      <c r="L337" s="15">
        <v>68211086330.050003</v>
      </c>
      <c r="M337" s="15">
        <v>6340660202.6000004</v>
      </c>
      <c r="N337" s="15">
        <v>68211086330.050003</v>
      </c>
      <c r="O337" s="15">
        <v>68211086330.050003</v>
      </c>
      <c r="P337" s="15">
        <v>0</v>
      </c>
      <c r="Q337" s="15">
        <v>6340660202.6000004</v>
      </c>
      <c r="R337" s="15">
        <v>68211086330.050003</v>
      </c>
      <c r="S337" s="15">
        <v>317544350.11000001</v>
      </c>
      <c r="T337" s="15">
        <v>0</v>
      </c>
      <c r="U337" s="15">
        <v>0</v>
      </c>
      <c r="V337" s="15">
        <v>99.54</v>
      </c>
    </row>
    <row r="338" spans="1:22" ht="25.5" x14ac:dyDescent="0.2">
      <c r="A338" s="4" t="s">
        <v>15</v>
      </c>
      <c r="B338" s="15" t="s">
        <v>587</v>
      </c>
      <c r="C338" s="16" t="s">
        <v>588</v>
      </c>
      <c r="D338" s="15" t="s">
        <v>38</v>
      </c>
      <c r="E338" s="15">
        <v>56680582653</v>
      </c>
      <c r="F338" s="15">
        <v>0</v>
      </c>
      <c r="G338" s="15">
        <v>0</v>
      </c>
      <c r="H338" s="15">
        <v>0</v>
      </c>
      <c r="I338" s="15">
        <v>0</v>
      </c>
      <c r="J338" s="15">
        <v>56680582653</v>
      </c>
      <c r="K338" s="15">
        <v>0</v>
      </c>
      <c r="L338" s="15">
        <v>56680582653</v>
      </c>
      <c r="M338" s="15">
        <v>0</v>
      </c>
      <c r="N338" s="15">
        <v>56680582653</v>
      </c>
      <c r="O338" s="15">
        <v>56680582653</v>
      </c>
      <c r="P338" s="15">
        <v>0</v>
      </c>
      <c r="Q338" s="15">
        <v>0</v>
      </c>
      <c r="R338" s="15">
        <v>56680582653</v>
      </c>
      <c r="S338" s="15">
        <v>0</v>
      </c>
      <c r="T338" s="15">
        <v>0</v>
      </c>
      <c r="U338" s="15">
        <v>0</v>
      </c>
      <c r="V338" s="15">
        <v>100</v>
      </c>
    </row>
    <row r="339" spans="1:22" ht="30" x14ac:dyDescent="0.25">
      <c r="A339" s="4" t="s">
        <v>15</v>
      </c>
      <c r="B339" s="20" t="s">
        <v>589</v>
      </c>
      <c r="C339" s="23" t="s">
        <v>590</v>
      </c>
      <c r="D339" s="20" t="s">
        <v>591</v>
      </c>
      <c r="E339" s="20">
        <v>56680582653</v>
      </c>
      <c r="F339" s="20">
        <v>0</v>
      </c>
      <c r="G339" s="20">
        <v>0</v>
      </c>
      <c r="H339" s="20">
        <v>0</v>
      </c>
      <c r="I339" s="20">
        <v>0</v>
      </c>
      <c r="J339" s="20">
        <v>56680582653</v>
      </c>
      <c r="K339" s="20">
        <v>0</v>
      </c>
      <c r="L339" s="20">
        <v>56680582653</v>
      </c>
      <c r="M339" s="20">
        <v>0</v>
      </c>
      <c r="N339" s="20">
        <v>56680582653</v>
      </c>
      <c r="O339" s="20">
        <v>56680582653</v>
      </c>
      <c r="P339" s="20">
        <v>0</v>
      </c>
      <c r="Q339" s="20">
        <v>0</v>
      </c>
      <c r="R339" s="20">
        <v>56680582653</v>
      </c>
      <c r="S339" s="20">
        <v>0</v>
      </c>
      <c r="T339" s="20">
        <v>0</v>
      </c>
      <c r="U339" s="20">
        <v>0</v>
      </c>
      <c r="V339" s="20">
        <v>100</v>
      </c>
    </row>
    <row r="340" spans="1:22" ht="30" x14ac:dyDescent="0.25">
      <c r="A340" s="4" t="s">
        <v>15</v>
      </c>
      <c r="B340" s="20" t="s">
        <v>592</v>
      </c>
      <c r="C340" s="23" t="s">
        <v>593</v>
      </c>
      <c r="D340" s="20" t="s">
        <v>591</v>
      </c>
      <c r="E340" s="20">
        <v>360721423</v>
      </c>
      <c r="F340" s="20">
        <v>0</v>
      </c>
      <c r="G340" s="20">
        <v>0</v>
      </c>
      <c r="H340" s="20">
        <v>0</v>
      </c>
      <c r="I340" s="20">
        <v>0</v>
      </c>
      <c r="J340" s="20">
        <v>360721423</v>
      </c>
      <c r="K340" s="20">
        <v>41923059</v>
      </c>
      <c r="L340" s="20">
        <v>298980490</v>
      </c>
      <c r="M340" s="20">
        <v>41923059</v>
      </c>
      <c r="N340" s="20">
        <v>298980490</v>
      </c>
      <c r="O340" s="20">
        <v>298980490</v>
      </c>
      <c r="P340" s="20">
        <v>0</v>
      </c>
      <c r="Q340" s="20">
        <v>41923059</v>
      </c>
      <c r="R340" s="20">
        <v>298980490</v>
      </c>
      <c r="S340" s="20">
        <v>61740933</v>
      </c>
      <c r="T340" s="20">
        <v>0</v>
      </c>
      <c r="U340" s="20">
        <v>0</v>
      </c>
      <c r="V340" s="20">
        <v>82.88</v>
      </c>
    </row>
    <row r="341" spans="1:22" ht="15" x14ac:dyDescent="0.25">
      <c r="A341" s="4" t="s">
        <v>15</v>
      </c>
      <c r="B341" s="20" t="s">
        <v>594</v>
      </c>
      <c r="C341" s="23" t="s">
        <v>595</v>
      </c>
      <c r="D341" s="20" t="s">
        <v>591</v>
      </c>
      <c r="E341" s="20">
        <v>2228000000</v>
      </c>
      <c r="F341" s="20">
        <v>0</v>
      </c>
      <c r="G341" s="20">
        <v>0</v>
      </c>
      <c r="H341" s="20">
        <v>0</v>
      </c>
      <c r="I341" s="20">
        <v>0</v>
      </c>
      <c r="J341" s="20">
        <v>2228000000</v>
      </c>
      <c r="K341" s="20">
        <v>0</v>
      </c>
      <c r="L341" s="20">
        <v>2228000000</v>
      </c>
      <c r="M341" s="20">
        <v>0</v>
      </c>
      <c r="N341" s="20">
        <v>2228000000</v>
      </c>
      <c r="O341" s="20">
        <v>2228000000</v>
      </c>
      <c r="P341" s="20">
        <v>0</v>
      </c>
      <c r="Q341" s="20">
        <v>0</v>
      </c>
      <c r="R341" s="20">
        <v>2228000000</v>
      </c>
      <c r="S341" s="20">
        <v>0</v>
      </c>
      <c r="T341" s="20">
        <v>0</v>
      </c>
      <c r="U341" s="20">
        <v>0</v>
      </c>
      <c r="V341" s="20">
        <v>100</v>
      </c>
    </row>
    <row r="342" spans="1:22" ht="15" x14ac:dyDescent="0.25">
      <c r="A342" s="4" t="s">
        <v>15</v>
      </c>
      <c r="B342" s="20" t="s">
        <v>596</v>
      </c>
      <c r="C342" s="23" t="s">
        <v>597</v>
      </c>
      <c r="D342" s="20" t="s">
        <v>591</v>
      </c>
      <c r="E342" s="20">
        <v>295621064</v>
      </c>
      <c r="F342" s="20">
        <v>0</v>
      </c>
      <c r="G342" s="20">
        <v>0</v>
      </c>
      <c r="H342" s="20">
        <v>0</v>
      </c>
      <c r="I342" s="20">
        <v>0</v>
      </c>
      <c r="J342" s="20">
        <v>295621064</v>
      </c>
      <c r="K342" s="20">
        <v>28002047</v>
      </c>
      <c r="L342" s="20">
        <v>79255622</v>
      </c>
      <c r="M342" s="20">
        <v>28002047</v>
      </c>
      <c r="N342" s="20">
        <v>79255622</v>
      </c>
      <c r="O342" s="20">
        <v>79255622</v>
      </c>
      <c r="P342" s="20">
        <v>0</v>
      </c>
      <c r="Q342" s="20">
        <v>28002047</v>
      </c>
      <c r="R342" s="20">
        <v>79255622</v>
      </c>
      <c r="S342" s="20">
        <v>216365442</v>
      </c>
      <c r="T342" s="20">
        <v>0</v>
      </c>
      <c r="U342" s="20">
        <v>0</v>
      </c>
      <c r="V342" s="20">
        <v>26.81</v>
      </c>
    </row>
    <row r="343" spans="1:22" ht="30" x14ac:dyDescent="0.25">
      <c r="A343" s="4" t="s">
        <v>15</v>
      </c>
      <c r="B343" s="20" t="s">
        <v>598</v>
      </c>
      <c r="C343" s="23" t="s">
        <v>599</v>
      </c>
      <c r="D343" s="20" t="s">
        <v>591</v>
      </c>
      <c r="E343" s="20">
        <v>0</v>
      </c>
      <c r="F343" s="20">
        <v>5680293045.6499996</v>
      </c>
      <c r="G343" s="20">
        <v>0</v>
      </c>
      <c r="H343" s="20">
        <v>0</v>
      </c>
      <c r="I343" s="20">
        <v>0</v>
      </c>
      <c r="J343" s="20">
        <v>5680293045.6499996</v>
      </c>
      <c r="K343" s="20">
        <v>4087033329.3099999</v>
      </c>
      <c r="L343" s="20">
        <v>5680293045.6499996</v>
      </c>
      <c r="M343" s="20">
        <v>4087033329.3099999</v>
      </c>
      <c r="N343" s="20">
        <v>5680293045.6499996</v>
      </c>
      <c r="O343" s="20">
        <v>5680293045.6499996</v>
      </c>
      <c r="P343" s="20">
        <v>0</v>
      </c>
      <c r="Q343" s="20">
        <v>4087033329.3099999</v>
      </c>
      <c r="R343" s="20">
        <v>5680293045.6499996</v>
      </c>
      <c r="S343" s="20">
        <v>0</v>
      </c>
      <c r="T343" s="20">
        <v>0</v>
      </c>
      <c r="U343" s="20">
        <v>0</v>
      </c>
      <c r="V343" s="20">
        <v>100</v>
      </c>
    </row>
    <row r="344" spans="1:22" ht="15" x14ac:dyDescent="0.25">
      <c r="A344" s="4" t="s">
        <v>15</v>
      </c>
      <c r="B344" s="20" t="s">
        <v>600</v>
      </c>
      <c r="C344" s="23" t="s">
        <v>601</v>
      </c>
      <c r="D344" s="20" t="s">
        <v>591</v>
      </c>
      <c r="E344" s="20">
        <v>0</v>
      </c>
      <c r="F344" s="20">
        <v>3283412494.5100002</v>
      </c>
      <c r="G344" s="20">
        <v>0</v>
      </c>
      <c r="H344" s="20">
        <v>0</v>
      </c>
      <c r="I344" s="20">
        <v>0</v>
      </c>
      <c r="J344" s="20">
        <v>3283412494.5100002</v>
      </c>
      <c r="K344" s="20">
        <v>2183701767.29</v>
      </c>
      <c r="L344" s="20">
        <v>3243974519.4000001</v>
      </c>
      <c r="M344" s="20">
        <v>2183701767.29</v>
      </c>
      <c r="N344" s="20">
        <v>3243974519.4000001</v>
      </c>
      <c r="O344" s="20">
        <v>3243974519.4000001</v>
      </c>
      <c r="P344" s="20">
        <v>0</v>
      </c>
      <c r="Q344" s="20">
        <v>2183701767.29</v>
      </c>
      <c r="R344" s="20">
        <v>3243974519.4000001</v>
      </c>
      <c r="S344" s="20">
        <v>39437975.109999999</v>
      </c>
      <c r="T344" s="20">
        <v>0</v>
      </c>
      <c r="U344" s="20">
        <v>0</v>
      </c>
      <c r="V344" s="20">
        <v>98.8</v>
      </c>
    </row>
    <row r="345" spans="1:22" x14ac:dyDescent="0.2">
      <c r="A345" s="4" t="s">
        <v>15</v>
      </c>
      <c r="B345" s="14" t="s">
        <v>602</v>
      </c>
      <c r="C345" s="12" t="s">
        <v>603</v>
      </c>
      <c r="D345" s="14" t="s">
        <v>38</v>
      </c>
      <c r="E345" s="14">
        <v>75733143391</v>
      </c>
      <c r="F345" s="14">
        <v>425320000</v>
      </c>
      <c r="G345" s="14">
        <v>0</v>
      </c>
      <c r="H345" s="14">
        <v>2360365653</v>
      </c>
      <c r="I345" s="14">
        <v>0</v>
      </c>
      <c r="J345" s="14">
        <v>78518829044</v>
      </c>
      <c r="K345" s="14">
        <v>6590636221.6800003</v>
      </c>
      <c r="L345" s="14">
        <v>66508839498.080002</v>
      </c>
      <c r="M345" s="14">
        <v>6590636221.6800003</v>
      </c>
      <c r="N345" s="14">
        <v>66508839498.080002</v>
      </c>
      <c r="O345" s="14">
        <v>64210859814.470001</v>
      </c>
      <c r="P345" s="14">
        <v>0</v>
      </c>
      <c r="Q345" s="14">
        <v>6590636221.6800003</v>
      </c>
      <c r="R345" s="14">
        <v>64210859814.470001</v>
      </c>
      <c r="S345" s="14">
        <v>12009989545.92</v>
      </c>
      <c r="T345" s="14">
        <v>0</v>
      </c>
      <c r="U345" s="14">
        <v>2297979683.6100001</v>
      </c>
      <c r="V345" s="14">
        <v>84.7</v>
      </c>
    </row>
    <row r="346" spans="1:22" ht="25.5" x14ac:dyDescent="0.2">
      <c r="A346" s="4" t="s">
        <v>15</v>
      </c>
      <c r="B346" s="14" t="s">
        <v>604</v>
      </c>
      <c r="C346" s="12" t="s">
        <v>605</v>
      </c>
      <c r="D346" s="14" t="s">
        <v>38</v>
      </c>
      <c r="E346" s="14">
        <v>75733143391</v>
      </c>
      <c r="F346" s="14">
        <v>425320000</v>
      </c>
      <c r="G346" s="14">
        <v>0</v>
      </c>
      <c r="H346" s="14">
        <v>2360365653</v>
      </c>
      <c r="I346" s="14">
        <v>0</v>
      </c>
      <c r="J346" s="14">
        <v>78518829044</v>
      </c>
      <c r="K346" s="14">
        <v>6590636221.6800003</v>
      </c>
      <c r="L346" s="14">
        <v>66508839498.080002</v>
      </c>
      <c r="M346" s="14">
        <v>6590636221.6800003</v>
      </c>
      <c r="N346" s="14">
        <v>66508839498.080002</v>
      </c>
      <c r="O346" s="14">
        <v>64210859814.470001</v>
      </c>
      <c r="P346" s="14">
        <v>0</v>
      </c>
      <c r="Q346" s="14">
        <v>6590636221.6800003</v>
      </c>
      <c r="R346" s="14">
        <v>64210859814.470001</v>
      </c>
      <c r="S346" s="14">
        <v>12009989545.92</v>
      </c>
      <c r="T346" s="14">
        <v>0</v>
      </c>
      <c r="U346" s="14">
        <v>2297979683.6100001</v>
      </c>
      <c r="V346" s="14">
        <v>84.7</v>
      </c>
    </row>
    <row r="347" spans="1:22" ht="15" x14ac:dyDescent="0.25">
      <c r="A347" s="4" t="s">
        <v>15</v>
      </c>
      <c r="B347" s="20" t="s">
        <v>606</v>
      </c>
      <c r="C347" s="23" t="s">
        <v>607</v>
      </c>
      <c r="D347" s="20" t="s">
        <v>56</v>
      </c>
      <c r="E347" s="20">
        <v>3486910000</v>
      </c>
      <c r="F347" s="20">
        <v>0</v>
      </c>
      <c r="G347" s="20">
        <v>0</v>
      </c>
      <c r="H347" s="20">
        <v>367000000</v>
      </c>
      <c r="I347" s="20">
        <v>0</v>
      </c>
      <c r="J347" s="20">
        <v>3853910000</v>
      </c>
      <c r="K347" s="20">
        <v>321159166</v>
      </c>
      <c r="L347" s="20">
        <v>3211591660</v>
      </c>
      <c r="M347" s="20">
        <v>321159166</v>
      </c>
      <c r="N347" s="20">
        <v>3211591660</v>
      </c>
      <c r="O347" s="20">
        <v>3211591660</v>
      </c>
      <c r="P347" s="20">
        <v>0</v>
      </c>
      <c r="Q347" s="20">
        <v>321159166</v>
      </c>
      <c r="R347" s="20">
        <v>3211591660</v>
      </c>
      <c r="S347" s="20">
        <v>642318340</v>
      </c>
      <c r="T347" s="20">
        <v>0</v>
      </c>
      <c r="U347" s="20">
        <v>0</v>
      </c>
      <c r="V347" s="20">
        <v>83.33</v>
      </c>
    </row>
    <row r="348" spans="1:22" ht="15" x14ac:dyDescent="0.25">
      <c r="A348" s="4" t="s">
        <v>15</v>
      </c>
      <c r="B348" s="20" t="s">
        <v>608</v>
      </c>
      <c r="C348" s="23" t="s">
        <v>609</v>
      </c>
      <c r="D348" s="20" t="s">
        <v>56</v>
      </c>
      <c r="E348" s="20">
        <v>5528787799</v>
      </c>
      <c r="F348" s="20">
        <v>0</v>
      </c>
      <c r="G348" s="20">
        <v>0</v>
      </c>
      <c r="H348" s="20">
        <v>0</v>
      </c>
      <c r="I348" s="20">
        <v>0</v>
      </c>
      <c r="J348" s="20">
        <v>5528787799</v>
      </c>
      <c r="K348" s="20">
        <v>458482316</v>
      </c>
      <c r="L348" s="20">
        <v>4584823160</v>
      </c>
      <c r="M348" s="20">
        <v>458482316</v>
      </c>
      <c r="N348" s="20">
        <v>4584823160</v>
      </c>
      <c r="O348" s="20">
        <v>4584823160</v>
      </c>
      <c r="P348" s="20">
        <v>0</v>
      </c>
      <c r="Q348" s="20">
        <v>458482316</v>
      </c>
      <c r="R348" s="20">
        <v>4584823160</v>
      </c>
      <c r="S348" s="20">
        <v>943964639</v>
      </c>
      <c r="T348" s="20">
        <v>0</v>
      </c>
      <c r="U348" s="20">
        <v>0</v>
      </c>
      <c r="V348" s="20">
        <v>82.93</v>
      </c>
    </row>
    <row r="349" spans="1:22" ht="15" x14ac:dyDescent="0.25">
      <c r="A349" s="4" t="s">
        <v>15</v>
      </c>
      <c r="B349" s="20" t="s">
        <v>610</v>
      </c>
      <c r="C349" s="23" t="s">
        <v>611</v>
      </c>
      <c r="D349" s="20" t="s">
        <v>56</v>
      </c>
      <c r="E349" s="20">
        <v>7258186613</v>
      </c>
      <c r="F349" s="20">
        <v>0</v>
      </c>
      <c r="G349" s="20">
        <v>0</v>
      </c>
      <c r="H349" s="20">
        <v>0</v>
      </c>
      <c r="I349" s="20">
        <v>0</v>
      </c>
      <c r="J349" s="20">
        <v>7258186613</v>
      </c>
      <c r="K349" s="20">
        <v>604848884</v>
      </c>
      <c r="L349" s="20">
        <v>6048488840</v>
      </c>
      <c r="M349" s="20">
        <v>604848884</v>
      </c>
      <c r="N349" s="20">
        <v>6048488840</v>
      </c>
      <c r="O349" s="20">
        <v>6048488840</v>
      </c>
      <c r="P349" s="20">
        <v>0</v>
      </c>
      <c r="Q349" s="20">
        <v>604848884</v>
      </c>
      <c r="R349" s="20">
        <v>6048488840</v>
      </c>
      <c r="S349" s="20">
        <v>1209697773</v>
      </c>
      <c r="T349" s="20">
        <v>0</v>
      </c>
      <c r="U349" s="20">
        <v>0</v>
      </c>
      <c r="V349" s="20">
        <v>83.33</v>
      </c>
    </row>
    <row r="350" spans="1:22" ht="15" x14ac:dyDescent="0.25">
      <c r="A350" s="4" t="s">
        <v>15</v>
      </c>
      <c r="B350" s="20" t="s">
        <v>612</v>
      </c>
      <c r="C350" s="23" t="s">
        <v>613</v>
      </c>
      <c r="D350" s="20" t="s">
        <v>56</v>
      </c>
      <c r="E350" s="20">
        <v>2696828840</v>
      </c>
      <c r="F350" s="20">
        <v>0</v>
      </c>
      <c r="G350" s="20">
        <v>0</v>
      </c>
      <c r="H350" s="20">
        <v>0</v>
      </c>
      <c r="I350" s="20">
        <v>0</v>
      </c>
      <c r="J350" s="20">
        <v>2696828840</v>
      </c>
      <c r="K350" s="20">
        <v>224735736</v>
      </c>
      <c r="L350" s="20">
        <v>2247357360</v>
      </c>
      <c r="M350" s="20">
        <v>224735736</v>
      </c>
      <c r="N350" s="20">
        <v>2247357360</v>
      </c>
      <c r="O350" s="20">
        <v>2247357360</v>
      </c>
      <c r="P350" s="20">
        <v>0</v>
      </c>
      <c r="Q350" s="20">
        <v>224735736</v>
      </c>
      <c r="R350" s="20">
        <v>2247357360</v>
      </c>
      <c r="S350" s="20">
        <v>449471480</v>
      </c>
      <c r="T350" s="20">
        <v>0</v>
      </c>
      <c r="U350" s="20">
        <v>0</v>
      </c>
      <c r="V350" s="20">
        <v>83.33</v>
      </c>
    </row>
    <row r="351" spans="1:22" ht="15" x14ac:dyDescent="0.25">
      <c r="A351" s="4" t="s">
        <v>15</v>
      </c>
      <c r="B351" s="20" t="s">
        <v>614</v>
      </c>
      <c r="C351" s="23" t="s">
        <v>615</v>
      </c>
      <c r="D351" s="20" t="s">
        <v>56</v>
      </c>
      <c r="E351" s="20">
        <v>8591403248</v>
      </c>
      <c r="F351" s="20">
        <v>205800000</v>
      </c>
      <c r="G351" s="20">
        <v>0</v>
      </c>
      <c r="H351" s="20">
        <v>0</v>
      </c>
      <c r="I351" s="20">
        <v>0</v>
      </c>
      <c r="J351" s="20">
        <v>8797203248</v>
      </c>
      <c r="K351" s="20">
        <v>715950271</v>
      </c>
      <c r="L351" s="20">
        <v>7159502710</v>
      </c>
      <c r="M351" s="20">
        <v>715950271</v>
      </c>
      <c r="N351" s="20">
        <v>7159502710</v>
      </c>
      <c r="O351" s="20">
        <v>7159502710</v>
      </c>
      <c r="P351" s="20">
        <v>0</v>
      </c>
      <c r="Q351" s="20">
        <v>715950271</v>
      </c>
      <c r="R351" s="20">
        <v>7159502710</v>
      </c>
      <c r="S351" s="20">
        <v>1637700538</v>
      </c>
      <c r="T351" s="20">
        <v>0</v>
      </c>
      <c r="U351" s="20">
        <v>0</v>
      </c>
      <c r="V351" s="20">
        <v>81.38</v>
      </c>
    </row>
    <row r="352" spans="1:22" ht="15" x14ac:dyDescent="0.25">
      <c r="A352" s="4" t="s">
        <v>15</v>
      </c>
      <c r="B352" s="20" t="s">
        <v>616</v>
      </c>
      <c r="C352" s="23" t="s">
        <v>617</v>
      </c>
      <c r="D352" s="20" t="s">
        <v>56</v>
      </c>
      <c r="E352" s="20">
        <v>9164163465</v>
      </c>
      <c r="F352" s="20">
        <v>219520000</v>
      </c>
      <c r="G352" s="20">
        <v>0</v>
      </c>
      <c r="H352" s="20">
        <v>0</v>
      </c>
      <c r="I352" s="20">
        <v>0</v>
      </c>
      <c r="J352" s="20">
        <v>9383683465</v>
      </c>
      <c r="K352" s="20">
        <v>763680288</v>
      </c>
      <c r="L352" s="20">
        <v>7636802880</v>
      </c>
      <c r="M352" s="20">
        <v>763680288</v>
      </c>
      <c r="N352" s="20">
        <v>7636802880</v>
      </c>
      <c r="O352" s="20">
        <v>7636802880</v>
      </c>
      <c r="P352" s="20">
        <v>0</v>
      </c>
      <c r="Q352" s="20">
        <v>763680288</v>
      </c>
      <c r="R352" s="20">
        <v>7636802880</v>
      </c>
      <c r="S352" s="20">
        <v>1746880585</v>
      </c>
      <c r="T352" s="20">
        <v>0</v>
      </c>
      <c r="U352" s="20">
        <v>0</v>
      </c>
      <c r="V352" s="20">
        <v>81.38</v>
      </c>
    </row>
    <row r="353" spans="1:22" ht="15" x14ac:dyDescent="0.25">
      <c r="A353" s="4" t="s">
        <v>15</v>
      </c>
      <c r="B353" s="20" t="s">
        <v>618</v>
      </c>
      <c r="C353" s="23" t="s">
        <v>619</v>
      </c>
      <c r="D353" s="20" t="s">
        <v>56</v>
      </c>
      <c r="E353" s="20">
        <v>4305500000</v>
      </c>
      <c r="F353" s="20">
        <v>0</v>
      </c>
      <c r="G353" s="20">
        <v>0</v>
      </c>
      <c r="H353" s="20">
        <v>0</v>
      </c>
      <c r="I353" s="20">
        <v>0</v>
      </c>
      <c r="J353" s="20">
        <v>4305500000</v>
      </c>
      <c r="K353" s="20">
        <v>358791667</v>
      </c>
      <c r="L353" s="20">
        <v>3587916670</v>
      </c>
      <c r="M353" s="20">
        <v>358791667</v>
      </c>
      <c r="N353" s="20">
        <v>3587916670</v>
      </c>
      <c r="O353" s="20">
        <v>3587916670</v>
      </c>
      <c r="P353" s="20">
        <v>0</v>
      </c>
      <c r="Q353" s="20">
        <v>358791667</v>
      </c>
      <c r="R353" s="20">
        <v>3587916670</v>
      </c>
      <c r="S353" s="20">
        <v>717583330</v>
      </c>
      <c r="T353" s="20">
        <v>0</v>
      </c>
      <c r="U353" s="20">
        <v>0</v>
      </c>
      <c r="V353" s="20">
        <v>83.33</v>
      </c>
    </row>
    <row r="354" spans="1:22" ht="15" x14ac:dyDescent="0.25">
      <c r="A354" s="4" t="s">
        <v>15</v>
      </c>
      <c r="B354" s="20" t="s">
        <v>620</v>
      </c>
      <c r="C354" s="23" t="s">
        <v>621</v>
      </c>
      <c r="D354" s="20" t="s">
        <v>56</v>
      </c>
      <c r="E354" s="20">
        <v>80525000</v>
      </c>
      <c r="F354" s="20">
        <v>0</v>
      </c>
      <c r="G354" s="20">
        <v>0</v>
      </c>
      <c r="H354" s="20">
        <v>0</v>
      </c>
      <c r="I354" s="20">
        <v>0</v>
      </c>
      <c r="J354" s="20">
        <v>80525000</v>
      </c>
      <c r="K354" s="20">
        <v>0</v>
      </c>
      <c r="L354" s="20">
        <v>80525000</v>
      </c>
      <c r="M354" s="20">
        <v>0</v>
      </c>
      <c r="N354" s="20">
        <v>80525000</v>
      </c>
      <c r="O354" s="20">
        <v>80525000</v>
      </c>
      <c r="P354" s="20">
        <v>0</v>
      </c>
      <c r="Q354" s="20">
        <v>0</v>
      </c>
      <c r="R354" s="20">
        <v>80525000</v>
      </c>
      <c r="S354" s="20">
        <v>0</v>
      </c>
      <c r="T354" s="20">
        <v>0</v>
      </c>
      <c r="U354" s="20">
        <v>0</v>
      </c>
      <c r="V354" s="20">
        <v>100</v>
      </c>
    </row>
    <row r="355" spans="1:22" ht="15" x14ac:dyDescent="0.25">
      <c r="A355" s="4" t="s">
        <v>15</v>
      </c>
      <c r="B355" s="20" t="s">
        <v>622</v>
      </c>
      <c r="C355" s="23" t="s">
        <v>623</v>
      </c>
      <c r="D355" s="20" t="s">
        <v>56</v>
      </c>
      <c r="E355" s="20">
        <v>21776352817</v>
      </c>
      <c r="F355" s="20">
        <v>0</v>
      </c>
      <c r="G355" s="20">
        <v>0</v>
      </c>
      <c r="H355" s="20">
        <v>0</v>
      </c>
      <c r="I355" s="20">
        <v>0</v>
      </c>
      <c r="J355" s="20">
        <v>21776352817</v>
      </c>
      <c r="K355" s="20">
        <v>2127114092.9400001</v>
      </c>
      <c r="L355" s="20">
        <v>21139093210.68</v>
      </c>
      <c r="M355" s="20">
        <v>2127114092.9400001</v>
      </c>
      <c r="N355" s="20">
        <v>21139093210.68</v>
      </c>
      <c r="O355" s="20">
        <v>18841113527.07</v>
      </c>
      <c r="P355" s="20">
        <v>0</v>
      </c>
      <c r="Q355" s="20">
        <v>2127114092.9400001</v>
      </c>
      <c r="R355" s="20">
        <v>18841113527.07</v>
      </c>
      <c r="S355" s="20">
        <v>637259606.32000005</v>
      </c>
      <c r="T355" s="20">
        <v>0</v>
      </c>
      <c r="U355" s="20">
        <v>2297979683.6100001</v>
      </c>
      <c r="V355" s="20">
        <v>97.07</v>
      </c>
    </row>
    <row r="356" spans="1:22" ht="15" x14ac:dyDescent="0.25">
      <c r="A356" s="4" t="s">
        <v>15</v>
      </c>
      <c r="B356" s="20" t="s">
        <v>624</v>
      </c>
      <c r="C356" s="23" t="s">
        <v>625</v>
      </c>
      <c r="D356" s="20" t="s">
        <v>56</v>
      </c>
      <c r="E356" s="20">
        <v>3714906188</v>
      </c>
      <c r="F356" s="20">
        <v>0</v>
      </c>
      <c r="G356" s="20">
        <v>0</v>
      </c>
      <c r="H356" s="20">
        <v>0</v>
      </c>
      <c r="I356" s="20">
        <v>0</v>
      </c>
      <c r="J356" s="20">
        <v>3714906188</v>
      </c>
      <c r="K356" s="20">
        <v>309575515.66000003</v>
      </c>
      <c r="L356" s="20">
        <v>3095755156.5999999</v>
      </c>
      <c r="M356" s="20">
        <v>309575515.66000003</v>
      </c>
      <c r="N356" s="20">
        <v>3095755156.5999999</v>
      </c>
      <c r="O356" s="20">
        <v>3095755156.5999999</v>
      </c>
      <c r="P356" s="20">
        <v>0</v>
      </c>
      <c r="Q356" s="20">
        <v>309575515.66000003</v>
      </c>
      <c r="R356" s="20">
        <v>3095755156.5999999</v>
      </c>
      <c r="S356" s="20">
        <v>619151031.39999998</v>
      </c>
      <c r="T356" s="20">
        <v>0</v>
      </c>
      <c r="U356" s="20">
        <v>0</v>
      </c>
      <c r="V356" s="20">
        <v>83.33</v>
      </c>
    </row>
    <row r="357" spans="1:22" ht="15" x14ac:dyDescent="0.25">
      <c r="A357" s="4" t="s">
        <v>15</v>
      </c>
      <c r="B357" s="20" t="s">
        <v>626</v>
      </c>
      <c r="C357" s="23" t="s">
        <v>627</v>
      </c>
      <c r="D357" s="20" t="s">
        <v>56</v>
      </c>
      <c r="E357" s="20">
        <v>654000000</v>
      </c>
      <c r="F357" s="20">
        <v>0</v>
      </c>
      <c r="G357" s="20">
        <v>0</v>
      </c>
      <c r="H357" s="20">
        <v>1400000000</v>
      </c>
      <c r="I357" s="20">
        <v>0</v>
      </c>
      <c r="J357" s="20">
        <v>2054000000</v>
      </c>
      <c r="K357" s="20">
        <v>0</v>
      </c>
      <c r="L357" s="20">
        <v>654000000</v>
      </c>
      <c r="M357" s="20">
        <v>0</v>
      </c>
      <c r="N357" s="20">
        <v>654000000</v>
      </c>
      <c r="O357" s="20">
        <v>654000000</v>
      </c>
      <c r="P357" s="20">
        <v>0</v>
      </c>
      <c r="Q357" s="20">
        <v>0</v>
      </c>
      <c r="R357" s="20">
        <v>654000000</v>
      </c>
      <c r="S357" s="20">
        <v>1400000000</v>
      </c>
      <c r="T357" s="20">
        <v>0</v>
      </c>
      <c r="U357" s="20">
        <v>0</v>
      </c>
      <c r="V357" s="20">
        <v>31.84</v>
      </c>
    </row>
    <row r="358" spans="1:22" ht="15" x14ac:dyDescent="0.25">
      <c r="A358" s="4" t="s">
        <v>15</v>
      </c>
      <c r="B358" s="20" t="s">
        <v>628</v>
      </c>
      <c r="C358" s="23" t="s">
        <v>629</v>
      </c>
      <c r="D358" s="20" t="s">
        <v>56</v>
      </c>
      <c r="E358" s="20">
        <v>8475579421</v>
      </c>
      <c r="F358" s="20">
        <v>0</v>
      </c>
      <c r="G358" s="20">
        <v>0</v>
      </c>
      <c r="H358" s="20">
        <v>593365653</v>
      </c>
      <c r="I358" s="20">
        <v>0</v>
      </c>
      <c r="J358" s="20">
        <v>9068945074</v>
      </c>
      <c r="K358" s="20">
        <v>706298285.08000004</v>
      </c>
      <c r="L358" s="20">
        <v>7062982850.8000002</v>
      </c>
      <c r="M358" s="20">
        <v>706298285.08000004</v>
      </c>
      <c r="N358" s="20">
        <v>7062982850.8000002</v>
      </c>
      <c r="O358" s="20">
        <v>7062982850.8000002</v>
      </c>
      <c r="P358" s="20">
        <v>0</v>
      </c>
      <c r="Q358" s="20">
        <v>706298285.08000004</v>
      </c>
      <c r="R358" s="20">
        <v>7062982850.8000002</v>
      </c>
      <c r="S358" s="20">
        <v>2005962223.2</v>
      </c>
      <c r="T358" s="20">
        <v>0</v>
      </c>
      <c r="U358" s="20">
        <v>0</v>
      </c>
      <c r="V358" s="20">
        <v>77.88</v>
      </c>
    </row>
    <row r="359" spans="1:22" x14ac:dyDescent="0.2">
      <c r="A359" s="4" t="s">
        <v>15</v>
      </c>
      <c r="B359" s="14" t="s">
        <v>630</v>
      </c>
      <c r="C359" s="12" t="s">
        <v>631</v>
      </c>
      <c r="D359" s="14" t="s">
        <v>41</v>
      </c>
      <c r="E359" s="14">
        <v>50379478035</v>
      </c>
      <c r="F359" s="14">
        <v>14013637023.5</v>
      </c>
      <c r="G359" s="14">
        <v>0</v>
      </c>
      <c r="H359" s="14">
        <v>455620000</v>
      </c>
      <c r="I359" s="14">
        <v>25456829853</v>
      </c>
      <c r="J359" s="14">
        <v>39391905205.5</v>
      </c>
      <c r="K359" s="14">
        <v>3180208253.0799999</v>
      </c>
      <c r="L359" s="14">
        <v>29391971929.080002</v>
      </c>
      <c r="M359" s="14">
        <v>3180208253.0799999</v>
      </c>
      <c r="N359" s="14">
        <v>29391971929.080002</v>
      </c>
      <c r="O359" s="14">
        <v>27121496384.080002</v>
      </c>
      <c r="P359" s="14">
        <v>188516000</v>
      </c>
      <c r="Q359" s="14">
        <v>2995726317.0799999</v>
      </c>
      <c r="R359" s="14">
        <v>26932980384.080002</v>
      </c>
      <c r="S359" s="14">
        <v>9999933276.4200001</v>
      </c>
      <c r="T359" s="14">
        <v>0</v>
      </c>
      <c r="U359" s="14">
        <v>2270475545</v>
      </c>
      <c r="V359" s="14">
        <v>74.61</v>
      </c>
    </row>
    <row r="360" spans="1:22" x14ac:dyDescent="0.2">
      <c r="A360" s="4" t="s">
        <v>15</v>
      </c>
      <c r="B360" s="14" t="s">
        <v>632</v>
      </c>
      <c r="C360" s="12" t="s">
        <v>633</v>
      </c>
      <c r="D360" s="14" t="s">
        <v>38</v>
      </c>
      <c r="E360" s="14">
        <v>50379478035</v>
      </c>
      <c r="F360" s="14">
        <v>14013637023.5</v>
      </c>
      <c r="G360" s="14">
        <v>0</v>
      </c>
      <c r="H360" s="14">
        <v>455620000</v>
      </c>
      <c r="I360" s="14">
        <v>25456829853</v>
      </c>
      <c r="J360" s="14">
        <v>39391905205.5</v>
      </c>
      <c r="K360" s="14">
        <v>3180208253.0799999</v>
      </c>
      <c r="L360" s="14">
        <v>29391971929.080002</v>
      </c>
      <c r="M360" s="14">
        <v>3180208253.0799999</v>
      </c>
      <c r="N360" s="14">
        <v>29391971929.080002</v>
      </c>
      <c r="O360" s="14">
        <v>27121496384.080002</v>
      </c>
      <c r="P360" s="14">
        <v>188516000</v>
      </c>
      <c r="Q360" s="14">
        <v>2995726317.0799999</v>
      </c>
      <c r="R360" s="14">
        <v>26932980384.080002</v>
      </c>
      <c r="S360" s="14">
        <v>9999933276.4200001</v>
      </c>
      <c r="T360" s="14">
        <v>0</v>
      </c>
      <c r="U360" s="14">
        <v>2270475545</v>
      </c>
      <c r="V360" s="14">
        <v>74.61</v>
      </c>
    </row>
    <row r="361" spans="1:22" x14ac:dyDescent="0.2">
      <c r="A361" s="4" t="s">
        <v>15</v>
      </c>
      <c r="B361" s="15" t="s">
        <v>634</v>
      </c>
      <c r="C361" s="16" t="s">
        <v>635</v>
      </c>
      <c r="D361" s="15" t="s">
        <v>41</v>
      </c>
      <c r="E361" s="15">
        <v>48271485495</v>
      </c>
      <c r="F361" s="15">
        <v>14013637023.5</v>
      </c>
      <c r="G361" s="15">
        <v>0</v>
      </c>
      <c r="H361" s="15">
        <v>0</v>
      </c>
      <c r="I361" s="15">
        <v>25001209853</v>
      </c>
      <c r="J361" s="15">
        <v>37283912665.5</v>
      </c>
      <c r="K361" s="15">
        <v>2647624279</v>
      </c>
      <c r="L361" s="15">
        <v>28296686214</v>
      </c>
      <c r="M361" s="15">
        <v>2647624279</v>
      </c>
      <c r="N361" s="15">
        <v>28296686214</v>
      </c>
      <c r="O361" s="15">
        <v>26057266383</v>
      </c>
      <c r="P361" s="15">
        <v>0</v>
      </c>
      <c r="Q361" s="15">
        <v>2647624279</v>
      </c>
      <c r="R361" s="15">
        <v>26057266383</v>
      </c>
      <c r="S361" s="15">
        <v>8987226451.5</v>
      </c>
      <c r="T361" s="15">
        <v>0</v>
      </c>
      <c r="U361" s="15">
        <v>2239419831</v>
      </c>
      <c r="V361" s="15">
        <v>75.900000000000006</v>
      </c>
    </row>
    <row r="362" spans="1:22" x14ac:dyDescent="0.2">
      <c r="A362" s="4" t="s">
        <v>15</v>
      </c>
      <c r="B362" s="15" t="s">
        <v>636</v>
      </c>
      <c r="C362" s="16" t="s">
        <v>637</v>
      </c>
      <c r="D362" s="15" t="s">
        <v>38</v>
      </c>
      <c r="E362" s="15">
        <v>48271485495</v>
      </c>
      <c r="F362" s="15">
        <v>14013637023.5</v>
      </c>
      <c r="G362" s="15">
        <v>0</v>
      </c>
      <c r="H362" s="15">
        <v>0</v>
      </c>
      <c r="I362" s="15">
        <v>25001209853</v>
      </c>
      <c r="J362" s="15">
        <v>37283912665.5</v>
      </c>
      <c r="K362" s="15">
        <v>2647624279</v>
      </c>
      <c r="L362" s="15">
        <v>28296686214</v>
      </c>
      <c r="M362" s="15">
        <v>2647624279</v>
      </c>
      <c r="N362" s="15">
        <v>28296686214</v>
      </c>
      <c r="O362" s="15">
        <v>26057266383</v>
      </c>
      <c r="P362" s="15">
        <v>0</v>
      </c>
      <c r="Q362" s="15">
        <v>2647624279</v>
      </c>
      <c r="R362" s="15">
        <v>26057266383</v>
      </c>
      <c r="S362" s="15">
        <v>8987226451.5</v>
      </c>
      <c r="T362" s="15">
        <v>0</v>
      </c>
      <c r="U362" s="15">
        <v>2239419831</v>
      </c>
      <c r="V362" s="15">
        <v>75.900000000000006</v>
      </c>
    </row>
    <row r="363" spans="1:22" ht="15" x14ac:dyDescent="0.25">
      <c r="A363" s="4" t="s">
        <v>15</v>
      </c>
      <c r="B363" s="20" t="s">
        <v>638</v>
      </c>
      <c r="C363" s="23" t="s">
        <v>639</v>
      </c>
      <c r="D363" s="20" t="s">
        <v>56</v>
      </c>
      <c r="E363" s="20">
        <v>35441721102</v>
      </c>
      <c r="F363" s="20">
        <v>0</v>
      </c>
      <c r="G363" s="20">
        <v>0</v>
      </c>
      <c r="H363" s="20">
        <v>0</v>
      </c>
      <c r="I363" s="20">
        <v>25001209853</v>
      </c>
      <c r="J363" s="20">
        <v>10440511249</v>
      </c>
      <c r="K363" s="20">
        <v>0</v>
      </c>
      <c r="L363" s="20">
        <v>9645359359</v>
      </c>
      <c r="M363" s="20">
        <v>0</v>
      </c>
      <c r="N363" s="20">
        <v>9645359359</v>
      </c>
      <c r="O363" s="20">
        <v>9645359359</v>
      </c>
      <c r="P363" s="20">
        <v>0</v>
      </c>
      <c r="Q363" s="20">
        <v>0</v>
      </c>
      <c r="R363" s="20">
        <v>9645359359</v>
      </c>
      <c r="S363" s="20">
        <v>795151890</v>
      </c>
      <c r="T363" s="20">
        <v>0</v>
      </c>
      <c r="U363" s="20">
        <v>0</v>
      </c>
      <c r="V363" s="20">
        <v>92.38</v>
      </c>
    </row>
    <row r="364" spans="1:22" ht="15" x14ac:dyDescent="0.25">
      <c r="A364" s="4" t="s">
        <v>15</v>
      </c>
      <c r="B364" s="20" t="s">
        <v>640</v>
      </c>
      <c r="C364" s="23" t="s">
        <v>641</v>
      </c>
      <c r="D364" s="20" t="s">
        <v>642</v>
      </c>
      <c r="E364" s="20">
        <v>2539764393</v>
      </c>
      <c r="F364" s="20">
        <v>0</v>
      </c>
      <c r="G364" s="20">
        <v>0</v>
      </c>
      <c r="H364" s="20">
        <v>0</v>
      </c>
      <c r="I364" s="20">
        <v>0</v>
      </c>
      <c r="J364" s="20">
        <v>2539764393</v>
      </c>
      <c r="K364" s="20">
        <v>212436606</v>
      </c>
      <c r="L364" s="20">
        <v>2026503065</v>
      </c>
      <c r="M364" s="20">
        <v>212436606</v>
      </c>
      <c r="N364" s="20">
        <v>2026503065</v>
      </c>
      <c r="O364" s="20">
        <v>1837912970</v>
      </c>
      <c r="P364" s="20">
        <v>0</v>
      </c>
      <c r="Q364" s="20">
        <v>212436606</v>
      </c>
      <c r="R364" s="20">
        <v>1837912970</v>
      </c>
      <c r="S364" s="20">
        <v>513261328</v>
      </c>
      <c r="T364" s="20">
        <v>0</v>
      </c>
      <c r="U364" s="20">
        <v>188590095</v>
      </c>
      <c r="V364" s="20">
        <v>79.790000000000006</v>
      </c>
    </row>
    <row r="365" spans="1:22" ht="15" x14ac:dyDescent="0.25">
      <c r="A365" s="4" t="s">
        <v>15</v>
      </c>
      <c r="B365" s="20" t="s">
        <v>643</v>
      </c>
      <c r="C365" s="23" t="s">
        <v>644</v>
      </c>
      <c r="D365" s="20" t="s">
        <v>645</v>
      </c>
      <c r="E365" s="20">
        <v>10000000000</v>
      </c>
      <c r="F365" s="20">
        <v>0</v>
      </c>
      <c r="G365" s="20">
        <v>0</v>
      </c>
      <c r="H365" s="20">
        <v>0</v>
      </c>
      <c r="I365" s="20">
        <v>0</v>
      </c>
      <c r="J365" s="20">
        <v>10000000000</v>
      </c>
      <c r="K365" s="20">
        <v>2435187673</v>
      </c>
      <c r="L365" s="20">
        <v>2435187673</v>
      </c>
      <c r="M365" s="20">
        <v>2435187673</v>
      </c>
      <c r="N365" s="20">
        <v>2435187673</v>
      </c>
      <c r="O365" s="20">
        <v>2435187673</v>
      </c>
      <c r="P365" s="20">
        <v>0</v>
      </c>
      <c r="Q365" s="20">
        <v>2435187673</v>
      </c>
      <c r="R365" s="20">
        <v>2435187673</v>
      </c>
      <c r="S365" s="20">
        <v>7564812327</v>
      </c>
      <c r="T365" s="20">
        <v>0</v>
      </c>
      <c r="U365" s="20">
        <v>0</v>
      </c>
      <c r="V365" s="20">
        <v>24.35</v>
      </c>
    </row>
    <row r="366" spans="1:22" ht="15" x14ac:dyDescent="0.25">
      <c r="A366" s="4" t="s">
        <v>15</v>
      </c>
      <c r="B366" s="20" t="s">
        <v>646</v>
      </c>
      <c r="C366" s="23" t="s">
        <v>647</v>
      </c>
      <c r="D366" s="20" t="s">
        <v>648</v>
      </c>
      <c r="E366" s="20">
        <v>290000000</v>
      </c>
      <c r="F366" s="20">
        <v>0</v>
      </c>
      <c r="G366" s="20">
        <v>0</v>
      </c>
      <c r="H366" s="20">
        <v>0</v>
      </c>
      <c r="I366" s="20">
        <v>0</v>
      </c>
      <c r="J366" s="20">
        <v>290000000</v>
      </c>
      <c r="K366" s="20">
        <v>0</v>
      </c>
      <c r="L366" s="20">
        <v>202426998</v>
      </c>
      <c r="M366" s="20">
        <v>0</v>
      </c>
      <c r="N366" s="20">
        <v>202426998</v>
      </c>
      <c r="O366" s="20">
        <v>202426998</v>
      </c>
      <c r="P366" s="20">
        <v>0</v>
      </c>
      <c r="Q366" s="20">
        <v>0</v>
      </c>
      <c r="R366" s="20">
        <v>202426998</v>
      </c>
      <c r="S366" s="20">
        <v>87573002</v>
      </c>
      <c r="T366" s="20">
        <v>0</v>
      </c>
      <c r="U366" s="20">
        <v>0</v>
      </c>
      <c r="V366" s="20">
        <v>69.8</v>
      </c>
    </row>
    <row r="367" spans="1:22" ht="15" x14ac:dyDescent="0.25">
      <c r="A367" s="4" t="s">
        <v>15</v>
      </c>
      <c r="B367" s="20" t="s">
        <v>649</v>
      </c>
      <c r="C367" s="23" t="s">
        <v>650</v>
      </c>
      <c r="D367" s="20" t="s">
        <v>645</v>
      </c>
      <c r="E367" s="20">
        <v>0</v>
      </c>
      <c r="F367" s="20">
        <v>14013637023.5</v>
      </c>
      <c r="G367" s="20">
        <v>0</v>
      </c>
      <c r="H367" s="20">
        <v>0</v>
      </c>
      <c r="I367" s="20">
        <v>0</v>
      </c>
      <c r="J367" s="20">
        <v>14013637023.5</v>
      </c>
      <c r="K367" s="20">
        <v>0</v>
      </c>
      <c r="L367" s="20">
        <v>13987209119</v>
      </c>
      <c r="M367" s="20">
        <v>0</v>
      </c>
      <c r="N367" s="20">
        <v>13987209119</v>
      </c>
      <c r="O367" s="20">
        <v>11936379383</v>
      </c>
      <c r="P367" s="20">
        <v>0</v>
      </c>
      <c r="Q367" s="20">
        <v>0</v>
      </c>
      <c r="R367" s="20">
        <v>11936379383</v>
      </c>
      <c r="S367" s="20">
        <v>26427904.5</v>
      </c>
      <c r="T367" s="20">
        <v>0</v>
      </c>
      <c r="U367" s="20">
        <v>2050829736</v>
      </c>
      <c r="V367" s="20">
        <v>99.81</v>
      </c>
    </row>
    <row r="368" spans="1:22" x14ac:dyDescent="0.2">
      <c r="A368" s="4" t="s">
        <v>15</v>
      </c>
      <c r="B368" s="14" t="s">
        <v>651</v>
      </c>
      <c r="C368" s="12" t="s">
        <v>652</v>
      </c>
      <c r="D368" s="14" t="s">
        <v>38</v>
      </c>
      <c r="E368" s="14">
        <v>848720000</v>
      </c>
      <c r="F368" s="14">
        <v>0</v>
      </c>
      <c r="G368" s="14">
        <v>0</v>
      </c>
      <c r="H368" s="14">
        <v>0</v>
      </c>
      <c r="I368" s="14">
        <v>0</v>
      </c>
      <c r="J368" s="14">
        <v>848720000</v>
      </c>
      <c r="K368" s="14">
        <v>499551841.07999998</v>
      </c>
      <c r="L368" s="14">
        <v>507933717.07999998</v>
      </c>
      <c r="M368" s="14">
        <v>499551841.07999998</v>
      </c>
      <c r="N368" s="14">
        <v>507933717.07999998</v>
      </c>
      <c r="O368" s="14">
        <v>507933699.07999998</v>
      </c>
      <c r="P368" s="14">
        <v>188516000</v>
      </c>
      <c r="Q368" s="14">
        <v>311035823.07999998</v>
      </c>
      <c r="R368" s="14">
        <v>319417699.07999998</v>
      </c>
      <c r="S368" s="14">
        <v>340786282.92000002</v>
      </c>
      <c r="T368" s="14">
        <v>0</v>
      </c>
      <c r="U368" s="14">
        <v>18</v>
      </c>
      <c r="V368" s="14">
        <v>59.85</v>
      </c>
    </row>
    <row r="369" spans="1:22" ht="15" x14ac:dyDescent="0.25">
      <c r="A369" s="4" t="s">
        <v>15</v>
      </c>
      <c r="B369" s="20" t="s">
        <v>653</v>
      </c>
      <c r="C369" s="23" t="s">
        <v>654</v>
      </c>
      <c r="D369" s="20" t="s">
        <v>655</v>
      </c>
      <c r="E369" s="20">
        <v>848720000</v>
      </c>
      <c r="F369" s="20">
        <v>0</v>
      </c>
      <c r="G369" s="20">
        <v>0</v>
      </c>
      <c r="H369" s="20">
        <v>0</v>
      </c>
      <c r="I369" s="20">
        <v>0</v>
      </c>
      <c r="J369" s="20">
        <v>848720000</v>
      </c>
      <c r="K369" s="20">
        <v>499551841.07999998</v>
      </c>
      <c r="L369" s="20">
        <v>507933717.07999998</v>
      </c>
      <c r="M369" s="20">
        <v>499551841.07999998</v>
      </c>
      <c r="N369" s="20">
        <v>507933717.07999998</v>
      </c>
      <c r="O369" s="20">
        <v>507933699.07999998</v>
      </c>
      <c r="P369" s="20">
        <v>188516000</v>
      </c>
      <c r="Q369" s="20">
        <v>311035823.07999998</v>
      </c>
      <c r="R369" s="20">
        <v>319417699.07999998</v>
      </c>
      <c r="S369" s="20">
        <v>340786282.92000002</v>
      </c>
      <c r="T369" s="20">
        <v>0</v>
      </c>
      <c r="U369" s="20">
        <v>18</v>
      </c>
      <c r="V369" s="20">
        <v>59.85</v>
      </c>
    </row>
    <row r="370" spans="1:22" ht="25.5" x14ac:dyDescent="0.2">
      <c r="A370" s="4" t="s">
        <v>15</v>
      </c>
      <c r="B370" s="14" t="s">
        <v>656</v>
      </c>
      <c r="C370" s="12" t="s">
        <v>657</v>
      </c>
      <c r="D370" s="14" t="s">
        <v>38</v>
      </c>
      <c r="E370" s="14">
        <v>494114667</v>
      </c>
      <c r="F370" s="14">
        <v>0</v>
      </c>
      <c r="G370" s="14">
        <v>0</v>
      </c>
      <c r="H370" s="14">
        <v>0</v>
      </c>
      <c r="I370" s="14">
        <v>0</v>
      </c>
      <c r="J370" s="14">
        <v>494114667</v>
      </c>
      <c r="K370" s="14">
        <v>13675799</v>
      </c>
      <c r="L370" s="14">
        <v>102379029</v>
      </c>
      <c r="M370" s="14">
        <v>13675799</v>
      </c>
      <c r="N370" s="14">
        <v>102379029</v>
      </c>
      <c r="O370" s="14">
        <v>102379029</v>
      </c>
      <c r="P370" s="14">
        <v>0</v>
      </c>
      <c r="Q370" s="14">
        <v>13675799</v>
      </c>
      <c r="R370" s="14">
        <v>102379029</v>
      </c>
      <c r="S370" s="14">
        <v>391735638</v>
      </c>
      <c r="T370" s="14">
        <v>0</v>
      </c>
      <c r="U370" s="14">
        <v>0</v>
      </c>
      <c r="V370" s="14">
        <v>20.72</v>
      </c>
    </row>
    <row r="371" spans="1:22" ht="15" x14ac:dyDescent="0.25">
      <c r="A371" s="4" t="s">
        <v>15</v>
      </c>
      <c r="B371" s="20" t="s">
        <v>658</v>
      </c>
      <c r="C371" s="23" t="s">
        <v>659</v>
      </c>
      <c r="D371" s="20" t="s">
        <v>56</v>
      </c>
      <c r="E371" s="20">
        <v>494114667</v>
      </c>
      <c r="F371" s="20">
        <v>0</v>
      </c>
      <c r="G371" s="20">
        <v>0</v>
      </c>
      <c r="H371" s="20">
        <v>0</v>
      </c>
      <c r="I371" s="20">
        <v>0</v>
      </c>
      <c r="J371" s="20">
        <v>494114667</v>
      </c>
      <c r="K371" s="20">
        <v>13675799</v>
      </c>
      <c r="L371" s="20">
        <v>102379029</v>
      </c>
      <c r="M371" s="20">
        <v>13675799</v>
      </c>
      <c r="N371" s="20">
        <v>102379029</v>
      </c>
      <c r="O371" s="20">
        <v>102379029</v>
      </c>
      <c r="P371" s="20">
        <v>0</v>
      </c>
      <c r="Q371" s="20">
        <v>13675799</v>
      </c>
      <c r="R371" s="20">
        <v>102379029</v>
      </c>
      <c r="S371" s="20">
        <v>391735638</v>
      </c>
      <c r="T371" s="20">
        <v>0</v>
      </c>
      <c r="U371" s="20">
        <v>0</v>
      </c>
      <c r="V371" s="20">
        <v>20.72</v>
      </c>
    </row>
    <row r="372" spans="1:22" x14ac:dyDescent="0.2">
      <c r="A372" s="4" t="s">
        <v>15</v>
      </c>
      <c r="B372" s="14" t="s">
        <v>660</v>
      </c>
      <c r="C372" s="12" t="s">
        <v>661</v>
      </c>
      <c r="D372" s="14" t="s">
        <v>38</v>
      </c>
      <c r="E372" s="14">
        <v>298201873</v>
      </c>
      <c r="F372" s="14">
        <v>0</v>
      </c>
      <c r="G372" s="14">
        <v>0</v>
      </c>
      <c r="H372" s="14">
        <v>0</v>
      </c>
      <c r="I372" s="14">
        <v>0</v>
      </c>
      <c r="J372" s="14">
        <v>298201873</v>
      </c>
      <c r="K372" s="14">
        <v>14235000</v>
      </c>
      <c r="L372" s="14">
        <v>67344550</v>
      </c>
      <c r="M372" s="14">
        <v>14235000</v>
      </c>
      <c r="N372" s="14">
        <v>67344550</v>
      </c>
      <c r="O372" s="14">
        <v>67344550</v>
      </c>
      <c r="P372" s="14">
        <v>0</v>
      </c>
      <c r="Q372" s="14">
        <v>14235000</v>
      </c>
      <c r="R372" s="14">
        <v>67344550</v>
      </c>
      <c r="S372" s="14">
        <v>230857323</v>
      </c>
      <c r="T372" s="14">
        <v>0</v>
      </c>
      <c r="U372" s="14">
        <v>0</v>
      </c>
      <c r="V372" s="14">
        <v>22.58</v>
      </c>
    </row>
    <row r="373" spans="1:22" ht="15" x14ac:dyDescent="0.25">
      <c r="A373" s="4" t="s">
        <v>15</v>
      </c>
      <c r="B373" s="20" t="s">
        <v>662</v>
      </c>
      <c r="C373" s="23" t="s">
        <v>663</v>
      </c>
      <c r="D373" s="20" t="s">
        <v>56</v>
      </c>
      <c r="E373" s="20">
        <v>298201873</v>
      </c>
      <c r="F373" s="20">
        <v>0</v>
      </c>
      <c r="G373" s="20">
        <v>0</v>
      </c>
      <c r="H373" s="20">
        <v>0</v>
      </c>
      <c r="I373" s="20">
        <v>0</v>
      </c>
      <c r="J373" s="20">
        <v>298201873</v>
      </c>
      <c r="K373" s="20">
        <v>14235000</v>
      </c>
      <c r="L373" s="20">
        <v>67344550</v>
      </c>
      <c r="M373" s="20">
        <v>14235000</v>
      </c>
      <c r="N373" s="20">
        <v>67344550</v>
      </c>
      <c r="O373" s="20">
        <v>67344550</v>
      </c>
      <c r="P373" s="20">
        <v>0</v>
      </c>
      <c r="Q373" s="20">
        <v>14235000</v>
      </c>
      <c r="R373" s="20">
        <v>67344550</v>
      </c>
      <c r="S373" s="20">
        <v>230857323</v>
      </c>
      <c r="T373" s="20">
        <v>0</v>
      </c>
      <c r="U373" s="20">
        <v>0</v>
      </c>
      <c r="V373" s="20">
        <v>22.58</v>
      </c>
    </row>
    <row r="374" spans="1:22" ht="15" x14ac:dyDescent="0.25">
      <c r="A374" s="4" t="s">
        <v>15</v>
      </c>
      <c r="B374" s="20" t="s">
        <v>664</v>
      </c>
      <c r="C374" s="23" t="s">
        <v>665</v>
      </c>
      <c r="D374" s="20" t="s">
        <v>56</v>
      </c>
      <c r="E374" s="20">
        <v>455620000</v>
      </c>
      <c r="F374" s="20">
        <v>0</v>
      </c>
      <c r="G374" s="20">
        <v>0</v>
      </c>
      <c r="H374" s="20">
        <v>455620000</v>
      </c>
      <c r="I374" s="20">
        <v>455620000</v>
      </c>
      <c r="J374" s="20">
        <v>455620000</v>
      </c>
      <c r="K374" s="20">
        <v>5121334</v>
      </c>
      <c r="L374" s="20">
        <v>417628419</v>
      </c>
      <c r="M374" s="20">
        <v>5121334</v>
      </c>
      <c r="N374" s="20">
        <v>417628419</v>
      </c>
      <c r="O374" s="20">
        <v>386572723</v>
      </c>
      <c r="P374" s="20">
        <v>0</v>
      </c>
      <c r="Q374" s="20">
        <v>9155416</v>
      </c>
      <c r="R374" s="20">
        <v>386572723</v>
      </c>
      <c r="S374" s="20">
        <v>37991581</v>
      </c>
      <c r="T374" s="20">
        <v>0</v>
      </c>
      <c r="U374" s="20">
        <v>31055696</v>
      </c>
      <c r="V374" s="20">
        <v>91.66</v>
      </c>
    </row>
    <row r="375" spans="1:22" ht="15" x14ac:dyDescent="0.25">
      <c r="A375" s="4" t="s">
        <v>15</v>
      </c>
      <c r="B375" s="20" t="s">
        <v>666</v>
      </c>
      <c r="C375" s="23" t="s">
        <v>667</v>
      </c>
      <c r="D375" s="20" t="s">
        <v>56</v>
      </c>
      <c r="E375" s="20">
        <v>11336000</v>
      </c>
      <c r="F375" s="20">
        <v>0</v>
      </c>
      <c r="G375" s="20">
        <v>0</v>
      </c>
      <c r="H375" s="20">
        <v>0</v>
      </c>
      <c r="I375" s="20">
        <v>0</v>
      </c>
      <c r="J375" s="20">
        <v>11336000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0">
        <v>11336000</v>
      </c>
      <c r="T375" s="20">
        <v>0</v>
      </c>
      <c r="U375" s="20">
        <v>0</v>
      </c>
      <c r="V375" s="20">
        <v>0</v>
      </c>
    </row>
    <row r="376" spans="1:22" x14ac:dyDescent="0.2">
      <c r="A376" s="4" t="s">
        <v>15</v>
      </c>
      <c r="B376" s="14" t="s">
        <v>668</v>
      </c>
      <c r="C376" s="12" t="s">
        <v>669</v>
      </c>
      <c r="D376" s="14" t="s">
        <v>41</v>
      </c>
      <c r="E376" s="14">
        <v>106192520</v>
      </c>
      <c r="F376" s="14">
        <v>7356000000</v>
      </c>
      <c r="G376" s="14">
        <v>0</v>
      </c>
      <c r="H376" s="14">
        <v>275968489</v>
      </c>
      <c r="I376" s="14">
        <v>0</v>
      </c>
      <c r="J376" s="14">
        <v>7738161009</v>
      </c>
      <c r="K376" s="14">
        <v>386591105.06</v>
      </c>
      <c r="L376" s="14">
        <v>386591105.06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7351569903.9399996</v>
      </c>
      <c r="T376" s="14">
        <v>386591105.06</v>
      </c>
      <c r="U376" s="14">
        <v>0</v>
      </c>
      <c r="V376" s="14">
        <v>5</v>
      </c>
    </row>
    <row r="377" spans="1:22" x14ac:dyDescent="0.2">
      <c r="A377" s="4" t="s">
        <v>15</v>
      </c>
      <c r="B377" s="14" t="s">
        <v>670</v>
      </c>
      <c r="C377" s="12" t="s">
        <v>671</v>
      </c>
      <c r="D377" s="14" t="s">
        <v>41</v>
      </c>
      <c r="E377" s="14">
        <v>106192520</v>
      </c>
      <c r="F377" s="14">
        <v>7356000000</v>
      </c>
      <c r="G377" s="14">
        <v>0</v>
      </c>
      <c r="H377" s="14">
        <v>275968489</v>
      </c>
      <c r="I377" s="14">
        <v>0</v>
      </c>
      <c r="J377" s="14">
        <v>7738161009</v>
      </c>
      <c r="K377" s="14">
        <v>386591105.06</v>
      </c>
      <c r="L377" s="14">
        <v>386591105.06</v>
      </c>
      <c r="M377" s="14">
        <v>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7351569903.9399996</v>
      </c>
      <c r="T377" s="14">
        <v>386591105.06</v>
      </c>
      <c r="U377" s="14">
        <v>0</v>
      </c>
      <c r="V377" s="14">
        <v>5</v>
      </c>
    </row>
    <row r="378" spans="1:22" ht="15" x14ac:dyDescent="0.25">
      <c r="A378" s="4" t="s">
        <v>15</v>
      </c>
      <c r="B378" s="20" t="s">
        <v>672</v>
      </c>
      <c r="C378" s="23" t="s">
        <v>673</v>
      </c>
      <c r="D378" s="20" t="s">
        <v>56</v>
      </c>
      <c r="E378" s="20">
        <v>106192520</v>
      </c>
      <c r="F378" s="20">
        <v>7356000000</v>
      </c>
      <c r="G378" s="20">
        <v>0</v>
      </c>
      <c r="H378" s="20">
        <v>275968489</v>
      </c>
      <c r="I378" s="20">
        <v>0</v>
      </c>
      <c r="J378" s="20">
        <v>7738161009</v>
      </c>
      <c r="K378" s="20">
        <v>386591105.06</v>
      </c>
      <c r="L378" s="20">
        <v>386591105.06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7351569903.9399996</v>
      </c>
      <c r="T378" s="20">
        <v>386591105.06</v>
      </c>
      <c r="U378" s="20">
        <v>0</v>
      </c>
      <c r="V378" s="20">
        <v>5</v>
      </c>
    </row>
    <row r="379" spans="1:22" x14ac:dyDescent="0.2">
      <c r="A379" s="4" t="s">
        <v>15</v>
      </c>
      <c r="B379" s="14" t="s">
        <v>674</v>
      </c>
      <c r="C379" s="12" t="s">
        <v>675</v>
      </c>
      <c r="D379" s="14" t="s">
        <v>41</v>
      </c>
      <c r="E379" s="14">
        <v>6912757081</v>
      </c>
      <c r="F379" s="14">
        <v>12594738.09</v>
      </c>
      <c r="G379" s="14">
        <v>0</v>
      </c>
      <c r="H379" s="14">
        <v>282000000</v>
      </c>
      <c r="I379" s="14">
        <v>275968489</v>
      </c>
      <c r="J379" s="14">
        <v>6931383330.0900002</v>
      </c>
      <c r="K379" s="14">
        <v>156957186.69</v>
      </c>
      <c r="L379" s="14">
        <v>6305109901.7600002</v>
      </c>
      <c r="M379" s="14">
        <v>156957186.69</v>
      </c>
      <c r="N379" s="14">
        <v>6042111389.7600002</v>
      </c>
      <c r="O379" s="14">
        <v>6042111389.7600002</v>
      </c>
      <c r="P379" s="14">
        <v>0</v>
      </c>
      <c r="Q379" s="14">
        <v>156957186.69</v>
      </c>
      <c r="R379" s="14">
        <v>6042111389.7600002</v>
      </c>
      <c r="S379" s="14">
        <v>626273428.33000004</v>
      </c>
      <c r="T379" s="14">
        <v>262998512</v>
      </c>
      <c r="U379" s="14">
        <v>0</v>
      </c>
      <c r="V379" s="14">
        <v>90.96</v>
      </c>
    </row>
    <row r="380" spans="1:22" x14ac:dyDescent="0.2">
      <c r="A380" s="4" t="s">
        <v>15</v>
      </c>
      <c r="B380" s="14" t="s">
        <v>676</v>
      </c>
      <c r="C380" s="12" t="s">
        <v>677</v>
      </c>
      <c r="D380" s="14" t="s">
        <v>38</v>
      </c>
      <c r="E380" s="14">
        <v>65400000</v>
      </c>
      <c r="F380" s="14">
        <v>0</v>
      </c>
      <c r="G380" s="14">
        <v>0</v>
      </c>
      <c r="H380" s="14">
        <v>0</v>
      </c>
      <c r="I380" s="14">
        <v>0</v>
      </c>
      <c r="J380" s="14">
        <v>65400000</v>
      </c>
      <c r="K380" s="14">
        <v>0</v>
      </c>
      <c r="L380" s="14">
        <v>190000</v>
      </c>
      <c r="M380" s="14">
        <v>0</v>
      </c>
      <c r="N380" s="14">
        <v>190000</v>
      </c>
      <c r="O380" s="14">
        <v>190000</v>
      </c>
      <c r="P380" s="14">
        <v>0</v>
      </c>
      <c r="Q380" s="14">
        <v>0</v>
      </c>
      <c r="R380" s="14">
        <v>190000</v>
      </c>
      <c r="S380" s="14">
        <v>65210000</v>
      </c>
      <c r="T380" s="14">
        <v>0</v>
      </c>
      <c r="U380" s="14">
        <v>0</v>
      </c>
      <c r="V380" s="14">
        <v>0.28999999999999998</v>
      </c>
    </row>
    <row r="381" spans="1:22" ht="15" x14ac:dyDescent="0.25">
      <c r="A381" s="4" t="s">
        <v>15</v>
      </c>
      <c r="B381" s="20" t="s">
        <v>678</v>
      </c>
      <c r="C381" s="23" t="s">
        <v>679</v>
      </c>
      <c r="D381" s="20" t="s">
        <v>56</v>
      </c>
      <c r="E381" s="20">
        <v>1090000</v>
      </c>
      <c r="F381" s="20">
        <v>0</v>
      </c>
      <c r="G381" s="20">
        <v>0</v>
      </c>
      <c r="H381" s="20">
        <v>0</v>
      </c>
      <c r="I381" s="20">
        <v>0</v>
      </c>
      <c r="J381" s="20">
        <v>1090000</v>
      </c>
      <c r="K381" s="20">
        <v>0</v>
      </c>
      <c r="L381" s="20">
        <v>190000</v>
      </c>
      <c r="M381" s="20">
        <v>0</v>
      </c>
      <c r="N381" s="20">
        <v>190000</v>
      </c>
      <c r="O381" s="20">
        <v>190000</v>
      </c>
      <c r="P381" s="20">
        <v>0</v>
      </c>
      <c r="Q381" s="20">
        <v>0</v>
      </c>
      <c r="R381" s="20">
        <v>190000</v>
      </c>
      <c r="S381" s="20">
        <v>900000</v>
      </c>
      <c r="T381" s="20">
        <v>0</v>
      </c>
      <c r="U381" s="20">
        <v>0</v>
      </c>
      <c r="V381" s="20">
        <v>17.43</v>
      </c>
    </row>
    <row r="382" spans="1:22" ht="15" x14ac:dyDescent="0.25">
      <c r="A382" s="4" t="s">
        <v>15</v>
      </c>
      <c r="B382" s="20" t="s">
        <v>680</v>
      </c>
      <c r="C382" s="23" t="s">
        <v>681</v>
      </c>
      <c r="D382" s="20" t="s">
        <v>56</v>
      </c>
      <c r="E382" s="20">
        <v>21800000</v>
      </c>
      <c r="F382" s="20">
        <v>0</v>
      </c>
      <c r="G382" s="20">
        <v>0</v>
      </c>
      <c r="H382" s="20">
        <v>0</v>
      </c>
      <c r="I382" s="20">
        <v>0</v>
      </c>
      <c r="J382" s="20">
        <v>21800000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21800000</v>
      </c>
      <c r="T382" s="20">
        <v>0</v>
      </c>
      <c r="U382" s="20">
        <v>0</v>
      </c>
      <c r="V382" s="20">
        <v>0</v>
      </c>
    </row>
    <row r="383" spans="1:22" ht="15" x14ac:dyDescent="0.25">
      <c r="A383" s="4" t="s">
        <v>15</v>
      </c>
      <c r="B383" s="20" t="s">
        <v>682</v>
      </c>
      <c r="C383" s="23" t="s">
        <v>683</v>
      </c>
      <c r="D383" s="20" t="s">
        <v>56</v>
      </c>
      <c r="E383" s="20">
        <v>42510000</v>
      </c>
      <c r="F383" s="20">
        <v>0</v>
      </c>
      <c r="G383" s="20">
        <v>0</v>
      </c>
      <c r="H383" s="20">
        <v>0</v>
      </c>
      <c r="I383" s="20">
        <v>0</v>
      </c>
      <c r="J383" s="20">
        <v>42510000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0">
        <v>42510000</v>
      </c>
      <c r="T383" s="20">
        <v>0</v>
      </c>
      <c r="U383" s="20">
        <v>0</v>
      </c>
      <c r="V383" s="20">
        <v>0</v>
      </c>
    </row>
    <row r="384" spans="1:22" ht="15" x14ac:dyDescent="0.25">
      <c r="A384" s="4" t="s">
        <v>15</v>
      </c>
      <c r="B384" s="20" t="s">
        <v>684</v>
      </c>
      <c r="C384" s="23" t="s">
        <v>685</v>
      </c>
      <c r="D384" s="20" t="s">
        <v>56</v>
      </c>
      <c r="E384" s="20">
        <v>9810000</v>
      </c>
      <c r="F384" s="20">
        <v>0</v>
      </c>
      <c r="G384" s="20">
        <v>0</v>
      </c>
      <c r="H384" s="20">
        <v>0</v>
      </c>
      <c r="I384" s="20">
        <v>0</v>
      </c>
      <c r="J384" s="20">
        <v>9810000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0">
        <v>9810000</v>
      </c>
      <c r="T384" s="20">
        <v>0</v>
      </c>
      <c r="U384" s="20">
        <v>0</v>
      </c>
      <c r="V384" s="20">
        <v>0</v>
      </c>
    </row>
    <row r="385" spans="1:24" ht="15" x14ac:dyDescent="0.25">
      <c r="A385" s="4" t="s">
        <v>15</v>
      </c>
      <c r="B385" s="20" t="s">
        <v>686</v>
      </c>
      <c r="C385" s="23" t="s">
        <v>687</v>
      </c>
      <c r="D385" s="20" t="s">
        <v>56</v>
      </c>
      <c r="E385" s="20">
        <v>54500000</v>
      </c>
      <c r="F385" s="20">
        <v>0</v>
      </c>
      <c r="G385" s="20">
        <v>0</v>
      </c>
      <c r="H385" s="20">
        <v>282000000</v>
      </c>
      <c r="I385" s="20">
        <v>0</v>
      </c>
      <c r="J385" s="20">
        <v>336500000</v>
      </c>
      <c r="K385" s="20">
        <v>471000</v>
      </c>
      <c r="L385" s="20">
        <v>280090682.88999999</v>
      </c>
      <c r="M385" s="20">
        <v>471000</v>
      </c>
      <c r="N385" s="20">
        <v>17092170.890000001</v>
      </c>
      <c r="O385" s="20">
        <v>17092170.890000001</v>
      </c>
      <c r="P385" s="20">
        <v>0</v>
      </c>
      <c r="Q385" s="20">
        <v>471000</v>
      </c>
      <c r="R385" s="20">
        <v>17092170.890000001</v>
      </c>
      <c r="S385" s="20">
        <v>56409317.109999999</v>
      </c>
      <c r="T385" s="20">
        <v>262998512</v>
      </c>
      <c r="U385" s="20">
        <v>0</v>
      </c>
      <c r="V385" s="20">
        <v>83.24</v>
      </c>
    </row>
    <row r="386" spans="1:24" x14ac:dyDescent="0.2">
      <c r="A386" s="4" t="s">
        <v>15</v>
      </c>
      <c r="B386" s="14" t="s">
        <v>688</v>
      </c>
      <c r="C386" s="12" t="s">
        <v>689</v>
      </c>
      <c r="D386" s="14" t="s">
        <v>41</v>
      </c>
      <c r="E386" s="14">
        <v>6672957081</v>
      </c>
      <c r="F386" s="14">
        <v>12594738.09</v>
      </c>
      <c r="G386" s="14">
        <v>0</v>
      </c>
      <c r="H386" s="14">
        <v>0</v>
      </c>
      <c r="I386" s="14">
        <v>275968489</v>
      </c>
      <c r="J386" s="14">
        <v>6409583330.0900002</v>
      </c>
      <c r="K386" s="14">
        <v>156486186.69</v>
      </c>
      <c r="L386" s="14">
        <v>6024829218.8699999</v>
      </c>
      <c r="M386" s="14">
        <v>156486186.69</v>
      </c>
      <c r="N386" s="14">
        <v>6024829218.8699999</v>
      </c>
      <c r="O386" s="14">
        <v>6024829218.8699999</v>
      </c>
      <c r="P386" s="14">
        <v>0</v>
      </c>
      <c r="Q386" s="14">
        <v>156486186.69</v>
      </c>
      <c r="R386" s="14">
        <v>6024829218.8699999</v>
      </c>
      <c r="S386" s="14">
        <v>384754111.22000003</v>
      </c>
      <c r="T386" s="14">
        <v>0</v>
      </c>
      <c r="U386" s="14">
        <v>0</v>
      </c>
      <c r="V386" s="14">
        <v>94</v>
      </c>
    </row>
    <row r="387" spans="1:24" x14ac:dyDescent="0.2">
      <c r="A387" s="4" t="s">
        <v>15</v>
      </c>
      <c r="B387" s="14" t="s">
        <v>690</v>
      </c>
      <c r="C387" s="12" t="s">
        <v>691</v>
      </c>
      <c r="D387" s="14" t="s">
        <v>38</v>
      </c>
      <c r="E387" s="14">
        <v>6613770081</v>
      </c>
      <c r="F387" s="14">
        <v>12594738.09</v>
      </c>
      <c r="G387" s="14">
        <v>0</v>
      </c>
      <c r="H387" s="14">
        <v>0</v>
      </c>
      <c r="I387" s="14">
        <v>275968489</v>
      </c>
      <c r="J387" s="14">
        <v>6350396330.0900002</v>
      </c>
      <c r="K387" s="14">
        <v>156486186.69</v>
      </c>
      <c r="L387" s="14">
        <v>6024829218.8699999</v>
      </c>
      <c r="M387" s="14">
        <v>156486186.69</v>
      </c>
      <c r="N387" s="14">
        <v>6024829218.8699999</v>
      </c>
      <c r="O387" s="14">
        <v>6024829218.8699999</v>
      </c>
      <c r="P387" s="14">
        <v>0</v>
      </c>
      <c r="Q387" s="14">
        <v>156486186.69</v>
      </c>
      <c r="R387" s="14">
        <v>6024829218.8699999</v>
      </c>
      <c r="S387" s="14">
        <v>325567111.22000003</v>
      </c>
      <c r="T387" s="14">
        <v>0</v>
      </c>
      <c r="U387" s="14">
        <v>0</v>
      </c>
      <c r="V387" s="14">
        <v>94.87</v>
      </c>
    </row>
    <row r="388" spans="1:24" ht="15" x14ac:dyDescent="0.25">
      <c r="A388" s="4" t="s">
        <v>15</v>
      </c>
      <c r="B388" s="20" t="s">
        <v>692</v>
      </c>
      <c r="C388" s="23" t="s">
        <v>693</v>
      </c>
      <c r="D388" s="20" t="s">
        <v>56</v>
      </c>
      <c r="E388" s="20">
        <v>4735935841</v>
      </c>
      <c r="F388" s="20">
        <v>0</v>
      </c>
      <c r="G388" s="20">
        <v>0</v>
      </c>
      <c r="H388" s="20">
        <v>0</v>
      </c>
      <c r="I388" s="20">
        <v>275968489</v>
      </c>
      <c r="J388" s="20">
        <v>4459967352</v>
      </c>
      <c r="K388" s="20">
        <v>0</v>
      </c>
      <c r="L388" s="20">
        <v>4459967352</v>
      </c>
      <c r="M388" s="20">
        <v>0</v>
      </c>
      <c r="N388" s="20">
        <v>4459967352</v>
      </c>
      <c r="O388" s="20">
        <v>4459967352</v>
      </c>
      <c r="P388" s="20">
        <v>0</v>
      </c>
      <c r="Q388" s="20">
        <v>0</v>
      </c>
      <c r="R388" s="20">
        <v>4459967352</v>
      </c>
      <c r="S388" s="20">
        <v>0</v>
      </c>
      <c r="T388" s="20">
        <v>0</v>
      </c>
      <c r="U388" s="20">
        <v>0</v>
      </c>
      <c r="V388" s="20">
        <v>100</v>
      </c>
    </row>
    <row r="389" spans="1:24" ht="15" x14ac:dyDescent="0.25">
      <c r="A389" s="4" t="s">
        <v>15</v>
      </c>
      <c r="B389" s="20" t="s">
        <v>694</v>
      </c>
      <c r="C389" s="23" t="s">
        <v>695</v>
      </c>
      <c r="D389" s="20" t="s">
        <v>696</v>
      </c>
      <c r="E389" s="20">
        <v>1877834240</v>
      </c>
      <c r="F389" s="20">
        <v>0</v>
      </c>
      <c r="G389" s="20">
        <v>0</v>
      </c>
      <c r="H389" s="20">
        <v>0</v>
      </c>
      <c r="I389" s="20">
        <v>0</v>
      </c>
      <c r="J389" s="20">
        <v>1877834240</v>
      </c>
      <c r="K389" s="20">
        <v>156486186.69</v>
      </c>
      <c r="L389" s="20">
        <v>1564861866.8699999</v>
      </c>
      <c r="M389" s="20">
        <v>156486186.69</v>
      </c>
      <c r="N389" s="20">
        <v>1564861866.8699999</v>
      </c>
      <c r="O389" s="20">
        <v>1564861866.8699999</v>
      </c>
      <c r="P389" s="20">
        <v>0</v>
      </c>
      <c r="Q389" s="20">
        <v>156486186.69</v>
      </c>
      <c r="R389" s="20">
        <v>1564861866.8699999</v>
      </c>
      <c r="S389" s="20">
        <v>312972373.13</v>
      </c>
      <c r="T389" s="20">
        <v>0</v>
      </c>
      <c r="U389" s="20">
        <v>0</v>
      </c>
      <c r="V389" s="20">
        <v>83.33</v>
      </c>
    </row>
    <row r="390" spans="1:24" ht="15" x14ac:dyDescent="0.25">
      <c r="A390" s="4" t="s">
        <v>15</v>
      </c>
      <c r="B390" s="20" t="s">
        <v>697</v>
      </c>
      <c r="C390" s="23" t="s">
        <v>698</v>
      </c>
      <c r="D390" s="20" t="s">
        <v>699</v>
      </c>
      <c r="E390" s="20">
        <v>0</v>
      </c>
      <c r="F390" s="20">
        <v>12594738.09</v>
      </c>
      <c r="G390" s="20">
        <v>0</v>
      </c>
      <c r="H390" s="20">
        <v>0</v>
      </c>
      <c r="I390" s="20">
        <v>0</v>
      </c>
      <c r="J390" s="20">
        <v>12594738.09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12594738.09</v>
      </c>
      <c r="T390" s="20">
        <v>0</v>
      </c>
      <c r="U390" s="20">
        <v>0</v>
      </c>
      <c r="V390" s="20">
        <v>0</v>
      </c>
    </row>
    <row r="391" spans="1:24" ht="15" x14ac:dyDescent="0.25">
      <c r="A391" s="4" t="s">
        <v>15</v>
      </c>
      <c r="B391" s="20" t="s">
        <v>700</v>
      </c>
      <c r="C391" s="23" t="s">
        <v>701</v>
      </c>
      <c r="D391" s="20" t="s">
        <v>56</v>
      </c>
      <c r="E391" s="20">
        <v>59187000</v>
      </c>
      <c r="F391" s="20">
        <v>0</v>
      </c>
      <c r="G391" s="20">
        <v>0</v>
      </c>
      <c r="H391" s="20">
        <v>0</v>
      </c>
      <c r="I391" s="20">
        <v>0</v>
      </c>
      <c r="J391" s="20">
        <v>59187000</v>
      </c>
      <c r="K391" s="20">
        <v>0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59187000</v>
      </c>
      <c r="T391" s="20">
        <v>0</v>
      </c>
      <c r="U391" s="20">
        <v>0</v>
      </c>
      <c r="V391" s="20">
        <v>0</v>
      </c>
    </row>
    <row r="392" spans="1:24" x14ac:dyDescent="0.2">
      <c r="A392" s="4" t="s">
        <v>15</v>
      </c>
      <c r="B392" s="14" t="s">
        <v>702</v>
      </c>
      <c r="C392" s="12" t="s">
        <v>703</v>
      </c>
      <c r="D392" s="14" t="s">
        <v>41</v>
      </c>
      <c r="E392" s="14">
        <v>110090000</v>
      </c>
      <c r="F392" s="14">
        <v>0</v>
      </c>
      <c r="G392" s="14">
        <v>0</v>
      </c>
      <c r="H392" s="14">
        <v>0</v>
      </c>
      <c r="I392" s="14">
        <v>0</v>
      </c>
      <c r="J392" s="14">
        <v>110090000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110090000</v>
      </c>
      <c r="T392" s="14">
        <v>0</v>
      </c>
      <c r="U392" s="14">
        <v>0</v>
      </c>
      <c r="V392" s="14">
        <v>0</v>
      </c>
    </row>
    <row r="393" spans="1:24" x14ac:dyDescent="0.2">
      <c r="A393" s="4" t="s">
        <v>15</v>
      </c>
      <c r="B393" s="14" t="s">
        <v>704</v>
      </c>
      <c r="C393" s="12" t="s">
        <v>705</v>
      </c>
      <c r="D393" s="14" t="s">
        <v>38</v>
      </c>
      <c r="E393" s="14">
        <v>1090000</v>
      </c>
      <c r="F393" s="14">
        <v>0</v>
      </c>
      <c r="G393" s="14">
        <v>0</v>
      </c>
      <c r="H393" s="14">
        <v>0</v>
      </c>
      <c r="I393" s="14">
        <v>0</v>
      </c>
      <c r="J393" s="14">
        <v>1090000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1090000</v>
      </c>
      <c r="T393" s="14">
        <v>0</v>
      </c>
      <c r="U393" s="14">
        <v>0</v>
      </c>
      <c r="V393" s="14">
        <v>0</v>
      </c>
    </row>
    <row r="394" spans="1:24" ht="15" x14ac:dyDescent="0.25">
      <c r="A394" s="4" t="s">
        <v>15</v>
      </c>
      <c r="B394" s="20" t="s">
        <v>706</v>
      </c>
      <c r="C394" s="23" t="s">
        <v>707</v>
      </c>
      <c r="D394" s="20" t="s">
        <v>56</v>
      </c>
      <c r="E394" s="20">
        <v>1090000</v>
      </c>
      <c r="F394" s="20">
        <v>0</v>
      </c>
      <c r="G394" s="20">
        <v>0</v>
      </c>
      <c r="H394" s="20">
        <v>0</v>
      </c>
      <c r="I394" s="20">
        <v>0</v>
      </c>
      <c r="J394" s="20">
        <v>1090000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1090000</v>
      </c>
      <c r="T394" s="20">
        <v>0</v>
      </c>
      <c r="U394" s="20">
        <v>0</v>
      </c>
      <c r="V394" s="20">
        <v>0</v>
      </c>
    </row>
    <row r="395" spans="1:24" ht="15" x14ac:dyDescent="0.25">
      <c r="A395" s="4" t="s">
        <v>15</v>
      </c>
      <c r="B395" s="20" t="s">
        <v>708</v>
      </c>
      <c r="C395" s="23" t="s">
        <v>709</v>
      </c>
      <c r="D395" s="20" t="s">
        <v>56</v>
      </c>
      <c r="E395" s="20">
        <v>109000000</v>
      </c>
      <c r="F395" s="20">
        <v>0</v>
      </c>
      <c r="G395" s="20">
        <v>0</v>
      </c>
      <c r="H395" s="20">
        <v>0</v>
      </c>
      <c r="I395" s="20">
        <v>0</v>
      </c>
      <c r="J395" s="20">
        <v>109000000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109000000</v>
      </c>
      <c r="T395" s="20">
        <v>0</v>
      </c>
      <c r="U395" s="20">
        <v>0</v>
      </c>
      <c r="V395" s="20">
        <v>0</v>
      </c>
    </row>
    <row r="396" spans="1:24" x14ac:dyDescent="0.2">
      <c r="A396" s="4" t="s">
        <v>15</v>
      </c>
      <c r="B396" s="14" t="s">
        <v>710</v>
      </c>
      <c r="C396" s="12" t="s">
        <v>711</v>
      </c>
      <c r="D396" s="14" t="s">
        <v>41</v>
      </c>
      <c r="E396" s="14">
        <v>102748264159</v>
      </c>
      <c r="F396" s="14">
        <v>4357875387.5500002</v>
      </c>
      <c r="G396" s="14">
        <v>0</v>
      </c>
      <c r="H396" s="14">
        <v>3840000000</v>
      </c>
      <c r="I396" s="14">
        <v>8409440066</v>
      </c>
      <c r="J396" s="14">
        <v>102536699480.55</v>
      </c>
      <c r="K396" s="14">
        <v>8060839725.5699997</v>
      </c>
      <c r="L396" s="14">
        <v>81677194449.229996</v>
      </c>
      <c r="M396" s="14">
        <v>8912595009.9200001</v>
      </c>
      <c r="N396" s="14">
        <v>80200604327.919998</v>
      </c>
      <c r="O396" s="14">
        <v>80043639482.919998</v>
      </c>
      <c r="P396" s="14">
        <v>761628104.35000002</v>
      </c>
      <c r="Q396" s="14">
        <v>10112563423.950001</v>
      </c>
      <c r="R396" s="14">
        <v>79282011378.570007</v>
      </c>
      <c r="S396" s="14">
        <v>20859505031.32</v>
      </c>
      <c r="T396" s="14">
        <v>1476590121.3099999</v>
      </c>
      <c r="U396" s="14">
        <v>156964845</v>
      </c>
      <c r="V396" s="14">
        <v>79.66</v>
      </c>
      <c r="W396" s="25"/>
      <c r="X396" s="25"/>
    </row>
    <row r="397" spans="1:24" x14ac:dyDescent="0.2">
      <c r="A397" s="4" t="s">
        <v>15</v>
      </c>
      <c r="B397" s="14" t="s">
        <v>712</v>
      </c>
      <c r="C397" s="12" t="s">
        <v>713</v>
      </c>
      <c r="D397" s="14" t="s">
        <v>38</v>
      </c>
      <c r="E397" s="14">
        <v>102748264159</v>
      </c>
      <c r="F397" s="14">
        <v>4357875387.5500002</v>
      </c>
      <c r="G397" s="14">
        <v>0</v>
      </c>
      <c r="H397" s="14">
        <v>3840000000</v>
      </c>
      <c r="I397" s="14">
        <v>8409440066</v>
      </c>
      <c r="J397" s="14">
        <v>102536699480.55</v>
      </c>
      <c r="K397" s="14">
        <v>8060839725.5699997</v>
      </c>
      <c r="L397" s="14">
        <v>81677194449.229996</v>
      </c>
      <c r="M397" s="14">
        <v>8912595009.9200001</v>
      </c>
      <c r="N397" s="14">
        <v>80200604327.919998</v>
      </c>
      <c r="O397" s="14">
        <v>80043639482.919998</v>
      </c>
      <c r="P397" s="14">
        <v>761628104.35000002</v>
      </c>
      <c r="Q397" s="14">
        <v>10112563423.950001</v>
      </c>
      <c r="R397" s="14">
        <v>79282011378.570007</v>
      </c>
      <c r="S397" s="14">
        <v>20859505031.32</v>
      </c>
      <c r="T397" s="14">
        <v>1476590121.3099999</v>
      </c>
      <c r="U397" s="14">
        <v>156964845</v>
      </c>
      <c r="V397" s="14">
        <v>79.66</v>
      </c>
      <c r="W397" s="25"/>
      <c r="X397" s="25"/>
    </row>
    <row r="398" spans="1:24" x14ac:dyDescent="0.2">
      <c r="A398" s="4" t="s">
        <v>15</v>
      </c>
      <c r="B398" s="14" t="s">
        <v>714</v>
      </c>
      <c r="C398" s="12" t="s">
        <v>715</v>
      </c>
      <c r="D398" s="14" t="s">
        <v>41</v>
      </c>
      <c r="E398" s="14">
        <v>42493932789</v>
      </c>
      <c r="F398" s="14">
        <v>0</v>
      </c>
      <c r="G398" s="14">
        <v>0</v>
      </c>
      <c r="H398" s="14">
        <v>3600000000</v>
      </c>
      <c r="I398" s="14">
        <v>0</v>
      </c>
      <c r="J398" s="14">
        <v>46093932789</v>
      </c>
      <c r="K398" s="14">
        <v>4161873730.96</v>
      </c>
      <c r="L398" s="14">
        <v>37361360867.5</v>
      </c>
      <c r="M398" s="14">
        <v>4161873730.96</v>
      </c>
      <c r="N398" s="14">
        <v>37361360867.5</v>
      </c>
      <c r="O398" s="14">
        <v>37361360867.5</v>
      </c>
      <c r="P398" s="14">
        <v>0</v>
      </c>
      <c r="Q398" s="14">
        <v>4161873730.96</v>
      </c>
      <c r="R398" s="14">
        <v>37361360867.5</v>
      </c>
      <c r="S398" s="14">
        <v>8732571921.5</v>
      </c>
      <c r="T398" s="14">
        <v>0</v>
      </c>
      <c r="U398" s="14">
        <v>0</v>
      </c>
      <c r="V398" s="14">
        <v>81.05</v>
      </c>
      <c r="W398" s="25"/>
      <c r="X398" s="25"/>
    </row>
    <row r="399" spans="1:24" x14ac:dyDescent="0.2">
      <c r="A399" s="4" t="s">
        <v>15</v>
      </c>
      <c r="B399" s="14" t="s">
        <v>716</v>
      </c>
      <c r="C399" s="12" t="s">
        <v>717</v>
      </c>
      <c r="D399" s="14" t="s">
        <v>41</v>
      </c>
      <c r="E399" s="14">
        <v>42493932789</v>
      </c>
      <c r="F399" s="14">
        <v>0</v>
      </c>
      <c r="G399" s="14">
        <v>0</v>
      </c>
      <c r="H399" s="14">
        <v>3600000000</v>
      </c>
      <c r="I399" s="14">
        <v>0</v>
      </c>
      <c r="J399" s="14">
        <v>46093932789</v>
      </c>
      <c r="K399" s="14">
        <v>4161873730.96</v>
      </c>
      <c r="L399" s="14">
        <v>37361360867.5</v>
      </c>
      <c r="M399" s="14">
        <v>4161873730.96</v>
      </c>
      <c r="N399" s="14">
        <v>37361360867.5</v>
      </c>
      <c r="O399" s="14">
        <v>37361360867.5</v>
      </c>
      <c r="P399" s="14">
        <v>0</v>
      </c>
      <c r="Q399" s="14">
        <v>4161873730.96</v>
      </c>
      <c r="R399" s="14">
        <v>37361360867.5</v>
      </c>
      <c r="S399" s="14">
        <v>8732571921.5</v>
      </c>
      <c r="T399" s="14">
        <v>0</v>
      </c>
      <c r="U399" s="14">
        <v>0</v>
      </c>
      <c r="V399" s="14">
        <v>81.05</v>
      </c>
      <c r="W399" s="25"/>
      <c r="X399" s="25"/>
    </row>
    <row r="400" spans="1:24" x14ac:dyDescent="0.2">
      <c r="A400" s="4" t="s">
        <v>15</v>
      </c>
      <c r="B400" s="15" t="s">
        <v>718</v>
      </c>
      <c r="C400" s="16" t="s">
        <v>719</v>
      </c>
      <c r="D400" s="15" t="s">
        <v>41</v>
      </c>
      <c r="E400" s="15">
        <v>42493932789</v>
      </c>
      <c r="F400" s="15">
        <v>0</v>
      </c>
      <c r="G400" s="15">
        <v>0</v>
      </c>
      <c r="H400" s="15">
        <v>3600000000</v>
      </c>
      <c r="I400" s="15">
        <v>0</v>
      </c>
      <c r="J400" s="15">
        <v>46093932789</v>
      </c>
      <c r="K400" s="15">
        <v>4161873730.96</v>
      </c>
      <c r="L400" s="15">
        <v>37361360867.5</v>
      </c>
      <c r="M400" s="15">
        <v>4161873730.96</v>
      </c>
      <c r="N400" s="15">
        <v>37361360867.5</v>
      </c>
      <c r="O400" s="15">
        <v>37361360867.5</v>
      </c>
      <c r="P400" s="15">
        <v>0</v>
      </c>
      <c r="Q400" s="15">
        <v>4161873730.96</v>
      </c>
      <c r="R400" s="15">
        <v>37361360867.5</v>
      </c>
      <c r="S400" s="15">
        <v>8732571921.5</v>
      </c>
      <c r="T400" s="15">
        <v>0</v>
      </c>
      <c r="U400" s="15">
        <v>0</v>
      </c>
      <c r="V400" s="15">
        <v>81.05</v>
      </c>
    </row>
    <row r="401" spans="1:22" x14ac:dyDescent="0.2">
      <c r="A401" s="4" t="s">
        <v>15</v>
      </c>
      <c r="B401" s="15" t="s">
        <v>720</v>
      </c>
      <c r="C401" s="16" t="s">
        <v>721</v>
      </c>
      <c r="D401" s="15" t="s">
        <v>41</v>
      </c>
      <c r="E401" s="15">
        <v>42493932789</v>
      </c>
      <c r="F401" s="15">
        <v>0</v>
      </c>
      <c r="G401" s="15">
        <v>0</v>
      </c>
      <c r="H401" s="15">
        <v>3600000000</v>
      </c>
      <c r="I401" s="15">
        <v>0</v>
      </c>
      <c r="J401" s="15">
        <v>46093932789</v>
      </c>
      <c r="K401" s="15">
        <v>4161873730.96</v>
      </c>
      <c r="L401" s="15">
        <v>37361360867.5</v>
      </c>
      <c r="M401" s="15">
        <v>4161873730.96</v>
      </c>
      <c r="N401" s="15">
        <v>37361360867.5</v>
      </c>
      <c r="O401" s="15">
        <v>37361360867.5</v>
      </c>
      <c r="P401" s="15">
        <v>0</v>
      </c>
      <c r="Q401" s="15">
        <v>4161873730.96</v>
      </c>
      <c r="R401" s="15">
        <v>37361360867.5</v>
      </c>
      <c r="S401" s="15">
        <v>8732571921.5</v>
      </c>
      <c r="T401" s="15">
        <v>0</v>
      </c>
      <c r="U401" s="15">
        <v>0</v>
      </c>
      <c r="V401" s="15">
        <v>81.05</v>
      </c>
    </row>
    <row r="402" spans="1:22" ht="15" x14ac:dyDescent="0.25">
      <c r="A402" s="4" t="s">
        <v>15</v>
      </c>
      <c r="B402" s="20" t="s">
        <v>722</v>
      </c>
      <c r="C402" s="23" t="s">
        <v>721</v>
      </c>
      <c r="D402" s="20" t="s">
        <v>56</v>
      </c>
      <c r="E402" s="20">
        <v>42493932789</v>
      </c>
      <c r="F402" s="20">
        <v>0</v>
      </c>
      <c r="G402" s="20">
        <v>0</v>
      </c>
      <c r="H402" s="20">
        <v>3600000000</v>
      </c>
      <c r="I402" s="20">
        <v>0</v>
      </c>
      <c r="J402" s="20">
        <v>46093932789</v>
      </c>
      <c r="K402" s="20">
        <v>4161873730.96</v>
      </c>
      <c r="L402" s="20">
        <v>37361360867.5</v>
      </c>
      <c r="M402" s="20">
        <v>4161873730.96</v>
      </c>
      <c r="N402" s="20">
        <v>37361360867.5</v>
      </c>
      <c r="O402" s="20">
        <v>37361360867.5</v>
      </c>
      <c r="P402" s="20">
        <v>0</v>
      </c>
      <c r="Q402" s="20">
        <v>4161873730.96</v>
      </c>
      <c r="R402" s="20">
        <v>37361360867.5</v>
      </c>
      <c r="S402" s="20">
        <v>8732571921.5</v>
      </c>
      <c r="T402" s="20">
        <v>0</v>
      </c>
      <c r="U402" s="20">
        <v>0</v>
      </c>
      <c r="V402" s="20">
        <v>81.05</v>
      </c>
    </row>
    <row r="403" spans="1:22" x14ac:dyDescent="0.2">
      <c r="A403" s="4" t="s">
        <v>15</v>
      </c>
      <c r="B403" s="14" t="s">
        <v>723</v>
      </c>
      <c r="C403" s="12" t="s">
        <v>724</v>
      </c>
      <c r="D403" s="14" t="s">
        <v>41</v>
      </c>
      <c r="E403" s="14">
        <v>47590329572</v>
      </c>
      <c r="F403" s="14">
        <v>0</v>
      </c>
      <c r="G403" s="14">
        <v>0</v>
      </c>
      <c r="H403" s="14">
        <v>0</v>
      </c>
      <c r="I403" s="14">
        <v>8409440066</v>
      </c>
      <c r="J403" s="14">
        <v>39180889506</v>
      </c>
      <c r="K403" s="14">
        <v>3111063489.9000001</v>
      </c>
      <c r="L403" s="14">
        <v>30622763992.619999</v>
      </c>
      <c r="M403" s="14">
        <v>3111063489.9000001</v>
      </c>
      <c r="N403" s="14">
        <v>30622763992.619999</v>
      </c>
      <c r="O403" s="14">
        <v>30622763992.619999</v>
      </c>
      <c r="P403" s="14">
        <v>0</v>
      </c>
      <c r="Q403" s="14">
        <v>3111063489.9000001</v>
      </c>
      <c r="R403" s="14">
        <v>30622763992.619999</v>
      </c>
      <c r="S403" s="14">
        <v>8558125513.3800001</v>
      </c>
      <c r="T403" s="14">
        <v>0</v>
      </c>
      <c r="U403" s="14">
        <v>0</v>
      </c>
      <c r="V403" s="14">
        <v>78.16</v>
      </c>
    </row>
    <row r="404" spans="1:22" x14ac:dyDescent="0.2">
      <c r="A404" s="4" t="s">
        <v>15</v>
      </c>
      <c r="B404" s="14" t="s">
        <v>725</v>
      </c>
      <c r="C404" s="12" t="s">
        <v>726</v>
      </c>
      <c r="D404" s="14" t="s">
        <v>41</v>
      </c>
      <c r="E404" s="14">
        <v>47590329572</v>
      </c>
      <c r="F404" s="14">
        <v>0</v>
      </c>
      <c r="G404" s="14">
        <v>0</v>
      </c>
      <c r="H404" s="14">
        <v>0</v>
      </c>
      <c r="I404" s="14">
        <v>8409440066</v>
      </c>
      <c r="J404" s="14">
        <v>39180889506</v>
      </c>
      <c r="K404" s="14">
        <v>3111063489.9000001</v>
      </c>
      <c r="L404" s="14">
        <v>30622763992.619999</v>
      </c>
      <c r="M404" s="14">
        <v>3111063489.9000001</v>
      </c>
      <c r="N404" s="14">
        <v>30622763992.619999</v>
      </c>
      <c r="O404" s="14">
        <v>30622763992.619999</v>
      </c>
      <c r="P404" s="14">
        <v>0</v>
      </c>
      <c r="Q404" s="14">
        <v>3111063489.9000001</v>
      </c>
      <c r="R404" s="14">
        <v>30622763992.619999</v>
      </c>
      <c r="S404" s="14">
        <v>8558125513.3800001</v>
      </c>
      <c r="T404" s="14">
        <v>0</v>
      </c>
      <c r="U404" s="14">
        <v>0</v>
      </c>
      <c r="V404" s="14">
        <v>78.16</v>
      </c>
    </row>
    <row r="405" spans="1:22" x14ac:dyDescent="0.2">
      <c r="A405" s="4" t="s">
        <v>15</v>
      </c>
      <c r="B405" s="14" t="s">
        <v>727</v>
      </c>
      <c r="C405" s="12" t="s">
        <v>719</v>
      </c>
      <c r="D405" s="14" t="s">
        <v>41</v>
      </c>
      <c r="E405" s="14">
        <v>47590329572</v>
      </c>
      <c r="F405" s="14">
        <v>0</v>
      </c>
      <c r="G405" s="14">
        <v>0</v>
      </c>
      <c r="H405" s="14">
        <v>0</v>
      </c>
      <c r="I405" s="14">
        <v>8409440066</v>
      </c>
      <c r="J405" s="14">
        <v>39180889506</v>
      </c>
      <c r="K405" s="14">
        <v>3111063489.9000001</v>
      </c>
      <c r="L405" s="14">
        <v>30622763992.619999</v>
      </c>
      <c r="M405" s="14">
        <v>3111063489.9000001</v>
      </c>
      <c r="N405" s="14">
        <v>30622763992.619999</v>
      </c>
      <c r="O405" s="14">
        <v>30622763992.619999</v>
      </c>
      <c r="P405" s="14">
        <v>0</v>
      </c>
      <c r="Q405" s="14">
        <v>3111063489.9000001</v>
      </c>
      <c r="R405" s="14">
        <v>30622763992.619999</v>
      </c>
      <c r="S405" s="14">
        <v>8558125513.3800001</v>
      </c>
      <c r="T405" s="14">
        <v>0</v>
      </c>
      <c r="U405" s="14">
        <v>0</v>
      </c>
      <c r="V405" s="14">
        <v>78.16</v>
      </c>
    </row>
    <row r="406" spans="1:22" x14ac:dyDescent="0.2">
      <c r="A406" s="4" t="s">
        <v>15</v>
      </c>
      <c r="B406" s="15" t="s">
        <v>728</v>
      </c>
      <c r="C406" s="16" t="s">
        <v>721</v>
      </c>
      <c r="D406" s="15" t="s">
        <v>38</v>
      </c>
      <c r="E406" s="15">
        <v>47590329572</v>
      </c>
      <c r="F406" s="15">
        <v>0</v>
      </c>
      <c r="G406" s="15">
        <v>0</v>
      </c>
      <c r="H406" s="15">
        <v>0</v>
      </c>
      <c r="I406" s="15">
        <v>8409440066</v>
      </c>
      <c r="J406" s="15">
        <v>39180889506</v>
      </c>
      <c r="K406" s="15">
        <v>3111063489.9000001</v>
      </c>
      <c r="L406" s="15">
        <v>30622763992.619999</v>
      </c>
      <c r="M406" s="15">
        <v>3111063489.9000001</v>
      </c>
      <c r="N406" s="15">
        <v>30622763992.619999</v>
      </c>
      <c r="O406" s="15">
        <v>30622763992.619999</v>
      </c>
      <c r="P406" s="15">
        <v>0</v>
      </c>
      <c r="Q406" s="15">
        <v>3111063489.9000001</v>
      </c>
      <c r="R406" s="15">
        <v>30622763992.619999</v>
      </c>
      <c r="S406" s="15">
        <v>8558125513.3800001</v>
      </c>
      <c r="T406" s="15">
        <v>0</v>
      </c>
      <c r="U406" s="15">
        <v>0</v>
      </c>
      <c r="V406" s="15">
        <v>78.16</v>
      </c>
    </row>
    <row r="407" spans="1:22" ht="15" x14ac:dyDescent="0.25">
      <c r="A407" s="4" t="s">
        <v>15</v>
      </c>
      <c r="B407" s="20" t="s">
        <v>729</v>
      </c>
      <c r="C407" s="23" t="s">
        <v>730</v>
      </c>
      <c r="D407" s="20" t="s">
        <v>56</v>
      </c>
      <c r="E407" s="20">
        <v>47590329572</v>
      </c>
      <c r="F407" s="20">
        <v>0</v>
      </c>
      <c r="G407" s="20">
        <v>0</v>
      </c>
      <c r="H407" s="20">
        <v>0</v>
      </c>
      <c r="I407" s="20">
        <v>8409440066</v>
      </c>
      <c r="J407" s="20">
        <v>39180889506</v>
      </c>
      <c r="K407" s="20">
        <v>3111063489.9000001</v>
      </c>
      <c r="L407" s="20">
        <v>30622763992.619999</v>
      </c>
      <c r="M407" s="20">
        <v>3111063489.9000001</v>
      </c>
      <c r="N407" s="20">
        <v>30622763992.619999</v>
      </c>
      <c r="O407" s="20">
        <v>30622763992.619999</v>
      </c>
      <c r="P407" s="20">
        <v>0</v>
      </c>
      <c r="Q407" s="20">
        <v>3111063489.9000001</v>
      </c>
      <c r="R407" s="20">
        <v>30622763992.619999</v>
      </c>
      <c r="S407" s="20">
        <v>8558125513.3800001</v>
      </c>
      <c r="T407" s="20">
        <v>0</v>
      </c>
      <c r="U407" s="20">
        <v>0</v>
      </c>
      <c r="V407" s="20">
        <v>78.16</v>
      </c>
    </row>
    <row r="408" spans="1:22" x14ac:dyDescent="0.2">
      <c r="A408" s="4" t="s">
        <v>15</v>
      </c>
      <c r="B408" s="14" t="s">
        <v>731</v>
      </c>
      <c r="C408" s="12" t="s">
        <v>732</v>
      </c>
      <c r="D408" s="14" t="s">
        <v>41</v>
      </c>
      <c r="E408" s="14">
        <v>6000000000</v>
      </c>
      <c r="F408" s="14">
        <v>4357875387.5500002</v>
      </c>
      <c r="G408" s="14">
        <v>0</v>
      </c>
      <c r="H408" s="14">
        <v>240000000</v>
      </c>
      <c r="I408" s="14">
        <v>0</v>
      </c>
      <c r="J408" s="14">
        <v>10597875387.549999</v>
      </c>
      <c r="K408" s="14">
        <v>12120500</v>
      </c>
      <c r="L408" s="14">
        <v>10510513724.23</v>
      </c>
      <c r="M408" s="14">
        <v>863875784.35000002</v>
      </c>
      <c r="N408" s="14">
        <v>9033923602.9200001</v>
      </c>
      <c r="O408" s="14">
        <v>8877882602.9200001</v>
      </c>
      <c r="P408" s="14">
        <v>664381104.35000002</v>
      </c>
      <c r="Q408" s="14">
        <v>2161447733.6999998</v>
      </c>
      <c r="R408" s="14">
        <v>8213501498.5699997</v>
      </c>
      <c r="S408" s="14">
        <v>87361663.319999993</v>
      </c>
      <c r="T408" s="14">
        <v>1476590121.3099999</v>
      </c>
      <c r="U408" s="14">
        <v>156041000</v>
      </c>
      <c r="V408" s="14">
        <v>99.18</v>
      </c>
    </row>
    <row r="409" spans="1:22" x14ac:dyDescent="0.2">
      <c r="A409" s="4" t="s">
        <v>15</v>
      </c>
      <c r="B409" s="14" t="s">
        <v>733</v>
      </c>
      <c r="C409" s="12" t="s">
        <v>732</v>
      </c>
      <c r="D409" s="14" t="s">
        <v>38</v>
      </c>
      <c r="E409" s="14">
        <v>6000000000</v>
      </c>
      <c r="F409" s="14">
        <v>4357875387.5500002</v>
      </c>
      <c r="G409" s="14">
        <v>0</v>
      </c>
      <c r="H409" s="14">
        <v>240000000</v>
      </c>
      <c r="I409" s="14">
        <v>0</v>
      </c>
      <c r="J409" s="14">
        <v>10597875387.549999</v>
      </c>
      <c r="K409" s="14">
        <v>12120500</v>
      </c>
      <c r="L409" s="14">
        <v>10510513724.23</v>
      </c>
      <c r="M409" s="14">
        <v>863875784.35000002</v>
      </c>
      <c r="N409" s="14">
        <v>9033923602.9200001</v>
      </c>
      <c r="O409" s="14">
        <v>8877882602.9200001</v>
      </c>
      <c r="P409" s="14">
        <v>664381104.35000002</v>
      </c>
      <c r="Q409" s="14">
        <v>2161447733.6999998</v>
      </c>
      <c r="R409" s="14">
        <v>8213501498.5699997</v>
      </c>
      <c r="S409" s="14">
        <v>87361663.319999993</v>
      </c>
      <c r="T409" s="14">
        <v>1476590121.3099999</v>
      </c>
      <c r="U409" s="14">
        <v>156041000</v>
      </c>
      <c r="V409" s="14">
        <v>99.18</v>
      </c>
    </row>
    <row r="410" spans="1:22" ht="15" x14ac:dyDescent="0.25">
      <c r="A410" s="4" t="s">
        <v>15</v>
      </c>
      <c r="B410" s="20" t="s">
        <v>734</v>
      </c>
      <c r="C410" s="23" t="s">
        <v>735</v>
      </c>
      <c r="D410" s="20" t="s">
        <v>56</v>
      </c>
      <c r="E410" s="20">
        <v>6000000000</v>
      </c>
      <c r="F410" s="20">
        <v>0</v>
      </c>
      <c r="G410" s="20">
        <v>0</v>
      </c>
      <c r="H410" s="20">
        <v>240000000</v>
      </c>
      <c r="I410" s="20">
        <v>0</v>
      </c>
      <c r="J410" s="20">
        <v>6240000000</v>
      </c>
      <c r="K410" s="20">
        <v>12120500</v>
      </c>
      <c r="L410" s="20">
        <v>6152638336.6800003</v>
      </c>
      <c r="M410" s="20">
        <v>180682567</v>
      </c>
      <c r="N410" s="20">
        <v>5244726768</v>
      </c>
      <c r="O410" s="20">
        <v>5088685768</v>
      </c>
      <c r="P410" s="20">
        <v>0</v>
      </c>
      <c r="Q410" s="20">
        <v>2032168826</v>
      </c>
      <c r="R410" s="20">
        <v>5088685768</v>
      </c>
      <c r="S410" s="20">
        <v>87361663.319999993</v>
      </c>
      <c r="T410" s="20">
        <v>907911568.67999995</v>
      </c>
      <c r="U410" s="20">
        <v>156041000</v>
      </c>
      <c r="V410" s="20">
        <v>98.6</v>
      </c>
    </row>
    <row r="411" spans="1:22" ht="15" x14ac:dyDescent="0.25">
      <c r="A411" s="4" t="s">
        <v>15</v>
      </c>
      <c r="B411" s="20" t="s">
        <v>736</v>
      </c>
      <c r="C411" s="23" t="s">
        <v>737</v>
      </c>
      <c r="D411" s="20" t="s">
        <v>699</v>
      </c>
      <c r="E411" s="20">
        <v>0</v>
      </c>
      <c r="F411" s="20">
        <v>4357875387.5500002</v>
      </c>
      <c r="G411" s="20">
        <v>0</v>
      </c>
      <c r="H411" s="20">
        <v>0</v>
      </c>
      <c r="I411" s="20">
        <v>0</v>
      </c>
      <c r="J411" s="20">
        <v>4357875387.5500002</v>
      </c>
      <c r="K411" s="20">
        <v>0</v>
      </c>
      <c r="L411" s="20">
        <v>4357875387.5500002</v>
      </c>
      <c r="M411" s="20">
        <v>683193217.35000002</v>
      </c>
      <c r="N411" s="20">
        <v>3789196834.9200001</v>
      </c>
      <c r="O411" s="20">
        <v>3789196834.9200001</v>
      </c>
      <c r="P411" s="20">
        <v>664381104.35000002</v>
      </c>
      <c r="Q411" s="20">
        <v>129278907.7</v>
      </c>
      <c r="R411" s="20">
        <v>3124815730.5700002</v>
      </c>
      <c r="S411" s="20">
        <v>0</v>
      </c>
      <c r="T411" s="20">
        <v>568678552.63</v>
      </c>
      <c r="U411" s="20">
        <v>0</v>
      </c>
      <c r="V411" s="20">
        <v>100</v>
      </c>
    </row>
    <row r="412" spans="1:22" x14ac:dyDescent="0.2">
      <c r="A412" s="4" t="s">
        <v>15</v>
      </c>
      <c r="B412" s="14" t="s">
        <v>738</v>
      </c>
      <c r="C412" s="12" t="s">
        <v>739</v>
      </c>
      <c r="D412" s="14" t="s">
        <v>41</v>
      </c>
      <c r="E412" s="14">
        <v>6664001798</v>
      </c>
      <c r="F412" s="14">
        <v>0</v>
      </c>
      <c r="G412" s="14">
        <v>0</v>
      </c>
      <c r="H412" s="14">
        <v>0</v>
      </c>
      <c r="I412" s="14">
        <v>0</v>
      </c>
      <c r="J412" s="14">
        <v>6664001798</v>
      </c>
      <c r="K412" s="14">
        <v>775782004.71000004</v>
      </c>
      <c r="L412" s="14">
        <v>3182555864.8800001</v>
      </c>
      <c r="M412" s="14">
        <v>775782004.71000004</v>
      </c>
      <c r="N412" s="14">
        <v>3182555864.8800001</v>
      </c>
      <c r="O412" s="14">
        <v>3181632019.8800001</v>
      </c>
      <c r="P412" s="14">
        <v>97247000</v>
      </c>
      <c r="Q412" s="14">
        <v>678178469.38999999</v>
      </c>
      <c r="R412" s="14">
        <v>3084385019.8800001</v>
      </c>
      <c r="S412" s="14">
        <v>3481445933.1199999</v>
      </c>
      <c r="T412" s="14">
        <v>0</v>
      </c>
      <c r="U412" s="14">
        <v>923845</v>
      </c>
      <c r="V412" s="14">
        <v>47.76</v>
      </c>
    </row>
    <row r="413" spans="1:22" x14ac:dyDescent="0.2">
      <c r="A413" s="4" t="s">
        <v>15</v>
      </c>
      <c r="B413" s="14" t="s">
        <v>740</v>
      </c>
      <c r="C413" s="12" t="s">
        <v>741</v>
      </c>
      <c r="D413" s="14" t="s">
        <v>38</v>
      </c>
      <c r="E413" s="14">
        <v>6664001798</v>
      </c>
      <c r="F413" s="14">
        <v>0</v>
      </c>
      <c r="G413" s="14">
        <v>0</v>
      </c>
      <c r="H413" s="14">
        <v>0</v>
      </c>
      <c r="I413" s="14">
        <v>0</v>
      </c>
      <c r="J413" s="14">
        <v>6664001798</v>
      </c>
      <c r="K413" s="14">
        <v>775782004.71000004</v>
      </c>
      <c r="L413" s="14">
        <v>3182555864.8800001</v>
      </c>
      <c r="M413" s="14">
        <v>775782004.71000004</v>
      </c>
      <c r="N413" s="14">
        <v>3182555864.8800001</v>
      </c>
      <c r="O413" s="14">
        <v>3181632019.8800001</v>
      </c>
      <c r="P413" s="14">
        <v>97247000</v>
      </c>
      <c r="Q413" s="14">
        <v>678178469.38999999</v>
      </c>
      <c r="R413" s="14">
        <v>3084385019.8800001</v>
      </c>
      <c r="S413" s="14">
        <v>3481445933.1199999</v>
      </c>
      <c r="T413" s="14">
        <v>0</v>
      </c>
      <c r="U413" s="14">
        <v>923845</v>
      </c>
      <c r="V413" s="14">
        <v>47.76</v>
      </c>
    </row>
    <row r="414" spans="1:22" ht="15" x14ac:dyDescent="0.25">
      <c r="A414" s="4" t="s">
        <v>15</v>
      </c>
      <c r="B414" s="20" t="s">
        <v>742</v>
      </c>
      <c r="C414" s="23" t="s">
        <v>743</v>
      </c>
      <c r="D414" s="20" t="s">
        <v>56</v>
      </c>
      <c r="E414" s="20">
        <v>1000000000</v>
      </c>
      <c r="F414" s="20">
        <v>0</v>
      </c>
      <c r="G414" s="20">
        <v>0</v>
      </c>
      <c r="H414" s="20">
        <v>0</v>
      </c>
      <c r="I414" s="20">
        <v>0</v>
      </c>
      <c r="J414" s="20">
        <v>1000000000</v>
      </c>
      <c r="K414" s="20">
        <v>349402000</v>
      </c>
      <c r="L414" s="20">
        <v>990764994</v>
      </c>
      <c r="M414" s="20">
        <v>349402000</v>
      </c>
      <c r="N414" s="20">
        <v>990764994</v>
      </c>
      <c r="O414" s="20">
        <v>990764994</v>
      </c>
      <c r="P414" s="20">
        <v>0</v>
      </c>
      <c r="Q414" s="20">
        <v>349402000</v>
      </c>
      <c r="R414" s="20">
        <v>990764994</v>
      </c>
      <c r="S414" s="20">
        <v>9235006</v>
      </c>
      <c r="T414" s="20">
        <v>0</v>
      </c>
      <c r="U414" s="20">
        <v>0</v>
      </c>
      <c r="V414" s="20">
        <v>99.08</v>
      </c>
    </row>
    <row r="415" spans="1:22" ht="15" x14ac:dyDescent="0.25">
      <c r="A415" s="4" t="s">
        <v>15</v>
      </c>
      <c r="B415" s="20" t="s">
        <v>744</v>
      </c>
      <c r="C415" s="23" t="s">
        <v>745</v>
      </c>
      <c r="D415" s="20" t="s">
        <v>685</v>
      </c>
      <c r="E415" s="20">
        <v>1602327184</v>
      </c>
      <c r="F415" s="20">
        <v>0</v>
      </c>
      <c r="G415" s="20">
        <v>0</v>
      </c>
      <c r="H415" s="20">
        <v>0</v>
      </c>
      <c r="I415" s="20">
        <v>0</v>
      </c>
      <c r="J415" s="20">
        <v>1602327184</v>
      </c>
      <c r="K415" s="20">
        <v>98888180</v>
      </c>
      <c r="L415" s="20">
        <v>123094034</v>
      </c>
      <c r="M415" s="20">
        <v>98888180</v>
      </c>
      <c r="N415" s="20">
        <v>123094034</v>
      </c>
      <c r="O415" s="20">
        <v>123094034</v>
      </c>
      <c r="P415" s="20">
        <v>97247000</v>
      </c>
      <c r="Q415" s="20">
        <v>1641180</v>
      </c>
      <c r="R415" s="20">
        <v>25847034</v>
      </c>
      <c r="S415" s="20">
        <v>1479233150</v>
      </c>
      <c r="T415" s="20">
        <v>0</v>
      </c>
      <c r="U415" s="20">
        <v>0</v>
      </c>
      <c r="V415" s="20">
        <v>7.68</v>
      </c>
    </row>
    <row r="416" spans="1:22" ht="15" x14ac:dyDescent="0.25">
      <c r="A416" s="4" t="s">
        <v>15</v>
      </c>
      <c r="B416" s="20" t="s">
        <v>746</v>
      </c>
      <c r="C416" s="23" t="s">
        <v>747</v>
      </c>
      <c r="D416" s="20" t="s">
        <v>685</v>
      </c>
      <c r="E416" s="20">
        <v>1978974075</v>
      </c>
      <c r="F416" s="20">
        <v>0</v>
      </c>
      <c r="G416" s="20">
        <v>0</v>
      </c>
      <c r="H416" s="20">
        <v>0</v>
      </c>
      <c r="I416" s="20">
        <v>0</v>
      </c>
      <c r="J416" s="20">
        <v>1978974075</v>
      </c>
      <c r="K416" s="20">
        <v>0</v>
      </c>
      <c r="L416" s="20">
        <v>1952724</v>
      </c>
      <c r="M416" s="20">
        <v>0</v>
      </c>
      <c r="N416" s="20">
        <v>1952724</v>
      </c>
      <c r="O416" s="20">
        <v>1952724</v>
      </c>
      <c r="P416" s="20">
        <v>0</v>
      </c>
      <c r="Q416" s="20">
        <v>0</v>
      </c>
      <c r="R416" s="20">
        <v>1952724</v>
      </c>
      <c r="S416" s="20">
        <v>1977021351</v>
      </c>
      <c r="T416" s="20">
        <v>0</v>
      </c>
      <c r="U416" s="20">
        <v>0</v>
      </c>
      <c r="V416" s="20">
        <v>0.1</v>
      </c>
    </row>
    <row r="417" spans="1:22" ht="15" x14ac:dyDescent="0.25">
      <c r="A417" s="4" t="s">
        <v>15</v>
      </c>
      <c r="B417" s="20" t="s">
        <v>748</v>
      </c>
      <c r="C417" s="23" t="s">
        <v>749</v>
      </c>
      <c r="D417" s="20" t="s">
        <v>655</v>
      </c>
      <c r="E417" s="20">
        <v>2082700539</v>
      </c>
      <c r="F417" s="20">
        <v>0</v>
      </c>
      <c r="G417" s="20">
        <v>0</v>
      </c>
      <c r="H417" s="20">
        <v>0</v>
      </c>
      <c r="I417" s="20">
        <v>0</v>
      </c>
      <c r="J417" s="20">
        <v>2082700539</v>
      </c>
      <c r="K417" s="20">
        <v>327491824.70999998</v>
      </c>
      <c r="L417" s="20">
        <v>2066744112.8800001</v>
      </c>
      <c r="M417" s="20">
        <v>327491824.70999998</v>
      </c>
      <c r="N417" s="20">
        <v>2066744112.8800001</v>
      </c>
      <c r="O417" s="20">
        <v>2065820267.8800001</v>
      </c>
      <c r="P417" s="20">
        <v>0</v>
      </c>
      <c r="Q417" s="20">
        <v>327135289.38999999</v>
      </c>
      <c r="R417" s="20">
        <v>2065820267.8800001</v>
      </c>
      <c r="S417" s="20">
        <v>15956426.119999999</v>
      </c>
      <c r="T417" s="20">
        <v>0</v>
      </c>
      <c r="U417" s="20">
        <v>923845</v>
      </c>
      <c r="V417" s="20">
        <v>99.23</v>
      </c>
    </row>
    <row r="418" spans="1:22" x14ac:dyDescent="0.2">
      <c r="A418" s="4" t="s">
        <v>15</v>
      </c>
      <c r="B418" s="13"/>
      <c r="C418" s="19"/>
      <c r="D418" s="19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x14ac:dyDescent="0.2">
      <c r="A419" s="4" t="s">
        <v>15</v>
      </c>
      <c r="B419" s="11"/>
      <c r="C419" s="12" t="s">
        <v>750</v>
      </c>
      <c r="D419" s="19"/>
      <c r="E419" s="14">
        <v>1272940196008</v>
      </c>
      <c r="F419" s="14">
        <v>407327949871.96002</v>
      </c>
      <c r="G419" s="14">
        <v>0</v>
      </c>
      <c r="H419" s="14">
        <v>188437235121.45999</v>
      </c>
      <c r="I419" s="14">
        <v>185437235121.45999</v>
      </c>
      <c r="J419" s="14">
        <v>1683268145879.96</v>
      </c>
      <c r="K419" s="14">
        <f>K564+K1202+K1592+K1878+K2269+K2411+K2485+K2607+K2810+K3065+K3099+K3138+K3390+K3490+K3647+K3697+K3185</f>
        <v>80538235457.770004</v>
      </c>
      <c r="L419" s="14">
        <v>1370722290037.8501</v>
      </c>
      <c r="M419" s="14">
        <f>M564+M1202+M1592+M1878+M2269+M2411+M2485+M2607+M2810+M3065+M3099+M3138+M3390+M3490+M3647+M3697+M3185</f>
        <v>133684292818.36</v>
      </c>
      <c r="N419" s="14">
        <v>1242744383264.72</v>
      </c>
      <c r="O419" s="14">
        <v>990085835500.67004</v>
      </c>
      <c r="P419" s="14">
        <v>13866907977.77</v>
      </c>
      <c r="Q419" s="14">
        <v>123610331267.66</v>
      </c>
      <c r="R419" s="14">
        <v>976218927522.90002</v>
      </c>
      <c r="S419" s="14">
        <v>312545855842.10999</v>
      </c>
      <c r="T419" s="14">
        <v>127977906773.13</v>
      </c>
      <c r="U419" s="14">
        <v>252658547764.04999</v>
      </c>
      <c r="V419" s="14">
        <v>73.829258060072902</v>
      </c>
    </row>
    <row r="420" spans="1:22" x14ac:dyDescent="0.2">
      <c r="A420" s="4" t="s">
        <v>15</v>
      </c>
      <c r="B420" s="13"/>
      <c r="C420" s="19"/>
      <c r="D420" s="19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x14ac:dyDescent="0.2">
      <c r="A421" s="4" t="s">
        <v>15</v>
      </c>
      <c r="B421" s="11"/>
      <c r="C421" s="12" t="s">
        <v>751</v>
      </c>
      <c r="D421" s="19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x14ac:dyDescent="0.2">
      <c r="A422" s="4" t="s">
        <v>15</v>
      </c>
      <c r="B422" s="13"/>
      <c r="C422" s="16" t="s">
        <v>522</v>
      </c>
      <c r="D422" s="19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x14ac:dyDescent="0.2">
      <c r="A423" s="4" t="s">
        <v>15</v>
      </c>
      <c r="B423" s="13"/>
      <c r="C423" s="16" t="s">
        <v>542</v>
      </c>
      <c r="D423" s="19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 spans="1:22" x14ac:dyDescent="0.2">
      <c r="A424" s="4" t="s">
        <v>15</v>
      </c>
      <c r="B424" s="15" t="s">
        <v>752</v>
      </c>
      <c r="C424" s="16" t="s">
        <v>753</v>
      </c>
      <c r="D424" s="19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 ht="15" x14ac:dyDescent="0.25">
      <c r="A425" s="4" t="s">
        <v>15</v>
      </c>
      <c r="B425" s="20" t="s">
        <v>754</v>
      </c>
      <c r="C425" s="23" t="s">
        <v>753</v>
      </c>
      <c r="D425" s="20" t="s">
        <v>56</v>
      </c>
      <c r="E425" s="20">
        <v>200000000</v>
      </c>
      <c r="F425" s="20">
        <v>0</v>
      </c>
      <c r="G425" s="20">
        <v>0</v>
      </c>
      <c r="H425" s="20">
        <v>0</v>
      </c>
      <c r="I425" s="20">
        <v>0</v>
      </c>
      <c r="J425" s="20">
        <v>200000000</v>
      </c>
      <c r="K425" s="20">
        <v>0</v>
      </c>
      <c r="L425" s="20">
        <v>200000000</v>
      </c>
      <c r="M425" s="20">
        <v>0</v>
      </c>
      <c r="N425" s="20">
        <v>200000000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200000000</v>
      </c>
      <c r="V425" s="20">
        <v>100</v>
      </c>
    </row>
    <row r="426" spans="1:22" x14ac:dyDescent="0.2">
      <c r="A426" s="4" t="s">
        <v>15</v>
      </c>
      <c r="B426" s="15" t="s">
        <v>752</v>
      </c>
      <c r="C426" s="16" t="s">
        <v>753</v>
      </c>
      <c r="D426" s="19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 ht="15" x14ac:dyDescent="0.25">
      <c r="A427" s="4" t="s">
        <v>15</v>
      </c>
      <c r="B427" s="20" t="s">
        <v>755</v>
      </c>
      <c r="C427" s="23" t="s">
        <v>753</v>
      </c>
      <c r="D427" s="20" t="s">
        <v>56</v>
      </c>
      <c r="E427" s="20">
        <v>300000000</v>
      </c>
      <c r="F427" s="20">
        <v>0</v>
      </c>
      <c r="G427" s="20">
        <v>0</v>
      </c>
      <c r="H427" s="20">
        <v>0</v>
      </c>
      <c r="I427" s="20">
        <v>0</v>
      </c>
      <c r="J427" s="20">
        <v>300000000</v>
      </c>
      <c r="K427" s="20">
        <v>0</v>
      </c>
      <c r="L427" s="20">
        <v>300000000</v>
      </c>
      <c r="M427" s="20">
        <v>0</v>
      </c>
      <c r="N427" s="20">
        <v>0</v>
      </c>
      <c r="O427" s="20">
        <v>0</v>
      </c>
      <c r="P427" s="20">
        <v>0</v>
      </c>
      <c r="Q427" s="20">
        <v>0</v>
      </c>
      <c r="R427" s="20">
        <v>0</v>
      </c>
      <c r="S427" s="20">
        <v>0</v>
      </c>
      <c r="T427" s="20">
        <v>300000000</v>
      </c>
      <c r="U427" s="20">
        <v>0</v>
      </c>
      <c r="V427" s="20">
        <v>0</v>
      </c>
    </row>
    <row r="428" spans="1:22" ht="25.5" x14ac:dyDescent="0.2">
      <c r="A428" s="4" t="s">
        <v>15</v>
      </c>
      <c r="B428" s="15" t="s">
        <v>752</v>
      </c>
      <c r="C428" s="16" t="s">
        <v>756</v>
      </c>
      <c r="D428" s="19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 ht="30" x14ac:dyDescent="0.25">
      <c r="A429" s="4" t="s">
        <v>15</v>
      </c>
      <c r="B429" s="20" t="s">
        <v>757</v>
      </c>
      <c r="C429" s="23" t="s">
        <v>756</v>
      </c>
      <c r="D429" s="20" t="s">
        <v>56</v>
      </c>
      <c r="E429" s="20">
        <v>1000000000</v>
      </c>
      <c r="F429" s="20">
        <v>0</v>
      </c>
      <c r="G429" s="20">
        <v>0</v>
      </c>
      <c r="H429" s="20">
        <v>0</v>
      </c>
      <c r="I429" s="20">
        <v>1000000000</v>
      </c>
      <c r="J429" s="20">
        <v>0</v>
      </c>
      <c r="K429" s="20">
        <v>0</v>
      </c>
      <c r="L429" s="20">
        <v>0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0</v>
      </c>
      <c r="V429" s="20">
        <v>0</v>
      </c>
    </row>
    <row r="430" spans="1:22" x14ac:dyDescent="0.2">
      <c r="A430" s="4" t="s">
        <v>15</v>
      </c>
      <c r="B430" s="13"/>
      <c r="C430" s="19"/>
      <c r="D430" s="19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 spans="1:22" x14ac:dyDescent="0.2">
      <c r="A431" s="4" t="s">
        <v>15</v>
      </c>
      <c r="B431" s="13"/>
      <c r="C431" s="16" t="s">
        <v>758</v>
      </c>
      <c r="D431" s="19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 x14ac:dyDescent="0.2">
      <c r="A432" s="4" t="s">
        <v>15</v>
      </c>
      <c r="B432" s="13"/>
      <c r="C432" s="16" t="s">
        <v>759</v>
      </c>
      <c r="D432" s="19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 spans="1:22" x14ac:dyDescent="0.2">
      <c r="A433" s="4" t="s">
        <v>15</v>
      </c>
      <c r="B433" s="13"/>
      <c r="C433" s="16" t="s">
        <v>760</v>
      </c>
      <c r="D433" s="19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 x14ac:dyDescent="0.2">
      <c r="A434" s="4" t="s">
        <v>15</v>
      </c>
      <c r="B434" s="13"/>
      <c r="C434" s="16" t="s">
        <v>468</v>
      </c>
      <c r="D434" s="19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 x14ac:dyDescent="0.2">
      <c r="A435" s="4" t="s">
        <v>15</v>
      </c>
      <c r="B435" s="13"/>
      <c r="C435" s="16" t="s">
        <v>514</v>
      </c>
      <c r="D435" s="19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 x14ac:dyDescent="0.2">
      <c r="A436" s="4" t="s">
        <v>15</v>
      </c>
      <c r="B436" s="13"/>
      <c r="C436" s="16" t="s">
        <v>761</v>
      </c>
      <c r="D436" s="19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 x14ac:dyDescent="0.2">
      <c r="A437" s="4" t="s">
        <v>15</v>
      </c>
      <c r="B437" s="15" t="s">
        <v>752</v>
      </c>
      <c r="C437" s="16" t="s">
        <v>762</v>
      </c>
      <c r="D437" s="19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 ht="30" x14ac:dyDescent="0.25">
      <c r="A438" s="4" t="s">
        <v>15</v>
      </c>
      <c r="B438" s="20" t="s">
        <v>763</v>
      </c>
      <c r="C438" s="23" t="s">
        <v>764</v>
      </c>
      <c r="D438" s="20" t="s">
        <v>56</v>
      </c>
      <c r="E438" s="20">
        <v>0</v>
      </c>
      <c r="F438" s="20">
        <v>0</v>
      </c>
      <c r="G438" s="20">
        <v>0</v>
      </c>
      <c r="H438" s="20">
        <v>374000000</v>
      </c>
      <c r="I438" s="20">
        <v>0</v>
      </c>
      <c r="J438" s="20">
        <v>374000000</v>
      </c>
      <c r="K438" s="20">
        <v>0</v>
      </c>
      <c r="L438" s="20">
        <v>184701878.46000001</v>
      </c>
      <c r="M438" s="20">
        <v>0</v>
      </c>
      <c r="N438" s="20">
        <v>184701878.46000001</v>
      </c>
      <c r="O438" s="20">
        <v>181792784.94</v>
      </c>
      <c r="P438" s="20">
        <v>44196858.939999998</v>
      </c>
      <c r="Q438" s="20">
        <v>0</v>
      </c>
      <c r="R438" s="20">
        <v>137595926</v>
      </c>
      <c r="S438" s="20">
        <v>189298121.53999999</v>
      </c>
      <c r="T438" s="20">
        <v>0</v>
      </c>
      <c r="U438" s="20">
        <v>2909093.52</v>
      </c>
      <c r="V438" s="20">
        <v>49.38</v>
      </c>
    </row>
    <row r="439" spans="1:22" x14ac:dyDescent="0.2">
      <c r="A439" s="4" t="s">
        <v>15</v>
      </c>
      <c r="B439" s="15" t="s">
        <v>752</v>
      </c>
      <c r="C439" s="16" t="s">
        <v>765</v>
      </c>
      <c r="D439" s="19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 spans="1:22" ht="15" x14ac:dyDescent="0.25">
      <c r="A440" s="4" t="s">
        <v>15</v>
      </c>
      <c r="B440" s="20" t="s">
        <v>766</v>
      </c>
      <c r="C440" s="23" t="s">
        <v>767</v>
      </c>
      <c r="D440" s="20" t="s">
        <v>699</v>
      </c>
      <c r="E440" s="20">
        <v>0</v>
      </c>
      <c r="F440" s="20">
        <v>140857805.66999999</v>
      </c>
      <c r="G440" s="20">
        <v>0</v>
      </c>
      <c r="H440" s="20">
        <v>0</v>
      </c>
      <c r="I440" s="20">
        <v>0</v>
      </c>
      <c r="J440" s="20">
        <v>140857805.66999999</v>
      </c>
      <c r="K440" s="20">
        <v>0</v>
      </c>
      <c r="L440" s="20">
        <v>140857805.66999999</v>
      </c>
      <c r="M440" s="20">
        <v>0</v>
      </c>
      <c r="N440" s="20">
        <v>140857805.66999999</v>
      </c>
      <c r="O440" s="20">
        <v>0</v>
      </c>
      <c r="P440" s="20">
        <v>0</v>
      </c>
      <c r="Q440" s="20">
        <v>0</v>
      </c>
      <c r="R440" s="20">
        <v>0</v>
      </c>
      <c r="S440" s="20">
        <v>0</v>
      </c>
      <c r="T440" s="20">
        <v>0</v>
      </c>
      <c r="U440" s="20">
        <v>140857805.66999999</v>
      </c>
      <c r="V440" s="20">
        <v>100</v>
      </c>
    </row>
    <row r="441" spans="1:22" x14ac:dyDescent="0.2">
      <c r="A441" s="4" t="s">
        <v>15</v>
      </c>
      <c r="B441" s="15" t="s">
        <v>752</v>
      </c>
      <c r="C441" s="16" t="s">
        <v>768</v>
      </c>
      <c r="D441" s="19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 spans="1:22" ht="15" x14ac:dyDescent="0.25">
      <c r="A442" s="4" t="s">
        <v>15</v>
      </c>
      <c r="B442" s="20" t="s">
        <v>769</v>
      </c>
      <c r="C442" s="23" t="s">
        <v>770</v>
      </c>
      <c r="D442" s="20" t="s">
        <v>771</v>
      </c>
      <c r="E442" s="20">
        <v>0</v>
      </c>
      <c r="F442" s="20">
        <v>42229114.189999998</v>
      </c>
      <c r="G442" s="20">
        <v>0</v>
      </c>
      <c r="H442" s="20">
        <v>0</v>
      </c>
      <c r="I442" s="20">
        <v>0</v>
      </c>
      <c r="J442" s="20">
        <v>42229114.189999998</v>
      </c>
      <c r="K442" s="20">
        <v>0</v>
      </c>
      <c r="L442" s="20">
        <v>42229114.189999998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42229114.189999998</v>
      </c>
      <c r="U442" s="20">
        <v>0</v>
      </c>
      <c r="V442" s="20">
        <v>0</v>
      </c>
    </row>
    <row r="443" spans="1:22" ht="15" x14ac:dyDescent="0.25">
      <c r="A443" s="4" t="s">
        <v>15</v>
      </c>
      <c r="B443" s="20" t="s">
        <v>772</v>
      </c>
      <c r="C443" s="23" t="s">
        <v>773</v>
      </c>
      <c r="D443" s="20" t="s">
        <v>771</v>
      </c>
      <c r="E443" s="20">
        <v>0</v>
      </c>
      <c r="F443" s="20">
        <v>7770885.8099999996</v>
      </c>
      <c r="G443" s="20">
        <v>0</v>
      </c>
      <c r="H443" s="20">
        <v>0</v>
      </c>
      <c r="I443" s="20">
        <v>0</v>
      </c>
      <c r="J443" s="20">
        <v>7770885.8099999996</v>
      </c>
      <c r="K443" s="20">
        <v>0</v>
      </c>
      <c r="L443" s="20">
        <v>7770885.8099999996</v>
      </c>
      <c r="M443" s="20">
        <v>0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20">
        <v>0</v>
      </c>
      <c r="T443" s="20">
        <v>7770885.8099999996</v>
      </c>
      <c r="U443" s="20">
        <v>0</v>
      </c>
      <c r="V443" s="20">
        <v>0</v>
      </c>
    </row>
    <row r="444" spans="1:22" x14ac:dyDescent="0.2">
      <c r="A444" s="4" t="s">
        <v>15</v>
      </c>
      <c r="B444" s="15" t="s">
        <v>752</v>
      </c>
      <c r="C444" s="16" t="s">
        <v>774</v>
      </c>
      <c r="D444" s="19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 spans="1:22" ht="15" x14ac:dyDescent="0.25">
      <c r="A445" s="4" t="s">
        <v>15</v>
      </c>
      <c r="B445" s="20" t="s">
        <v>775</v>
      </c>
      <c r="C445" s="23" t="s">
        <v>776</v>
      </c>
      <c r="D445" s="20" t="s">
        <v>771</v>
      </c>
      <c r="E445" s="20">
        <v>0</v>
      </c>
      <c r="F445" s="20">
        <v>286871441</v>
      </c>
      <c r="G445" s="20">
        <v>0</v>
      </c>
      <c r="H445" s="20">
        <v>0</v>
      </c>
      <c r="I445" s="20">
        <v>0</v>
      </c>
      <c r="J445" s="20">
        <v>286871441</v>
      </c>
      <c r="K445" s="20">
        <v>0</v>
      </c>
      <c r="L445" s="20">
        <v>286871441</v>
      </c>
      <c r="M445" s="20">
        <v>20789893</v>
      </c>
      <c r="N445" s="20">
        <v>20789893</v>
      </c>
      <c r="O445" s="20">
        <v>0</v>
      </c>
      <c r="P445" s="20">
        <v>0</v>
      </c>
      <c r="Q445" s="20">
        <v>0</v>
      </c>
      <c r="R445" s="20">
        <v>0</v>
      </c>
      <c r="S445" s="20">
        <v>0</v>
      </c>
      <c r="T445" s="20">
        <v>266081548</v>
      </c>
      <c r="U445" s="20">
        <v>20789893</v>
      </c>
      <c r="V445" s="20">
        <v>7.24</v>
      </c>
    </row>
    <row r="446" spans="1:22" ht="15" x14ac:dyDescent="0.25">
      <c r="A446" s="4" t="s">
        <v>15</v>
      </c>
      <c r="B446" s="20" t="s">
        <v>777</v>
      </c>
      <c r="C446" s="23" t="s">
        <v>778</v>
      </c>
      <c r="D446" s="20" t="s">
        <v>779</v>
      </c>
      <c r="E446" s="20">
        <v>0</v>
      </c>
      <c r="F446" s="20">
        <v>231128559</v>
      </c>
      <c r="G446" s="20">
        <v>0</v>
      </c>
      <c r="H446" s="20">
        <v>0</v>
      </c>
      <c r="I446" s="20">
        <v>0</v>
      </c>
      <c r="J446" s="20">
        <v>231128559</v>
      </c>
      <c r="K446" s="20">
        <v>0</v>
      </c>
      <c r="L446" s="20">
        <v>231128559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231128559</v>
      </c>
      <c r="U446" s="20">
        <v>0</v>
      </c>
      <c r="V446" s="20">
        <v>0</v>
      </c>
    </row>
    <row r="447" spans="1:22" x14ac:dyDescent="0.2">
      <c r="A447" s="4" t="s">
        <v>15</v>
      </c>
      <c r="B447" s="15" t="s">
        <v>752</v>
      </c>
      <c r="C447" s="16" t="s">
        <v>780</v>
      </c>
      <c r="D447" s="19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</row>
    <row r="448" spans="1:22" ht="15" x14ac:dyDescent="0.25">
      <c r="A448" s="4" t="s">
        <v>15</v>
      </c>
      <c r="B448" s="20" t="s">
        <v>781</v>
      </c>
      <c r="C448" s="23" t="s">
        <v>782</v>
      </c>
      <c r="D448" s="20" t="s">
        <v>771</v>
      </c>
      <c r="E448" s="20">
        <v>0</v>
      </c>
      <c r="F448" s="20">
        <v>45120807.759999998</v>
      </c>
      <c r="G448" s="20">
        <v>0</v>
      </c>
      <c r="H448" s="20">
        <v>0</v>
      </c>
      <c r="I448" s="20">
        <v>0</v>
      </c>
      <c r="J448" s="20">
        <v>45120807.759999998</v>
      </c>
      <c r="K448" s="20">
        <v>0</v>
      </c>
      <c r="L448" s="20">
        <v>45120807.759999998</v>
      </c>
      <c r="M448" s="20">
        <v>1576241.76</v>
      </c>
      <c r="N448" s="20">
        <v>1576241.76</v>
      </c>
      <c r="O448" s="20">
        <v>0</v>
      </c>
      <c r="P448" s="20">
        <v>0</v>
      </c>
      <c r="Q448" s="20">
        <v>0</v>
      </c>
      <c r="R448" s="20">
        <v>0</v>
      </c>
      <c r="S448" s="20">
        <v>0</v>
      </c>
      <c r="T448" s="20">
        <v>43544566</v>
      </c>
      <c r="U448" s="20">
        <v>1576241.76</v>
      </c>
      <c r="V448" s="20">
        <v>3.49</v>
      </c>
    </row>
    <row r="449" spans="1:22" ht="15" x14ac:dyDescent="0.25">
      <c r="A449" s="4" t="s">
        <v>15</v>
      </c>
      <c r="B449" s="20" t="s">
        <v>783</v>
      </c>
      <c r="C449" s="23" t="s">
        <v>784</v>
      </c>
      <c r="D449" s="20" t="s">
        <v>779</v>
      </c>
      <c r="E449" s="20">
        <v>0</v>
      </c>
      <c r="F449" s="20">
        <v>186879192.24000001</v>
      </c>
      <c r="G449" s="20">
        <v>0</v>
      </c>
      <c r="H449" s="20">
        <v>0</v>
      </c>
      <c r="I449" s="20">
        <v>0</v>
      </c>
      <c r="J449" s="20">
        <v>186879192.24000001</v>
      </c>
      <c r="K449" s="20">
        <v>0</v>
      </c>
      <c r="L449" s="20">
        <v>186879192.24000001</v>
      </c>
      <c r="M449" s="20">
        <v>186879192.24000001</v>
      </c>
      <c r="N449" s="20">
        <v>186879192.24000001</v>
      </c>
      <c r="O449" s="20">
        <v>0</v>
      </c>
      <c r="P449" s="20">
        <v>0</v>
      </c>
      <c r="Q449" s="20">
        <v>0</v>
      </c>
      <c r="R449" s="20">
        <v>0</v>
      </c>
      <c r="S449" s="20">
        <v>0</v>
      </c>
      <c r="T449" s="20">
        <v>0</v>
      </c>
      <c r="U449" s="20">
        <v>186879192.24000001</v>
      </c>
      <c r="V449" s="20">
        <v>100</v>
      </c>
    </row>
    <row r="450" spans="1:22" x14ac:dyDescent="0.2">
      <c r="A450" s="4" t="s">
        <v>15</v>
      </c>
      <c r="B450" s="13"/>
      <c r="C450" s="19"/>
      <c r="D450" s="19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 x14ac:dyDescent="0.2">
      <c r="A451" s="4" t="s">
        <v>15</v>
      </c>
      <c r="B451" s="13"/>
      <c r="C451" s="16" t="s">
        <v>522</v>
      </c>
      <c r="D451" s="19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 spans="1:22" x14ac:dyDescent="0.2">
      <c r="A452" s="4" t="s">
        <v>15</v>
      </c>
      <c r="B452" s="13"/>
      <c r="C452" s="16" t="s">
        <v>542</v>
      </c>
      <c r="D452" s="19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x14ac:dyDescent="0.2">
      <c r="A453" s="4" t="s">
        <v>15</v>
      </c>
      <c r="B453" s="15" t="s">
        <v>752</v>
      </c>
      <c r="C453" s="16" t="s">
        <v>785</v>
      </c>
      <c r="D453" s="19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 spans="1:22" ht="15" x14ac:dyDescent="0.25">
      <c r="A454" s="4" t="s">
        <v>15</v>
      </c>
      <c r="B454" s="20" t="s">
        <v>786</v>
      </c>
      <c r="C454" s="23" t="s">
        <v>787</v>
      </c>
      <c r="D454" s="20" t="s">
        <v>56</v>
      </c>
      <c r="E454" s="20">
        <v>0</v>
      </c>
      <c r="F454" s="20">
        <v>0</v>
      </c>
      <c r="G454" s="20">
        <v>0</v>
      </c>
      <c r="H454" s="20">
        <v>1648966810</v>
      </c>
      <c r="I454" s="20">
        <v>0</v>
      </c>
      <c r="J454" s="20">
        <v>1648966810</v>
      </c>
      <c r="K454" s="20">
        <v>0</v>
      </c>
      <c r="L454" s="20">
        <v>1648966810</v>
      </c>
      <c r="M454" s="20">
        <v>0</v>
      </c>
      <c r="N454" s="20">
        <v>1648966810</v>
      </c>
      <c r="O454" s="20">
        <v>1614581561</v>
      </c>
      <c r="P454" s="20">
        <v>0</v>
      </c>
      <c r="Q454" s="20">
        <v>0</v>
      </c>
      <c r="R454" s="20">
        <v>1614581561</v>
      </c>
      <c r="S454" s="20">
        <v>0</v>
      </c>
      <c r="T454" s="20">
        <v>0</v>
      </c>
      <c r="U454" s="20">
        <v>34385249</v>
      </c>
      <c r="V454" s="20">
        <v>100</v>
      </c>
    </row>
    <row r="455" spans="1:22" ht="15" x14ac:dyDescent="0.25">
      <c r="A455" s="4" t="s">
        <v>15</v>
      </c>
      <c r="B455" s="20" t="s">
        <v>788</v>
      </c>
      <c r="C455" s="23" t="s">
        <v>785</v>
      </c>
      <c r="D455" s="20" t="s">
        <v>779</v>
      </c>
      <c r="E455" s="20">
        <v>0</v>
      </c>
      <c r="F455" s="20">
        <v>824483405</v>
      </c>
      <c r="G455" s="20">
        <v>0</v>
      </c>
      <c r="H455" s="20">
        <v>59839650</v>
      </c>
      <c r="I455" s="20">
        <v>0</v>
      </c>
      <c r="J455" s="20">
        <v>884323055</v>
      </c>
      <c r="K455" s="20">
        <v>0</v>
      </c>
      <c r="L455" s="20">
        <v>884322403</v>
      </c>
      <c r="M455" s="20">
        <v>0</v>
      </c>
      <c r="N455" s="20">
        <v>884322403</v>
      </c>
      <c r="O455" s="20">
        <v>0</v>
      </c>
      <c r="P455" s="20">
        <v>0</v>
      </c>
      <c r="Q455" s="20">
        <v>0</v>
      </c>
      <c r="R455" s="20">
        <v>0</v>
      </c>
      <c r="S455" s="20">
        <v>652</v>
      </c>
      <c r="T455" s="20">
        <v>0</v>
      </c>
      <c r="U455" s="20">
        <v>884322403</v>
      </c>
      <c r="V455" s="20">
        <v>99.99</v>
      </c>
    </row>
    <row r="456" spans="1:22" ht="25.5" x14ac:dyDescent="0.2">
      <c r="A456" s="4" t="s">
        <v>15</v>
      </c>
      <c r="B456" s="15" t="s">
        <v>752</v>
      </c>
      <c r="C456" s="16" t="s">
        <v>789</v>
      </c>
      <c r="D456" s="19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ht="15" x14ac:dyDescent="0.25">
      <c r="A457" s="4" t="s">
        <v>15</v>
      </c>
      <c r="B457" s="20" t="s">
        <v>790</v>
      </c>
      <c r="C457" s="23" t="s">
        <v>787</v>
      </c>
      <c r="D457" s="20" t="s">
        <v>56</v>
      </c>
      <c r="E457" s="20">
        <v>0</v>
      </c>
      <c r="F457" s="20">
        <v>0</v>
      </c>
      <c r="G457" s="20">
        <v>0</v>
      </c>
      <c r="H457" s="20">
        <v>119669490</v>
      </c>
      <c r="I457" s="20">
        <v>0</v>
      </c>
      <c r="J457" s="20">
        <v>119669490</v>
      </c>
      <c r="K457" s="20">
        <v>0</v>
      </c>
      <c r="L457" s="20">
        <v>119417573</v>
      </c>
      <c r="M457" s="20">
        <v>0</v>
      </c>
      <c r="N457" s="20">
        <v>119417573</v>
      </c>
      <c r="O457" s="20">
        <v>0</v>
      </c>
      <c r="P457" s="20">
        <v>0</v>
      </c>
      <c r="Q457" s="20">
        <v>0</v>
      </c>
      <c r="R457" s="20">
        <v>0</v>
      </c>
      <c r="S457" s="20">
        <v>251917</v>
      </c>
      <c r="T457" s="20">
        <v>0</v>
      </c>
      <c r="U457" s="20">
        <v>119417573</v>
      </c>
      <c r="V457" s="20">
        <v>99.78</v>
      </c>
    </row>
    <row r="458" spans="1:22" ht="15" x14ac:dyDescent="0.25">
      <c r="A458" s="4" t="s">
        <v>15</v>
      </c>
      <c r="B458" s="20" t="s">
        <v>791</v>
      </c>
      <c r="C458" s="23" t="s">
        <v>789</v>
      </c>
      <c r="D458" s="20" t="s">
        <v>41</v>
      </c>
      <c r="E458" s="20">
        <v>0</v>
      </c>
      <c r="F458" s="20">
        <v>59834745</v>
      </c>
      <c r="G458" s="20">
        <v>0</v>
      </c>
      <c r="H458" s="20">
        <v>0</v>
      </c>
      <c r="I458" s="20">
        <v>59834745</v>
      </c>
      <c r="J458" s="20">
        <v>0</v>
      </c>
      <c r="K458" s="20">
        <v>0</v>
      </c>
      <c r="L458" s="20">
        <v>0</v>
      </c>
      <c r="M458" s="20">
        <v>0</v>
      </c>
      <c r="N458" s="20">
        <v>0</v>
      </c>
      <c r="O458" s="20">
        <v>0</v>
      </c>
      <c r="P458" s="20">
        <v>0</v>
      </c>
      <c r="Q458" s="20">
        <v>0</v>
      </c>
      <c r="R458" s="20">
        <v>0</v>
      </c>
      <c r="S458" s="20">
        <v>0</v>
      </c>
      <c r="T458" s="20">
        <v>0</v>
      </c>
      <c r="U458" s="20">
        <v>0</v>
      </c>
      <c r="V458" s="20">
        <v>0</v>
      </c>
    </row>
    <row r="459" spans="1:22" x14ac:dyDescent="0.2">
      <c r="A459" s="4" t="s">
        <v>15</v>
      </c>
      <c r="B459" s="15" t="s">
        <v>752</v>
      </c>
      <c r="C459" s="16" t="s">
        <v>792</v>
      </c>
      <c r="D459" s="19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 spans="1:22" ht="15" x14ac:dyDescent="0.25">
      <c r="A460" s="4" t="s">
        <v>15</v>
      </c>
      <c r="B460" s="20" t="s">
        <v>793</v>
      </c>
      <c r="C460" s="23" t="s">
        <v>792</v>
      </c>
      <c r="D460" s="20" t="s">
        <v>56</v>
      </c>
      <c r="E460" s="20">
        <v>3000000000</v>
      </c>
      <c r="F460" s="20">
        <v>0</v>
      </c>
      <c r="G460" s="20">
        <v>0</v>
      </c>
      <c r="H460" s="20">
        <v>0</v>
      </c>
      <c r="I460" s="20">
        <v>2940000000</v>
      </c>
      <c r="J460" s="20">
        <v>60000000</v>
      </c>
      <c r="K460" s="20">
        <v>0</v>
      </c>
      <c r="L460" s="20">
        <v>55800000</v>
      </c>
      <c r="M460" s="20">
        <v>0</v>
      </c>
      <c r="N460" s="20">
        <v>55800000</v>
      </c>
      <c r="O460" s="20">
        <v>44400000</v>
      </c>
      <c r="P460" s="20">
        <v>6000000</v>
      </c>
      <c r="Q460" s="20">
        <v>6000000</v>
      </c>
      <c r="R460" s="20">
        <v>38400000</v>
      </c>
      <c r="S460" s="20">
        <v>4200000</v>
      </c>
      <c r="T460" s="20">
        <v>0</v>
      </c>
      <c r="U460" s="20">
        <v>11400000</v>
      </c>
      <c r="V460" s="20">
        <v>93</v>
      </c>
    </row>
    <row r="461" spans="1:22" x14ac:dyDescent="0.2">
      <c r="A461" s="4" t="s">
        <v>15</v>
      </c>
      <c r="B461" s="15" t="s">
        <v>752</v>
      </c>
      <c r="C461" s="16" t="s">
        <v>794</v>
      </c>
      <c r="D461" s="19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 ht="15" x14ac:dyDescent="0.25">
      <c r="A462" s="4" t="s">
        <v>15</v>
      </c>
      <c r="B462" s="20" t="s">
        <v>795</v>
      </c>
      <c r="C462" s="23" t="s">
        <v>787</v>
      </c>
      <c r="D462" s="20" t="s">
        <v>56</v>
      </c>
      <c r="E462" s="20">
        <v>0</v>
      </c>
      <c r="F462" s="20">
        <v>0</v>
      </c>
      <c r="G462" s="20">
        <v>0</v>
      </c>
      <c r="H462" s="20">
        <v>1171363700</v>
      </c>
      <c r="I462" s="20">
        <v>0</v>
      </c>
      <c r="J462" s="20">
        <v>1171363700</v>
      </c>
      <c r="K462" s="20">
        <v>0</v>
      </c>
      <c r="L462" s="20">
        <v>1171363700</v>
      </c>
      <c r="M462" s="20">
        <v>0</v>
      </c>
      <c r="N462" s="20">
        <v>1171363700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1171363700</v>
      </c>
      <c r="V462" s="20">
        <v>100</v>
      </c>
    </row>
    <row r="463" spans="1:22" ht="15" x14ac:dyDescent="0.25">
      <c r="A463" s="4" t="s">
        <v>15</v>
      </c>
      <c r="B463" s="20" t="s">
        <v>796</v>
      </c>
      <c r="C463" s="23" t="s">
        <v>797</v>
      </c>
      <c r="D463" s="20" t="s">
        <v>779</v>
      </c>
      <c r="E463" s="20">
        <v>0</v>
      </c>
      <c r="F463" s="20">
        <v>585681850</v>
      </c>
      <c r="G463" s="20">
        <v>0</v>
      </c>
      <c r="H463" s="20">
        <v>0</v>
      </c>
      <c r="I463" s="20">
        <v>4905</v>
      </c>
      <c r="J463" s="20">
        <v>585676945</v>
      </c>
      <c r="K463" s="20">
        <v>0</v>
      </c>
      <c r="L463" s="20">
        <v>585676738</v>
      </c>
      <c r="M463" s="20">
        <v>0</v>
      </c>
      <c r="N463" s="20">
        <v>585676738</v>
      </c>
      <c r="O463" s="20">
        <v>0</v>
      </c>
      <c r="P463" s="20">
        <v>0</v>
      </c>
      <c r="Q463" s="20">
        <v>0</v>
      </c>
      <c r="R463" s="20">
        <v>0</v>
      </c>
      <c r="S463" s="20">
        <v>207</v>
      </c>
      <c r="T463" s="20">
        <v>0</v>
      </c>
      <c r="U463" s="20">
        <v>585676738</v>
      </c>
      <c r="V463" s="20">
        <v>99.99</v>
      </c>
    </row>
    <row r="464" spans="1:22" x14ac:dyDescent="0.2">
      <c r="A464" s="4" t="s">
        <v>15</v>
      </c>
      <c r="B464" s="13"/>
      <c r="C464" s="19"/>
      <c r="D464" s="19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ht="25.5" x14ac:dyDescent="0.2">
      <c r="A465" s="4" t="s">
        <v>15</v>
      </c>
      <c r="B465" s="15" t="s">
        <v>752</v>
      </c>
      <c r="C465" s="16" t="s">
        <v>798</v>
      </c>
      <c r="D465" s="19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 ht="30" x14ac:dyDescent="0.25">
      <c r="A466" s="4" t="s">
        <v>15</v>
      </c>
      <c r="B466" s="20" t="s">
        <v>799</v>
      </c>
      <c r="C466" s="23" t="s">
        <v>800</v>
      </c>
      <c r="D466" s="20" t="s">
        <v>699</v>
      </c>
      <c r="E466" s="20">
        <v>0</v>
      </c>
      <c r="F466" s="20">
        <v>470000000</v>
      </c>
      <c r="G466" s="20">
        <v>0</v>
      </c>
      <c r="H466" s="20">
        <v>0</v>
      </c>
      <c r="I466" s="20">
        <v>470000000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  <c r="V466" s="20">
        <v>0</v>
      </c>
    </row>
    <row r="467" spans="1:22" x14ac:dyDescent="0.2">
      <c r="A467" s="4" t="s">
        <v>15</v>
      </c>
      <c r="B467" s="13"/>
      <c r="C467" s="19"/>
      <c r="D467" s="19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 spans="1:22" x14ac:dyDescent="0.2">
      <c r="A468" s="4" t="s">
        <v>15</v>
      </c>
      <c r="B468" s="15" t="s">
        <v>752</v>
      </c>
      <c r="C468" s="16" t="s">
        <v>792</v>
      </c>
      <c r="D468" s="19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ht="15" x14ac:dyDescent="0.25">
      <c r="A469" s="4" t="s">
        <v>15</v>
      </c>
      <c r="B469" s="20" t="s">
        <v>801</v>
      </c>
      <c r="C469" s="23" t="s">
        <v>802</v>
      </c>
      <c r="D469" s="20" t="s">
        <v>699</v>
      </c>
      <c r="E469" s="20">
        <v>0</v>
      </c>
      <c r="F469" s="20">
        <v>42000000</v>
      </c>
      <c r="G469" s="20">
        <v>0</v>
      </c>
      <c r="H469" s="20">
        <v>0</v>
      </c>
      <c r="I469" s="20">
        <v>0</v>
      </c>
      <c r="J469" s="20">
        <v>42000000</v>
      </c>
      <c r="K469" s="20">
        <v>0</v>
      </c>
      <c r="L469" s="20">
        <v>38600000</v>
      </c>
      <c r="M469" s="20">
        <v>0</v>
      </c>
      <c r="N469" s="20">
        <v>38600000</v>
      </c>
      <c r="O469" s="20">
        <v>21400000</v>
      </c>
      <c r="P469" s="20">
        <v>10000000</v>
      </c>
      <c r="Q469" s="20">
        <v>9600000</v>
      </c>
      <c r="R469" s="20">
        <v>11400000</v>
      </c>
      <c r="S469" s="20">
        <v>3400000</v>
      </c>
      <c r="T469" s="20">
        <v>0</v>
      </c>
      <c r="U469" s="20">
        <v>17200000</v>
      </c>
      <c r="V469" s="20">
        <v>91.9</v>
      </c>
    </row>
    <row r="470" spans="1:22" x14ac:dyDescent="0.2">
      <c r="A470" s="4" t="s">
        <v>15</v>
      </c>
      <c r="B470" s="15" t="s">
        <v>752</v>
      </c>
      <c r="C470" s="16" t="s">
        <v>803</v>
      </c>
      <c r="D470" s="19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 ht="30" x14ac:dyDescent="0.25">
      <c r="A471" s="4" t="s">
        <v>15</v>
      </c>
      <c r="B471" s="20" t="s">
        <v>804</v>
      </c>
      <c r="C471" s="23" t="s">
        <v>764</v>
      </c>
      <c r="D471" s="20" t="s">
        <v>56</v>
      </c>
      <c r="E471" s="20">
        <v>0</v>
      </c>
      <c r="F471" s="20">
        <v>0</v>
      </c>
      <c r="G471" s="20">
        <v>0</v>
      </c>
      <c r="H471" s="20">
        <v>1000000000</v>
      </c>
      <c r="I471" s="20">
        <v>0</v>
      </c>
      <c r="J471" s="20">
        <v>1000000000</v>
      </c>
      <c r="K471" s="20">
        <v>0</v>
      </c>
      <c r="L471" s="20">
        <v>1000000000</v>
      </c>
      <c r="M471" s="20">
        <v>0</v>
      </c>
      <c r="N471" s="20">
        <v>1000000000</v>
      </c>
      <c r="O471" s="20">
        <v>0</v>
      </c>
      <c r="P471" s="20">
        <v>0</v>
      </c>
      <c r="Q471" s="20">
        <v>0</v>
      </c>
      <c r="R471" s="20">
        <v>0</v>
      </c>
      <c r="S471" s="20">
        <v>0</v>
      </c>
      <c r="T471" s="20">
        <v>0</v>
      </c>
      <c r="U471" s="20">
        <v>1000000000</v>
      </c>
      <c r="V471" s="20">
        <v>100</v>
      </c>
    </row>
    <row r="472" spans="1:22" ht="15" x14ac:dyDescent="0.25">
      <c r="A472" s="4" t="s">
        <v>15</v>
      </c>
      <c r="B472" s="20" t="s">
        <v>805</v>
      </c>
      <c r="C472" s="23" t="s">
        <v>806</v>
      </c>
      <c r="D472" s="20" t="s">
        <v>699</v>
      </c>
      <c r="E472" s="20">
        <v>0</v>
      </c>
      <c r="F472" s="20">
        <v>580580634.33000004</v>
      </c>
      <c r="G472" s="20">
        <v>0</v>
      </c>
      <c r="H472" s="20">
        <v>0</v>
      </c>
      <c r="I472" s="20">
        <v>0</v>
      </c>
      <c r="J472" s="20">
        <v>580580634.33000004</v>
      </c>
      <c r="K472" s="20">
        <v>0</v>
      </c>
      <c r="L472" s="20">
        <v>562068494</v>
      </c>
      <c r="M472" s="20">
        <v>0</v>
      </c>
      <c r="N472" s="20">
        <v>562068494</v>
      </c>
      <c r="O472" s="20">
        <v>0</v>
      </c>
      <c r="P472" s="20">
        <v>0</v>
      </c>
      <c r="Q472" s="20">
        <v>0</v>
      </c>
      <c r="R472" s="20">
        <v>0</v>
      </c>
      <c r="S472" s="20">
        <v>18512140.329999998</v>
      </c>
      <c r="T472" s="20">
        <v>0</v>
      </c>
      <c r="U472" s="20">
        <v>562068494</v>
      </c>
      <c r="V472" s="20">
        <v>96.81</v>
      </c>
    </row>
    <row r="473" spans="1:22" x14ac:dyDescent="0.2">
      <c r="A473" s="4" t="s">
        <v>15</v>
      </c>
      <c r="B473" s="15" t="s">
        <v>752</v>
      </c>
      <c r="C473" s="16" t="s">
        <v>807</v>
      </c>
      <c r="D473" s="19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 ht="15" x14ac:dyDescent="0.25">
      <c r="A474" s="4" t="s">
        <v>15</v>
      </c>
      <c r="B474" s="20" t="s">
        <v>808</v>
      </c>
      <c r="C474" s="23" t="s">
        <v>809</v>
      </c>
      <c r="D474" s="20" t="s">
        <v>699</v>
      </c>
      <c r="E474" s="20">
        <v>0</v>
      </c>
      <c r="F474" s="20">
        <v>36561560</v>
      </c>
      <c r="G474" s="20">
        <v>0</v>
      </c>
      <c r="H474" s="20">
        <v>0</v>
      </c>
      <c r="I474" s="20">
        <v>0</v>
      </c>
      <c r="J474" s="20">
        <v>36561560</v>
      </c>
      <c r="K474" s="20">
        <v>0</v>
      </c>
      <c r="L474" s="20">
        <v>35700000</v>
      </c>
      <c r="M474" s="20">
        <v>0</v>
      </c>
      <c r="N474" s="20">
        <v>35700000</v>
      </c>
      <c r="O474" s="20">
        <v>0</v>
      </c>
      <c r="P474" s="20">
        <v>0</v>
      </c>
      <c r="Q474" s="20">
        <v>0</v>
      </c>
      <c r="R474" s="20">
        <v>0</v>
      </c>
      <c r="S474" s="20">
        <v>861560</v>
      </c>
      <c r="T474" s="20">
        <v>0</v>
      </c>
      <c r="U474" s="20">
        <v>35700000</v>
      </c>
      <c r="V474" s="20">
        <v>97.64</v>
      </c>
    </row>
    <row r="475" spans="1:22" ht="25.5" x14ac:dyDescent="0.2">
      <c r="A475" s="4" t="s">
        <v>15</v>
      </c>
      <c r="B475" s="15" t="s">
        <v>752</v>
      </c>
      <c r="C475" s="16" t="s">
        <v>810</v>
      </c>
      <c r="D475" s="19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 ht="30" x14ac:dyDescent="0.25">
      <c r="A476" s="4" t="s">
        <v>15</v>
      </c>
      <c r="B476" s="20" t="s">
        <v>811</v>
      </c>
      <c r="C476" s="23" t="s">
        <v>810</v>
      </c>
      <c r="D476" s="20" t="s">
        <v>56</v>
      </c>
      <c r="E476" s="20">
        <v>172636700</v>
      </c>
      <c r="F476" s="20">
        <v>0</v>
      </c>
      <c r="G476" s="20">
        <v>0</v>
      </c>
      <c r="H476" s="20">
        <v>0</v>
      </c>
      <c r="I476" s="20">
        <v>172636700</v>
      </c>
      <c r="J476" s="20">
        <v>0</v>
      </c>
      <c r="K476" s="20">
        <v>0</v>
      </c>
      <c r="L476" s="20">
        <v>0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0</v>
      </c>
      <c r="S476" s="20">
        <v>0</v>
      </c>
      <c r="T476" s="20">
        <v>0</v>
      </c>
      <c r="U476" s="20">
        <v>0</v>
      </c>
      <c r="V476" s="20">
        <v>0</v>
      </c>
    </row>
    <row r="477" spans="1:22" x14ac:dyDescent="0.2">
      <c r="A477" s="4" t="s">
        <v>15</v>
      </c>
      <c r="B477" s="15" t="s">
        <v>752</v>
      </c>
      <c r="C477" s="16" t="s">
        <v>812</v>
      </c>
      <c r="D477" s="19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 ht="15" x14ac:dyDescent="0.25">
      <c r="A478" s="4" t="s">
        <v>15</v>
      </c>
      <c r="B478" s="20" t="s">
        <v>813</v>
      </c>
      <c r="C478" s="23" t="s">
        <v>814</v>
      </c>
      <c r="D478" s="20" t="s">
        <v>56</v>
      </c>
      <c r="E478" s="20">
        <v>201363300</v>
      </c>
      <c r="F478" s="20">
        <v>0</v>
      </c>
      <c r="G478" s="20">
        <v>0</v>
      </c>
      <c r="H478" s="20">
        <v>0</v>
      </c>
      <c r="I478" s="20">
        <v>201363300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  <c r="V478" s="20">
        <v>0</v>
      </c>
    </row>
    <row r="479" spans="1:22" x14ac:dyDescent="0.2">
      <c r="A479" s="4" t="s">
        <v>15</v>
      </c>
      <c r="B479" s="13"/>
      <c r="C479" s="19"/>
      <c r="D479" s="19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 x14ac:dyDescent="0.2">
      <c r="A480" s="4" t="s">
        <v>15</v>
      </c>
      <c r="B480" s="15" t="s">
        <v>752</v>
      </c>
      <c r="C480" s="16" t="s">
        <v>792</v>
      </c>
      <c r="D480" s="19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 ht="15" x14ac:dyDescent="0.25">
      <c r="A481" s="4" t="s">
        <v>15</v>
      </c>
      <c r="B481" s="20" t="s">
        <v>815</v>
      </c>
      <c r="C481" s="23" t="s">
        <v>792</v>
      </c>
      <c r="D481" s="20" t="s">
        <v>56</v>
      </c>
      <c r="E481" s="20">
        <v>200000000</v>
      </c>
      <c r="F481" s="20">
        <v>0</v>
      </c>
      <c r="G481" s="20">
        <v>0</v>
      </c>
      <c r="H481" s="20">
        <v>0</v>
      </c>
      <c r="I481" s="20">
        <v>0</v>
      </c>
      <c r="J481" s="20">
        <v>200000000</v>
      </c>
      <c r="K481" s="20">
        <v>0</v>
      </c>
      <c r="L481" s="20">
        <v>200000000</v>
      </c>
      <c r="M481" s="20">
        <v>0</v>
      </c>
      <c r="N481" s="20">
        <v>200000000</v>
      </c>
      <c r="O481" s="20">
        <v>200000000</v>
      </c>
      <c r="P481" s="20">
        <v>400000</v>
      </c>
      <c r="Q481" s="20">
        <v>0</v>
      </c>
      <c r="R481" s="20">
        <v>199600000</v>
      </c>
      <c r="S481" s="20">
        <v>0</v>
      </c>
      <c r="T481" s="20">
        <v>0</v>
      </c>
      <c r="U481" s="20">
        <v>0</v>
      </c>
      <c r="V481" s="20">
        <v>100</v>
      </c>
    </row>
    <row r="482" spans="1:22" ht="15" x14ac:dyDescent="0.25">
      <c r="A482" s="4" t="s">
        <v>15</v>
      </c>
      <c r="B482" s="20" t="s">
        <v>816</v>
      </c>
      <c r="C482" s="23" t="s">
        <v>802</v>
      </c>
      <c r="D482" s="20" t="s">
        <v>699</v>
      </c>
      <c r="E482" s="20">
        <v>0</v>
      </c>
      <c r="F482" s="20">
        <v>210000000</v>
      </c>
      <c r="G482" s="20">
        <v>0</v>
      </c>
      <c r="H482" s="20">
        <v>0</v>
      </c>
      <c r="I482" s="20">
        <v>0</v>
      </c>
      <c r="J482" s="20">
        <v>210000000</v>
      </c>
      <c r="K482" s="20">
        <v>0</v>
      </c>
      <c r="L482" s="20">
        <v>168707000</v>
      </c>
      <c r="M482" s="20">
        <v>10000000</v>
      </c>
      <c r="N482" s="20">
        <v>165907000</v>
      </c>
      <c r="O482" s="20">
        <v>97403666.670000002</v>
      </c>
      <c r="P482" s="20">
        <v>39676666.670000002</v>
      </c>
      <c r="Q482" s="20">
        <v>32930000</v>
      </c>
      <c r="R482" s="20">
        <v>57727000</v>
      </c>
      <c r="S482" s="20">
        <v>41293000</v>
      </c>
      <c r="T482" s="20">
        <v>2800000</v>
      </c>
      <c r="U482" s="20">
        <v>68503333.329999998</v>
      </c>
      <c r="V482" s="20">
        <v>79</v>
      </c>
    </row>
    <row r="483" spans="1:22" x14ac:dyDescent="0.2">
      <c r="A483" s="4" t="s">
        <v>15</v>
      </c>
      <c r="B483" s="13"/>
      <c r="C483" s="19"/>
      <c r="D483" s="19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 x14ac:dyDescent="0.2">
      <c r="A484" s="4" t="s">
        <v>15</v>
      </c>
      <c r="B484" s="15" t="s">
        <v>752</v>
      </c>
      <c r="C484" s="16" t="s">
        <v>753</v>
      </c>
      <c r="D484" s="19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ht="15" x14ac:dyDescent="0.25">
      <c r="A485" s="4" t="s">
        <v>15</v>
      </c>
      <c r="B485" s="20" t="s">
        <v>817</v>
      </c>
      <c r="C485" s="23" t="s">
        <v>753</v>
      </c>
      <c r="D485" s="20" t="s">
        <v>56</v>
      </c>
      <c r="E485" s="20">
        <v>64200000</v>
      </c>
      <c r="F485" s="20">
        <v>0</v>
      </c>
      <c r="G485" s="20">
        <v>0</v>
      </c>
      <c r="H485" s="20">
        <v>0</v>
      </c>
      <c r="I485" s="20">
        <v>0</v>
      </c>
      <c r="J485" s="20">
        <v>64200000</v>
      </c>
      <c r="K485" s="20">
        <v>0</v>
      </c>
      <c r="L485" s="20">
        <v>64200000</v>
      </c>
      <c r="M485" s="20">
        <v>0</v>
      </c>
      <c r="N485" s="20">
        <v>64200000</v>
      </c>
      <c r="O485" s="20">
        <v>64200000</v>
      </c>
      <c r="P485" s="20">
        <v>0</v>
      </c>
      <c r="Q485" s="20">
        <v>1800000</v>
      </c>
      <c r="R485" s="20">
        <v>64200000</v>
      </c>
      <c r="S485" s="20">
        <v>0</v>
      </c>
      <c r="T485" s="20">
        <v>0</v>
      </c>
      <c r="U485" s="20">
        <v>0</v>
      </c>
      <c r="V485" s="20">
        <v>100</v>
      </c>
    </row>
    <row r="486" spans="1:22" ht="15" x14ac:dyDescent="0.25">
      <c r="A486" s="4" t="s">
        <v>15</v>
      </c>
      <c r="B486" s="20" t="s">
        <v>818</v>
      </c>
      <c r="C486" s="23" t="s">
        <v>819</v>
      </c>
      <c r="D486" s="20" t="s">
        <v>699</v>
      </c>
      <c r="E486" s="20">
        <v>0</v>
      </c>
      <c r="F486" s="20">
        <v>45000000</v>
      </c>
      <c r="G486" s="20">
        <v>0</v>
      </c>
      <c r="H486" s="20">
        <v>0</v>
      </c>
      <c r="I486" s="20">
        <v>0</v>
      </c>
      <c r="J486" s="20">
        <v>45000000</v>
      </c>
      <c r="K486" s="20">
        <v>0</v>
      </c>
      <c r="L486" s="20">
        <v>45000000</v>
      </c>
      <c r="M486" s="20">
        <v>0</v>
      </c>
      <c r="N486" s="20">
        <v>45000000</v>
      </c>
      <c r="O486" s="20">
        <v>22200000</v>
      </c>
      <c r="P486" s="20">
        <v>9600000</v>
      </c>
      <c r="Q486" s="20">
        <v>10680000</v>
      </c>
      <c r="R486" s="20">
        <v>12600000</v>
      </c>
      <c r="S486" s="20">
        <v>0</v>
      </c>
      <c r="T486" s="20">
        <v>0</v>
      </c>
      <c r="U486" s="20">
        <v>22800000</v>
      </c>
      <c r="V486" s="20">
        <v>100</v>
      </c>
    </row>
    <row r="487" spans="1:22" x14ac:dyDescent="0.2">
      <c r="A487" s="4" t="s">
        <v>15</v>
      </c>
      <c r="B487" s="13"/>
      <c r="C487" s="19"/>
      <c r="D487" s="19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 x14ac:dyDescent="0.2">
      <c r="A488" s="4" t="s">
        <v>15</v>
      </c>
      <c r="B488" s="15" t="s">
        <v>752</v>
      </c>
      <c r="C488" s="16" t="s">
        <v>792</v>
      </c>
      <c r="D488" s="19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ht="15" x14ac:dyDescent="0.25">
      <c r="A489" s="4" t="s">
        <v>15</v>
      </c>
      <c r="B489" s="20" t="s">
        <v>820</v>
      </c>
      <c r="C489" s="23" t="s">
        <v>792</v>
      </c>
      <c r="D489" s="20" t="s">
        <v>56</v>
      </c>
      <c r="E489" s="20">
        <v>200000000</v>
      </c>
      <c r="F489" s="20">
        <v>0</v>
      </c>
      <c r="G489" s="20">
        <v>0</v>
      </c>
      <c r="H489" s="20">
        <v>0</v>
      </c>
      <c r="I489" s="20">
        <v>0</v>
      </c>
      <c r="J489" s="20">
        <v>200000000</v>
      </c>
      <c r="K489" s="20">
        <v>0</v>
      </c>
      <c r="L489" s="20">
        <v>193672000</v>
      </c>
      <c r="M489" s="20">
        <v>0</v>
      </c>
      <c r="N489" s="20">
        <v>170152000</v>
      </c>
      <c r="O489" s="20">
        <v>162085333.34</v>
      </c>
      <c r="P489" s="20">
        <v>4290000</v>
      </c>
      <c r="Q489" s="20">
        <v>8045333.3399999999</v>
      </c>
      <c r="R489" s="20">
        <v>157795333.34</v>
      </c>
      <c r="S489" s="20">
        <v>6328000</v>
      </c>
      <c r="T489" s="20">
        <v>23520000</v>
      </c>
      <c r="U489" s="20">
        <v>8066666.6600000001</v>
      </c>
      <c r="V489" s="20">
        <v>85.07</v>
      </c>
    </row>
    <row r="490" spans="1:22" ht="15" x14ac:dyDescent="0.25">
      <c r="A490" s="4" t="s">
        <v>15</v>
      </c>
      <c r="B490" s="20" t="s">
        <v>821</v>
      </c>
      <c r="C490" s="23" t="s">
        <v>802</v>
      </c>
      <c r="D490" s="20" t="s">
        <v>699</v>
      </c>
      <c r="E490" s="20">
        <v>0</v>
      </c>
      <c r="F490" s="20">
        <v>210000000</v>
      </c>
      <c r="G490" s="20">
        <v>0</v>
      </c>
      <c r="H490" s="20">
        <v>0</v>
      </c>
      <c r="I490" s="20">
        <v>0</v>
      </c>
      <c r="J490" s="20">
        <v>210000000</v>
      </c>
      <c r="K490" s="20">
        <v>9540000</v>
      </c>
      <c r="L490" s="20">
        <v>185060000</v>
      </c>
      <c r="M490" s="20">
        <v>0</v>
      </c>
      <c r="N490" s="20">
        <v>171520000</v>
      </c>
      <c r="O490" s="20">
        <v>98810000</v>
      </c>
      <c r="P490" s="20">
        <v>39600000</v>
      </c>
      <c r="Q490" s="20">
        <v>38333333.329999998</v>
      </c>
      <c r="R490" s="20">
        <v>59210000</v>
      </c>
      <c r="S490" s="20">
        <v>24940000</v>
      </c>
      <c r="T490" s="20">
        <v>13540000</v>
      </c>
      <c r="U490" s="20">
        <v>72710000</v>
      </c>
      <c r="V490" s="20">
        <v>81.67</v>
      </c>
    </row>
    <row r="491" spans="1:22" x14ac:dyDescent="0.2">
      <c r="A491" s="4" t="s">
        <v>15</v>
      </c>
      <c r="B491" s="13"/>
      <c r="C491" s="19"/>
      <c r="D491" s="19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 ht="25.5" x14ac:dyDescent="0.2">
      <c r="A492" s="4" t="s">
        <v>15</v>
      </c>
      <c r="B492" s="15" t="s">
        <v>752</v>
      </c>
      <c r="C492" s="16" t="s">
        <v>822</v>
      </c>
      <c r="D492" s="19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ht="30" x14ac:dyDescent="0.25">
      <c r="A493" s="4" t="s">
        <v>15</v>
      </c>
      <c r="B493" s="20" t="s">
        <v>823</v>
      </c>
      <c r="C493" s="23" t="s">
        <v>822</v>
      </c>
      <c r="D493" s="20" t="s">
        <v>56</v>
      </c>
      <c r="E493" s="20">
        <v>48150000</v>
      </c>
      <c r="F493" s="20">
        <v>0</v>
      </c>
      <c r="G493" s="20">
        <v>0</v>
      </c>
      <c r="H493" s="20">
        <v>0</v>
      </c>
      <c r="I493" s="20">
        <v>0</v>
      </c>
      <c r="J493" s="20">
        <v>48150000</v>
      </c>
      <c r="K493" s="20">
        <v>0</v>
      </c>
      <c r="L493" s="20">
        <v>48150000</v>
      </c>
      <c r="M493" s="20">
        <v>0</v>
      </c>
      <c r="N493" s="20">
        <v>48150000</v>
      </c>
      <c r="O493" s="20">
        <v>48150000</v>
      </c>
      <c r="P493" s="20">
        <v>0</v>
      </c>
      <c r="Q493" s="20">
        <v>0</v>
      </c>
      <c r="R493" s="20">
        <v>48150000</v>
      </c>
      <c r="S493" s="20">
        <v>0</v>
      </c>
      <c r="T493" s="20">
        <v>0</v>
      </c>
      <c r="U493" s="20">
        <v>0</v>
      </c>
      <c r="V493" s="20">
        <v>100</v>
      </c>
    </row>
    <row r="494" spans="1:22" ht="30" x14ac:dyDescent="0.25">
      <c r="A494" s="4" t="s">
        <v>15</v>
      </c>
      <c r="B494" s="20" t="s">
        <v>824</v>
      </c>
      <c r="C494" s="23" t="s">
        <v>825</v>
      </c>
      <c r="D494" s="20" t="s">
        <v>699</v>
      </c>
      <c r="E494" s="20">
        <v>0</v>
      </c>
      <c r="F494" s="20">
        <v>44940000</v>
      </c>
      <c r="G494" s="20">
        <v>0</v>
      </c>
      <c r="H494" s="20">
        <v>0</v>
      </c>
      <c r="I494" s="20">
        <v>0</v>
      </c>
      <c r="J494" s="20">
        <v>44940000</v>
      </c>
      <c r="K494" s="20">
        <v>0</v>
      </c>
      <c r="L494" s="20">
        <v>44405000</v>
      </c>
      <c r="M494" s="20">
        <v>0</v>
      </c>
      <c r="N494" s="20">
        <v>44405000</v>
      </c>
      <c r="O494" s="20">
        <v>24610000</v>
      </c>
      <c r="P494" s="20">
        <v>10700000</v>
      </c>
      <c r="Q494" s="20">
        <v>11770000</v>
      </c>
      <c r="R494" s="20">
        <v>13910000</v>
      </c>
      <c r="S494" s="20">
        <v>535000</v>
      </c>
      <c r="T494" s="20">
        <v>0</v>
      </c>
      <c r="U494" s="20">
        <v>19795000</v>
      </c>
      <c r="V494" s="20">
        <v>98.8</v>
      </c>
    </row>
    <row r="495" spans="1:22" x14ac:dyDescent="0.2">
      <c r="A495" s="4" t="s">
        <v>15</v>
      </c>
      <c r="B495" s="15" t="s">
        <v>752</v>
      </c>
      <c r="C495" s="16" t="s">
        <v>826</v>
      </c>
      <c r="D495" s="19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</row>
    <row r="496" spans="1:22" ht="15" x14ac:dyDescent="0.25">
      <c r="A496" s="4" t="s">
        <v>15</v>
      </c>
      <c r="B496" s="20" t="s">
        <v>827</v>
      </c>
      <c r="C496" s="23" t="s">
        <v>826</v>
      </c>
      <c r="D496" s="20" t="s">
        <v>56</v>
      </c>
      <c r="E496" s="20">
        <v>137816000</v>
      </c>
      <c r="F496" s="20">
        <v>0</v>
      </c>
      <c r="G496" s="20">
        <v>0</v>
      </c>
      <c r="H496" s="20">
        <v>0</v>
      </c>
      <c r="I496" s="20">
        <v>0</v>
      </c>
      <c r="J496" s="20">
        <v>137816000</v>
      </c>
      <c r="K496" s="20">
        <v>0</v>
      </c>
      <c r="L496" s="20">
        <v>133416000</v>
      </c>
      <c r="M496" s="20">
        <v>0</v>
      </c>
      <c r="N496" s="20">
        <v>133416000</v>
      </c>
      <c r="O496" s="20">
        <v>0</v>
      </c>
      <c r="P496" s="20">
        <v>0</v>
      </c>
      <c r="Q496" s="20">
        <v>0</v>
      </c>
      <c r="R496" s="20">
        <v>0</v>
      </c>
      <c r="S496" s="20">
        <v>4400000</v>
      </c>
      <c r="T496" s="20">
        <v>0</v>
      </c>
      <c r="U496" s="20">
        <v>133416000</v>
      </c>
      <c r="V496" s="20">
        <v>96.8</v>
      </c>
    </row>
    <row r="497" spans="1:22" x14ac:dyDescent="0.2">
      <c r="A497" s="4" t="s">
        <v>15</v>
      </c>
      <c r="B497" s="15" t="s">
        <v>752</v>
      </c>
      <c r="C497" s="16" t="s">
        <v>753</v>
      </c>
      <c r="D497" s="19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 ht="15" x14ac:dyDescent="0.25">
      <c r="A498" s="4" t="s">
        <v>15</v>
      </c>
      <c r="B498" s="20" t="s">
        <v>828</v>
      </c>
      <c r="C498" s="23" t="s">
        <v>753</v>
      </c>
      <c r="D498" s="20" t="s">
        <v>56</v>
      </c>
      <c r="E498" s="20">
        <v>649834000</v>
      </c>
      <c r="F498" s="20">
        <v>0</v>
      </c>
      <c r="G498" s="20">
        <v>0</v>
      </c>
      <c r="H498" s="20">
        <v>0</v>
      </c>
      <c r="I498" s="20">
        <v>0</v>
      </c>
      <c r="J498" s="20">
        <v>649834000</v>
      </c>
      <c r="K498" s="20">
        <v>0</v>
      </c>
      <c r="L498" s="20">
        <v>641719833.36000001</v>
      </c>
      <c r="M498" s="20">
        <v>0</v>
      </c>
      <c r="N498" s="20">
        <v>604783166.67999995</v>
      </c>
      <c r="O498" s="20">
        <v>589736500</v>
      </c>
      <c r="P498" s="20">
        <v>16700000</v>
      </c>
      <c r="Q498" s="20">
        <v>28220333.329999998</v>
      </c>
      <c r="R498" s="20">
        <v>573036500</v>
      </c>
      <c r="S498" s="20">
        <v>8114166.6399999997</v>
      </c>
      <c r="T498" s="20">
        <v>36936666.68</v>
      </c>
      <c r="U498" s="20">
        <v>15046666.68</v>
      </c>
      <c r="V498" s="20">
        <v>93.06</v>
      </c>
    </row>
    <row r="499" spans="1:22" ht="15" x14ac:dyDescent="0.25">
      <c r="A499" s="4" t="s">
        <v>15</v>
      </c>
      <c r="B499" s="20" t="s">
        <v>829</v>
      </c>
      <c r="C499" s="23" t="s">
        <v>830</v>
      </c>
      <c r="D499" s="20" t="s">
        <v>699</v>
      </c>
      <c r="E499" s="20">
        <v>0</v>
      </c>
      <c r="F499" s="20">
        <v>169060000</v>
      </c>
      <c r="G499" s="20">
        <v>0</v>
      </c>
      <c r="H499" s="20">
        <v>0</v>
      </c>
      <c r="I499" s="20">
        <v>0</v>
      </c>
      <c r="J499" s="20">
        <v>169060000</v>
      </c>
      <c r="K499" s="20">
        <v>16342737.51</v>
      </c>
      <c r="L499" s="20">
        <v>168225429.19</v>
      </c>
      <c r="M499" s="20">
        <v>7846666.6699999999</v>
      </c>
      <c r="N499" s="20">
        <v>140114358.34999999</v>
      </c>
      <c r="O499" s="20">
        <v>84416600.430000007</v>
      </c>
      <c r="P499" s="20">
        <v>56070320.840000004</v>
      </c>
      <c r="Q499" s="20">
        <v>28346279.59</v>
      </c>
      <c r="R499" s="20">
        <v>28346279.59</v>
      </c>
      <c r="S499" s="20">
        <v>834570.81</v>
      </c>
      <c r="T499" s="20">
        <v>28111070.84</v>
      </c>
      <c r="U499" s="20">
        <v>55697757.920000002</v>
      </c>
      <c r="V499" s="20">
        <v>82.87</v>
      </c>
    </row>
    <row r="500" spans="1:22" x14ac:dyDescent="0.2">
      <c r="A500" s="4" t="s">
        <v>15</v>
      </c>
      <c r="B500" s="13"/>
      <c r="C500" s="19"/>
      <c r="D500" s="19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 x14ac:dyDescent="0.2">
      <c r="A501" s="4" t="s">
        <v>15</v>
      </c>
      <c r="B501" s="13"/>
      <c r="C501" s="16" t="s">
        <v>831</v>
      </c>
      <c r="D501" s="19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 spans="1:22" x14ac:dyDescent="0.2">
      <c r="A502" s="4" t="s">
        <v>15</v>
      </c>
      <c r="B502" s="13"/>
      <c r="C502" s="16" t="s">
        <v>832</v>
      </c>
      <c r="D502" s="19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 x14ac:dyDescent="0.2">
      <c r="A503" s="4" t="s">
        <v>15</v>
      </c>
      <c r="B503" s="13"/>
      <c r="C503" s="16" t="s">
        <v>468</v>
      </c>
      <c r="D503" s="19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 x14ac:dyDescent="0.2">
      <c r="A504" s="4" t="s">
        <v>15</v>
      </c>
      <c r="B504" s="13"/>
      <c r="C504" s="16" t="s">
        <v>514</v>
      </c>
      <c r="D504" s="19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 x14ac:dyDescent="0.2">
      <c r="A505" s="4" t="s">
        <v>15</v>
      </c>
      <c r="B505" s="13"/>
      <c r="C505" s="16" t="s">
        <v>761</v>
      </c>
      <c r="D505" s="19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 spans="1:22" x14ac:dyDescent="0.2">
      <c r="A506" s="4" t="s">
        <v>15</v>
      </c>
      <c r="B506" s="15" t="s">
        <v>752</v>
      </c>
      <c r="C506" s="16" t="s">
        <v>833</v>
      </c>
      <c r="D506" s="19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ht="15" x14ac:dyDescent="0.25">
      <c r="A507" s="4" t="s">
        <v>15</v>
      </c>
      <c r="B507" s="20" t="s">
        <v>834</v>
      </c>
      <c r="C507" s="23" t="s">
        <v>835</v>
      </c>
      <c r="D507" s="20" t="s">
        <v>699</v>
      </c>
      <c r="E507" s="20">
        <v>0</v>
      </c>
      <c r="F507" s="20">
        <v>0</v>
      </c>
      <c r="G507" s="20">
        <v>0</v>
      </c>
      <c r="H507" s="20">
        <v>470000000</v>
      </c>
      <c r="I507" s="20">
        <v>0</v>
      </c>
      <c r="J507" s="20">
        <v>470000000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20">
        <v>0</v>
      </c>
      <c r="Q507" s="20">
        <v>0</v>
      </c>
      <c r="R507" s="20">
        <v>0</v>
      </c>
      <c r="S507" s="20">
        <v>470000000</v>
      </c>
      <c r="T507" s="20">
        <v>0</v>
      </c>
      <c r="U507" s="20">
        <v>0</v>
      </c>
      <c r="V507" s="20">
        <v>0</v>
      </c>
    </row>
    <row r="508" spans="1:22" x14ac:dyDescent="0.2">
      <c r="A508" s="4" t="s">
        <v>15</v>
      </c>
      <c r="B508" s="13"/>
      <c r="C508" s="19"/>
      <c r="D508" s="19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 x14ac:dyDescent="0.2">
      <c r="A509" s="4" t="s">
        <v>15</v>
      </c>
      <c r="B509" s="13"/>
      <c r="C509" s="16" t="s">
        <v>522</v>
      </c>
      <c r="D509" s="19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 spans="1:22" x14ac:dyDescent="0.2">
      <c r="A510" s="4" t="s">
        <v>15</v>
      </c>
      <c r="B510" s="13"/>
      <c r="C510" s="16" t="s">
        <v>542</v>
      </c>
      <c r="D510" s="19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x14ac:dyDescent="0.2">
      <c r="A511" s="4" t="s">
        <v>15</v>
      </c>
      <c r="B511" s="15" t="s">
        <v>752</v>
      </c>
      <c r="C511" s="16" t="s">
        <v>753</v>
      </c>
      <c r="D511" s="19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 spans="1:22" ht="15" x14ac:dyDescent="0.25">
      <c r="A512" s="4" t="s">
        <v>15</v>
      </c>
      <c r="B512" s="20" t="s">
        <v>836</v>
      </c>
      <c r="C512" s="23" t="s">
        <v>753</v>
      </c>
      <c r="D512" s="20" t="s">
        <v>56</v>
      </c>
      <c r="E512" s="20">
        <v>460000000</v>
      </c>
      <c r="F512" s="20">
        <v>0</v>
      </c>
      <c r="G512" s="20">
        <v>0</v>
      </c>
      <c r="H512" s="20">
        <v>0</v>
      </c>
      <c r="I512" s="20">
        <v>0</v>
      </c>
      <c r="J512" s="20">
        <v>460000000</v>
      </c>
      <c r="K512" s="20">
        <v>0</v>
      </c>
      <c r="L512" s="20">
        <v>429545445</v>
      </c>
      <c r="M512" s="20">
        <v>0</v>
      </c>
      <c r="N512" s="20">
        <v>429545445</v>
      </c>
      <c r="O512" s="20">
        <v>327272719.92000002</v>
      </c>
      <c r="P512" s="20">
        <v>0</v>
      </c>
      <c r="Q512" s="20">
        <v>40909089.990000002</v>
      </c>
      <c r="R512" s="20">
        <v>327272719.92000002</v>
      </c>
      <c r="S512" s="20">
        <v>30454555</v>
      </c>
      <c r="T512" s="20">
        <v>0</v>
      </c>
      <c r="U512" s="20">
        <v>102272725.08</v>
      </c>
      <c r="V512" s="20">
        <v>93.37</v>
      </c>
    </row>
    <row r="513" spans="1:22" ht="25.5" x14ac:dyDescent="0.2">
      <c r="A513" s="4" t="s">
        <v>15</v>
      </c>
      <c r="B513" s="15" t="s">
        <v>752</v>
      </c>
      <c r="C513" s="16" t="s">
        <v>798</v>
      </c>
      <c r="D513" s="19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 spans="1:22" ht="30" x14ac:dyDescent="0.25">
      <c r="A514" s="4" t="s">
        <v>15</v>
      </c>
      <c r="B514" s="20" t="s">
        <v>837</v>
      </c>
      <c r="C514" s="23" t="s">
        <v>798</v>
      </c>
      <c r="D514" s="20" t="s">
        <v>56</v>
      </c>
      <c r="E514" s="20">
        <v>1680000000</v>
      </c>
      <c r="F514" s="20">
        <v>0</v>
      </c>
      <c r="G514" s="20">
        <v>0</v>
      </c>
      <c r="H514" s="20">
        <v>0</v>
      </c>
      <c r="I514" s="20">
        <v>0</v>
      </c>
      <c r="J514" s="20">
        <v>1680000000</v>
      </c>
      <c r="K514" s="20">
        <v>0</v>
      </c>
      <c r="L514" s="20">
        <v>1680000000</v>
      </c>
      <c r="M514" s="20">
        <v>0</v>
      </c>
      <c r="N514" s="20">
        <v>1680000000</v>
      </c>
      <c r="O514" s="20">
        <v>1136234236</v>
      </c>
      <c r="P514" s="20">
        <v>0</v>
      </c>
      <c r="Q514" s="20">
        <v>0</v>
      </c>
      <c r="R514" s="20">
        <v>1136234236</v>
      </c>
      <c r="S514" s="20">
        <v>0</v>
      </c>
      <c r="T514" s="20">
        <v>0</v>
      </c>
      <c r="U514" s="20">
        <v>543765764</v>
      </c>
      <c r="V514" s="20">
        <v>100</v>
      </c>
    </row>
    <row r="515" spans="1:22" x14ac:dyDescent="0.2">
      <c r="A515" s="4" t="s">
        <v>15</v>
      </c>
      <c r="B515" s="13"/>
      <c r="C515" s="19"/>
      <c r="D515" s="19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</row>
    <row r="516" spans="1:22" x14ac:dyDescent="0.2">
      <c r="A516" s="4" t="s">
        <v>15</v>
      </c>
      <c r="B516" s="13"/>
      <c r="C516" s="16" t="s">
        <v>838</v>
      </c>
      <c r="D516" s="19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x14ac:dyDescent="0.2">
      <c r="A517" s="4" t="s">
        <v>15</v>
      </c>
      <c r="B517" s="13"/>
      <c r="C517" s="16" t="s">
        <v>468</v>
      </c>
      <c r="D517" s="19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 spans="1:22" x14ac:dyDescent="0.2">
      <c r="A518" s="4" t="s">
        <v>15</v>
      </c>
      <c r="B518" s="13"/>
      <c r="C518" s="16" t="s">
        <v>514</v>
      </c>
      <c r="D518" s="19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 ht="25.5" x14ac:dyDescent="0.2">
      <c r="A519" s="4" t="s">
        <v>15</v>
      </c>
      <c r="B519" s="13"/>
      <c r="C519" s="16" t="s">
        <v>839</v>
      </c>
      <c r="D519" s="19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 spans="1:22" x14ac:dyDescent="0.2">
      <c r="A520" s="4" t="s">
        <v>15</v>
      </c>
      <c r="B520" s="15" t="s">
        <v>752</v>
      </c>
      <c r="C520" s="16" t="s">
        <v>840</v>
      </c>
      <c r="D520" s="19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ht="15" x14ac:dyDescent="0.25">
      <c r="A521" s="4" t="s">
        <v>15</v>
      </c>
      <c r="B521" s="20" t="s">
        <v>841</v>
      </c>
      <c r="C521" s="23" t="s">
        <v>840</v>
      </c>
      <c r="D521" s="20" t="s">
        <v>56</v>
      </c>
      <c r="E521" s="20">
        <v>700000000</v>
      </c>
      <c r="F521" s="20">
        <v>0</v>
      </c>
      <c r="G521" s="20">
        <v>0</v>
      </c>
      <c r="H521" s="20">
        <v>0</v>
      </c>
      <c r="I521" s="20">
        <v>154410000</v>
      </c>
      <c r="J521" s="20">
        <v>545590000</v>
      </c>
      <c r="K521" s="20">
        <v>0</v>
      </c>
      <c r="L521" s="20">
        <v>545590000</v>
      </c>
      <c r="M521" s="20">
        <v>0</v>
      </c>
      <c r="N521" s="20">
        <v>545590000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545590000</v>
      </c>
      <c r="V521" s="20">
        <v>100</v>
      </c>
    </row>
    <row r="522" spans="1:22" x14ac:dyDescent="0.2">
      <c r="A522" s="4" t="s">
        <v>15</v>
      </c>
      <c r="B522" s="13"/>
      <c r="C522" s="19"/>
      <c r="D522" s="19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x14ac:dyDescent="0.2">
      <c r="A523" s="4" t="s">
        <v>15</v>
      </c>
      <c r="B523" s="13"/>
      <c r="C523" s="16" t="s">
        <v>761</v>
      </c>
      <c r="D523" s="19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 spans="1:22" x14ac:dyDescent="0.2">
      <c r="A524" s="4" t="s">
        <v>15</v>
      </c>
      <c r="B524" s="15" t="s">
        <v>752</v>
      </c>
      <c r="C524" s="16" t="s">
        <v>842</v>
      </c>
      <c r="D524" s="19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 ht="15" x14ac:dyDescent="0.25">
      <c r="A525" s="4" t="s">
        <v>15</v>
      </c>
      <c r="B525" s="20" t="s">
        <v>843</v>
      </c>
      <c r="C525" s="23" t="s">
        <v>844</v>
      </c>
      <c r="D525" s="20" t="s">
        <v>56</v>
      </c>
      <c r="E525" s="20">
        <v>0</v>
      </c>
      <c r="F525" s="20">
        <v>0</v>
      </c>
      <c r="G525" s="20">
        <v>0</v>
      </c>
      <c r="H525" s="20">
        <v>155997100</v>
      </c>
      <c r="I525" s="20">
        <v>0</v>
      </c>
      <c r="J525" s="20">
        <v>155997100</v>
      </c>
      <c r="K525" s="20">
        <v>0</v>
      </c>
      <c r="L525" s="20">
        <v>154410000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1587100</v>
      </c>
      <c r="T525" s="20">
        <v>154410000</v>
      </c>
      <c r="U525" s="20">
        <v>0</v>
      </c>
      <c r="V525" s="20">
        <v>0</v>
      </c>
    </row>
    <row r="526" spans="1:22" x14ac:dyDescent="0.2">
      <c r="A526" s="4" t="s">
        <v>15</v>
      </c>
      <c r="B526" s="13"/>
      <c r="C526" s="19"/>
      <c r="D526" s="19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x14ac:dyDescent="0.2">
      <c r="A527" s="4" t="s">
        <v>15</v>
      </c>
      <c r="B527" s="13"/>
      <c r="C527" s="16" t="s">
        <v>522</v>
      </c>
      <c r="D527" s="19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 spans="1:22" x14ac:dyDescent="0.2">
      <c r="A528" s="4" t="s">
        <v>15</v>
      </c>
      <c r="B528" s="13"/>
      <c r="C528" s="16" t="s">
        <v>542</v>
      </c>
      <c r="D528" s="19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x14ac:dyDescent="0.2">
      <c r="A529" s="4" t="s">
        <v>15</v>
      </c>
      <c r="B529" s="15" t="s">
        <v>752</v>
      </c>
      <c r="C529" s="16" t="s">
        <v>792</v>
      </c>
      <c r="D529" s="19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 ht="15" x14ac:dyDescent="0.25">
      <c r="A530" s="4" t="s">
        <v>15</v>
      </c>
      <c r="B530" s="20" t="s">
        <v>845</v>
      </c>
      <c r="C530" s="23" t="s">
        <v>792</v>
      </c>
      <c r="D530" s="20" t="s">
        <v>56</v>
      </c>
      <c r="E530" s="20">
        <v>300000000</v>
      </c>
      <c r="F530" s="20">
        <v>0</v>
      </c>
      <c r="G530" s="20">
        <v>0</v>
      </c>
      <c r="H530" s="20">
        <v>0</v>
      </c>
      <c r="I530" s="20">
        <v>0</v>
      </c>
      <c r="J530" s="20">
        <v>300000000</v>
      </c>
      <c r="K530" s="20">
        <v>12200000</v>
      </c>
      <c r="L530" s="20">
        <v>268280000</v>
      </c>
      <c r="M530" s="20">
        <v>5400000</v>
      </c>
      <c r="N530" s="20">
        <v>261480000</v>
      </c>
      <c r="O530" s="20">
        <v>232440000</v>
      </c>
      <c r="P530" s="20">
        <v>8980000</v>
      </c>
      <c r="Q530" s="20">
        <v>13320000</v>
      </c>
      <c r="R530" s="20">
        <v>223460000</v>
      </c>
      <c r="S530" s="20">
        <v>31720000</v>
      </c>
      <c r="T530" s="20">
        <v>6800000</v>
      </c>
      <c r="U530" s="20">
        <v>29040000</v>
      </c>
      <c r="V530" s="20">
        <v>87.16</v>
      </c>
    </row>
    <row r="531" spans="1:22" ht="15" x14ac:dyDescent="0.25">
      <c r="A531" s="4" t="s">
        <v>15</v>
      </c>
      <c r="B531" s="20" t="s">
        <v>846</v>
      </c>
      <c r="C531" s="23" t="s">
        <v>802</v>
      </c>
      <c r="D531" s="20" t="s">
        <v>699</v>
      </c>
      <c r="E531" s="20">
        <v>0</v>
      </c>
      <c r="F531" s="20">
        <v>443100000</v>
      </c>
      <c r="G531" s="20">
        <v>0</v>
      </c>
      <c r="H531" s="20">
        <v>0</v>
      </c>
      <c r="I531" s="20">
        <v>0</v>
      </c>
      <c r="J531" s="20">
        <v>443100000</v>
      </c>
      <c r="K531" s="20">
        <v>15380000</v>
      </c>
      <c r="L531" s="20">
        <v>322360000</v>
      </c>
      <c r="M531" s="20">
        <v>31880000</v>
      </c>
      <c r="N531" s="20">
        <v>302260000</v>
      </c>
      <c r="O531" s="20">
        <v>147599999.99000001</v>
      </c>
      <c r="P531" s="20">
        <v>88760000</v>
      </c>
      <c r="Q531" s="20">
        <v>57773333.32</v>
      </c>
      <c r="R531" s="20">
        <v>58839999.990000002</v>
      </c>
      <c r="S531" s="20">
        <v>120740000</v>
      </c>
      <c r="T531" s="20">
        <v>20100000</v>
      </c>
      <c r="U531" s="20">
        <v>154660000.00999999</v>
      </c>
      <c r="V531" s="20">
        <v>68.209999999999994</v>
      </c>
    </row>
    <row r="532" spans="1:22" ht="15" x14ac:dyDescent="0.25">
      <c r="A532" s="4" t="s">
        <v>15</v>
      </c>
      <c r="B532" s="20" t="s">
        <v>847</v>
      </c>
      <c r="C532" s="23" t="s">
        <v>848</v>
      </c>
      <c r="D532" s="20" t="s">
        <v>849</v>
      </c>
      <c r="E532" s="20">
        <v>0</v>
      </c>
      <c r="F532" s="20">
        <v>399308107.06999999</v>
      </c>
      <c r="G532" s="20">
        <v>0</v>
      </c>
      <c r="H532" s="20">
        <v>0</v>
      </c>
      <c r="I532" s="20">
        <v>0</v>
      </c>
      <c r="J532" s="20">
        <v>399308107.06999999</v>
      </c>
      <c r="K532" s="20">
        <v>0</v>
      </c>
      <c r="L532" s="20">
        <v>0</v>
      </c>
      <c r="M532" s="20">
        <v>0</v>
      </c>
      <c r="N532" s="20">
        <v>0</v>
      </c>
      <c r="O532" s="20">
        <v>0</v>
      </c>
      <c r="P532" s="20">
        <v>0</v>
      </c>
      <c r="Q532" s="20">
        <v>0</v>
      </c>
      <c r="R532" s="20">
        <v>0</v>
      </c>
      <c r="S532" s="20">
        <v>399308107.06999999</v>
      </c>
      <c r="T532" s="20">
        <v>0</v>
      </c>
      <c r="U532" s="20">
        <v>0</v>
      </c>
      <c r="V532" s="20">
        <v>0</v>
      </c>
    </row>
    <row r="533" spans="1:22" ht="15" x14ac:dyDescent="0.25">
      <c r="A533" s="4" t="s">
        <v>15</v>
      </c>
      <c r="B533" s="20" t="s">
        <v>850</v>
      </c>
      <c r="C533" s="23" t="s">
        <v>851</v>
      </c>
      <c r="D533" s="20" t="s">
        <v>852</v>
      </c>
      <c r="E533" s="20">
        <v>0</v>
      </c>
      <c r="F533" s="20">
        <v>1100691892.9300001</v>
      </c>
      <c r="G533" s="20">
        <v>0</v>
      </c>
      <c r="H533" s="20">
        <v>0</v>
      </c>
      <c r="I533" s="20">
        <v>0</v>
      </c>
      <c r="J533" s="20">
        <v>1100691892.9300001</v>
      </c>
      <c r="K533" s="20">
        <v>0</v>
      </c>
      <c r="L533" s="20">
        <v>0</v>
      </c>
      <c r="M533" s="20">
        <v>0</v>
      </c>
      <c r="N533" s="20">
        <v>0</v>
      </c>
      <c r="O533" s="20">
        <v>0</v>
      </c>
      <c r="P533" s="20">
        <v>0</v>
      </c>
      <c r="Q533" s="20">
        <v>0</v>
      </c>
      <c r="R533" s="20">
        <v>0</v>
      </c>
      <c r="S533" s="20">
        <v>1100691892.9300001</v>
      </c>
      <c r="T533" s="20">
        <v>0</v>
      </c>
      <c r="U533" s="20">
        <v>0</v>
      </c>
      <c r="V533" s="20">
        <v>0</v>
      </c>
    </row>
    <row r="534" spans="1:22" x14ac:dyDescent="0.2">
      <c r="A534" s="4" t="s">
        <v>15</v>
      </c>
      <c r="B534" s="13"/>
      <c r="C534" s="19"/>
      <c r="D534" s="19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 x14ac:dyDescent="0.2">
      <c r="A535" s="4" t="s">
        <v>15</v>
      </c>
      <c r="B535" s="15" t="s">
        <v>752</v>
      </c>
      <c r="C535" s="16" t="s">
        <v>792</v>
      </c>
      <c r="D535" s="19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 spans="1:22" ht="15" x14ac:dyDescent="0.25">
      <c r="A536" s="4" t="s">
        <v>15</v>
      </c>
      <c r="B536" s="20" t="s">
        <v>853</v>
      </c>
      <c r="C536" s="23" t="s">
        <v>792</v>
      </c>
      <c r="D536" s="20" t="s">
        <v>56</v>
      </c>
      <c r="E536" s="20">
        <v>100000000</v>
      </c>
      <c r="F536" s="20">
        <v>0</v>
      </c>
      <c r="G536" s="20">
        <v>0</v>
      </c>
      <c r="H536" s="20">
        <v>0</v>
      </c>
      <c r="I536" s="20">
        <v>0</v>
      </c>
      <c r="J536" s="20">
        <v>100000000</v>
      </c>
      <c r="K536" s="20">
        <v>0</v>
      </c>
      <c r="L536" s="20">
        <v>100000000</v>
      </c>
      <c r="M536" s="20">
        <v>0</v>
      </c>
      <c r="N536" s="20">
        <v>100000000</v>
      </c>
      <c r="O536" s="20">
        <v>100000000</v>
      </c>
      <c r="P536" s="20">
        <v>0</v>
      </c>
      <c r="Q536" s="20">
        <v>0</v>
      </c>
      <c r="R536" s="20">
        <v>100000000</v>
      </c>
      <c r="S536" s="20">
        <v>0</v>
      </c>
      <c r="T536" s="20">
        <v>0</v>
      </c>
      <c r="U536" s="20">
        <v>0</v>
      </c>
      <c r="V536" s="20">
        <v>100</v>
      </c>
    </row>
    <row r="537" spans="1:22" ht="15" x14ac:dyDescent="0.25">
      <c r="A537" s="4" t="s">
        <v>15</v>
      </c>
      <c r="B537" s="20" t="s">
        <v>854</v>
      </c>
      <c r="C537" s="23" t="s">
        <v>802</v>
      </c>
      <c r="D537" s="20" t="s">
        <v>699</v>
      </c>
      <c r="E537" s="20">
        <v>0</v>
      </c>
      <c r="F537" s="20">
        <v>116200000</v>
      </c>
      <c r="G537" s="20">
        <v>0</v>
      </c>
      <c r="H537" s="20">
        <v>52040000</v>
      </c>
      <c r="I537" s="20">
        <v>0</v>
      </c>
      <c r="J537" s="20">
        <v>168240000</v>
      </c>
      <c r="K537" s="20">
        <v>0</v>
      </c>
      <c r="L537" s="20">
        <v>138400000</v>
      </c>
      <c r="M537" s="20">
        <v>0</v>
      </c>
      <c r="N537" s="20">
        <v>138400000</v>
      </c>
      <c r="O537" s="20">
        <v>112733333.33</v>
      </c>
      <c r="P537" s="20">
        <v>31040000</v>
      </c>
      <c r="Q537" s="20">
        <v>31040000</v>
      </c>
      <c r="R537" s="20">
        <v>81693333.329999998</v>
      </c>
      <c r="S537" s="20">
        <v>29840000</v>
      </c>
      <c r="T537" s="20">
        <v>0</v>
      </c>
      <c r="U537" s="20">
        <v>25666666.670000002</v>
      </c>
      <c r="V537" s="20">
        <v>82.26</v>
      </c>
    </row>
    <row r="538" spans="1:22" ht="15" x14ac:dyDescent="0.25">
      <c r="A538" s="4" t="s">
        <v>15</v>
      </c>
      <c r="B538" s="20" t="s">
        <v>855</v>
      </c>
      <c r="C538" s="23" t="s">
        <v>792</v>
      </c>
      <c r="D538" s="20" t="s">
        <v>56</v>
      </c>
      <c r="E538" s="20">
        <v>300000000</v>
      </c>
      <c r="F538" s="20">
        <v>0</v>
      </c>
      <c r="G538" s="20">
        <v>0</v>
      </c>
      <c r="H538" s="20">
        <v>0</v>
      </c>
      <c r="I538" s="20">
        <v>1587100</v>
      </c>
      <c r="J538" s="20">
        <v>298412900</v>
      </c>
      <c r="K538" s="20">
        <v>0</v>
      </c>
      <c r="L538" s="20">
        <v>259000000</v>
      </c>
      <c r="M538" s="20">
        <v>0</v>
      </c>
      <c r="N538" s="20">
        <v>259000000</v>
      </c>
      <c r="O538" s="20">
        <v>242000000</v>
      </c>
      <c r="P538" s="20">
        <v>11833333.33</v>
      </c>
      <c r="Q538" s="20">
        <v>16000000</v>
      </c>
      <c r="R538" s="20">
        <v>230166666.66999999</v>
      </c>
      <c r="S538" s="20">
        <v>39412900</v>
      </c>
      <c r="T538" s="20">
        <v>0</v>
      </c>
      <c r="U538" s="20">
        <v>17000000</v>
      </c>
      <c r="V538" s="20">
        <v>86.79</v>
      </c>
    </row>
    <row r="539" spans="1:22" ht="15" x14ac:dyDescent="0.25">
      <c r="A539" s="4" t="s">
        <v>15</v>
      </c>
      <c r="B539" s="20" t="s">
        <v>856</v>
      </c>
      <c r="C539" s="23" t="s">
        <v>848</v>
      </c>
      <c r="D539" s="20" t="s">
        <v>849</v>
      </c>
      <c r="E539" s="20">
        <v>0</v>
      </c>
      <c r="F539" s="20">
        <v>50000000</v>
      </c>
      <c r="G539" s="20">
        <v>0</v>
      </c>
      <c r="H539" s="20">
        <v>0</v>
      </c>
      <c r="I539" s="20">
        <v>0</v>
      </c>
      <c r="J539" s="20">
        <v>50000000</v>
      </c>
      <c r="K539" s="20">
        <v>0</v>
      </c>
      <c r="L539" s="20">
        <v>0</v>
      </c>
      <c r="M539" s="20">
        <v>0</v>
      </c>
      <c r="N539" s="20">
        <v>0</v>
      </c>
      <c r="O539" s="20">
        <v>0</v>
      </c>
      <c r="P539" s="20">
        <v>0</v>
      </c>
      <c r="Q539" s="20">
        <v>0</v>
      </c>
      <c r="R539" s="20">
        <v>0</v>
      </c>
      <c r="S539" s="20">
        <v>50000000</v>
      </c>
      <c r="T539" s="20">
        <v>0</v>
      </c>
      <c r="U539" s="20">
        <v>0</v>
      </c>
      <c r="V539" s="20">
        <v>0</v>
      </c>
    </row>
    <row r="540" spans="1:22" ht="15" x14ac:dyDescent="0.25">
      <c r="A540" s="4" t="s">
        <v>15</v>
      </c>
      <c r="B540" s="20" t="s">
        <v>857</v>
      </c>
      <c r="C540" s="23" t="s">
        <v>802</v>
      </c>
      <c r="D540" s="20" t="s">
        <v>699</v>
      </c>
      <c r="E540" s="20">
        <v>0</v>
      </c>
      <c r="F540" s="20">
        <v>315700000</v>
      </c>
      <c r="G540" s="20">
        <v>0</v>
      </c>
      <c r="H540" s="20">
        <v>0</v>
      </c>
      <c r="I540" s="20">
        <v>52040000</v>
      </c>
      <c r="J540" s="20">
        <v>263660000</v>
      </c>
      <c r="K540" s="20">
        <v>0</v>
      </c>
      <c r="L540" s="20">
        <v>172733333.40000001</v>
      </c>
      <c r="M540" s="20">
        <v>0</v>
      </c>
      <c r="N540" s="20">
        <v>146066666.69999999</v>
      </c>
      <c r="O540" s="20">
        <v>94700000.040000007</v>
      </c>
      <c r="P540" s="20">
        <v>35000000.009999998</v>
      </c>
      <c r="Q540" s="20">
        <v>25000000.010000002</v>
      </c>
      <c r="R540" s="20">
        <v>59700000.030000001</v>
      </c>
      <c r="S540" s="20">
        <v>90926666.599999994</v>
      </c>
      <c r="T540" s="20">
        <v>26666666.699999999</v>
      </c>
      <c r="U540" s="20">
        <v>51366666.659999996</v>
      </c>
      <c r="V540" s="20">
        <v>55.39</v>
      </c>
    </row>
    <row r="541" spans="1:22" x14ac:dyDescent="0.2">
      <c r="A541" s="4" t="s">
        <v>15</v>
      </c>
      <c r="B541" s="13"/>
      <c r="C541" s="19"/>
      <c r="D541" s="19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 spans="1:22" x14ac:dyDescent="0.2">
      <c r="A542" s="4" t="s">
        <v>15</v>
      </c>
      <c r="B542" s="15" t="s">
        <v>752</v>
      </c>
      <c r="C542" s="16" t="s">
        <v>792</v>
      </c>
      <c r="D542" s="19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ht="15" x14ac:dyDescent="0.25">
      <c r="A543" s="4" t="s">
        <v>15</v>
      </c>
      <c r="B543" s="20" t="s">
        <v>858</v>
      </c>
      <c r="C543" s="23" t="s">
        <v>792</v>
      </c>
      <c r="D543" s="20" t="s">
        <v>56</v>
      </c>
      <c r="E543" s="20">
        <v>300000000</v>
      </c>
      <c r="F543" s="20">
        <v>0</v>
      </c>
      <c r="G543" s="20">
        <v>0</v>
      </c>
      <c r="H543" s="20">
        <v>0</v>
      </c>
      <c r="I543" s="20">
        <v>0</v>
      </c>
      <c r="J543" s="20">
        <v>300000000</v>
      </c>
      <c r="K543" s="20">
        <v>0</v>
      </c>
      <c r="L543" s="20">
        <v>292467939.44</v>
      </c>
      <c r="M543" s="20">
        <v>10075000</v>
      </c>
      <c r="N543" s="20">
        <v>292467939.44</v>
      </c>
      <c r="O543" s="20">
        <v>210775000</v>
      </c>
      <c r="P543" s="20">
        <v>21362500</v>
      </c>
      <c r="Q543" s="20">
        <v>17950000</v>
      </c>
      <c r="R543" s="20">
        <v>189412500</v>
      </c>
      <c r="S543" s="20">
        <v>7532060.5599999996</v>
      </c>
      <c r="T543" s="20">
        <v>0</v>
      </c>
      <c r="U543" s="20">
        <v>81692939.439999998</v>
      </c>
      <c r="V543" s="20">
        <v>97.48</v>
      </c>
    </row>
    <row r="544" spans="1:22" ht="15" x14ac:dyDescent="0.25">
      <c r="A544" s="4" t="s">
        <v>15</v>
      </c>
      <c r="B544" s="20" t="s">
        <v>859</v>
      </c>
      <c r="C544" s="23" t="s">
        <v>802</v>
      </c>
      <c r="D544" s="20" t="s">
        <v>699</v>
      </c>
      <c r="E544" s="20">
        <v>0</v>
      </c>
      <c r="F544" s="20">
        <v>105420000</v>
      </c>
      <c r="G544" s="20">
        <v>0</v>
      </c>
      <c r="H544" s="20">
        <v>0</v>
      </c>
      <c r="I544" s="20">
        <v>0</v>
      </c>
      <c r="J544" s="20">
        <v>105420000</v>
      </c>
      <c r="K544" s="20">
        <v>0</v>
      </c>
      <c r="L544" s="20">
        <v>105420000</v>
      </c>
      <c r="M544" s="20">
        <v>0</v>
      </c>
      <c r="N544" s="20">
        <v>105420000</v>
      </c>
      <c r="O544" s="20">
        <v>66491666.670000002</v>
      </c>
      <c r="P544" s="20">
        <v>24725000</v>
      </c>
      <c r="Q544" s="20">
        <v>24725000</v>
      </c>
      <c r="R544" s="20">
        <v>41766666.670000002</v>
      </c>
      <c r="S544" s="20">
        <v>0</v>
      </c>
      <c r="T544" s="20">
        <v>0</v>
      </c>
      <c r="U544" s="20">
        <v>38928333.329999998</v>
      </c>
      <c r="V544" s="20">
        <v>100</v>
      </c>
    </row>
    <row r="545" spans="1:22" x14ac:dyDescent="0.2">
      <c r="A545" s="4" t="s">
        <v>15</v>
      </c>
      <c r="B545" s="13"/>
      <c r="C545" s="19"/>
      <c r="D545" s="19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 spans="1:22" x14ac:dyDescent="0.2">
      <c r="A546" s="4" t="s">
        <v>15</v>
      </c>
      <c r="B546" s="15" t="s">
        <v>752</v>
      </c>
      <c r="C546" s="16" t="s">
        <v>785</v>
      </c>
      <c r="D546" s="19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ht="15" x14ac:dyDescent="0.25">
      <c r="A547" s="4" t="s">
        <v>15</v>
      </c>
      <c r="B547" s="20" t="s">
        <v>860</v>
      </c>
      <c r="C547" s="23" t="s">
        <v>861</v>
      </c>
      <c r="D547" s="20" t="s">
        <v>771</v>
      </c>
      <c r="E547" s="20">
        <v>0</v>
      </c>
      <c r="F547" s="20">
        <v>30000000</v>
      </c>
      <c r="G547" s="20">
        <v>0</v>
      </c>
      <c r="H547" s="20">
        <v>0</v>
      </c>
      <c r="I547" s="20">
        <v>0</v>
      </c>
      <c r="J547" s="20">
        <v>30000000</v>
      </c>
      <c r="K547" s="20">
        <v>0</v>
      </c>
      <c r="L547" s="20">
        <v>0</v>
      </c>
      <c r="M547" s="20">
        <v>0</v>
      </c>
      <c r="N547" s="20">
        <v>0</v>
      </c>
      <c r="O547" s="20">
        <v>0</v>
      </c>
      <c r="P547" s="20">
        <v>0</v>
      </c>
      <c r="Q547" s="20">
        <v>0</v>
      </c>
      <c r="R547" s="20">
        <v>0</v>
      </c>
      <c r="S547" s="20">
        <v>30000000</v>
      </c>
      <c r="T547" s="20">
        <v>0</v>
      </c>
      <c r="U547" s="20">
        <v>0</v>
      </c>
      <c r="V547" s="20">
        <v>0</v>
      </c>
    </row>
    <row r="548" spans="1:22" x14ac:dyDescent="0.2">
      <c r="A548" s="4" t="s">
        <v>15</v>
      </c>
      <c r="B548" s="15" t="s">
        <v>752</v>
      </c>
      <c r="C548" s="16" t="s">
        <v>792</v>
      </c>
      <c r="D548" s="19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ht="15" x14ac:dyDescent="0.25">
      <c r="A549" s="4" t="s">
        <v>15</v>
      </c>
      <c r="B549" s="20" t="s">
        <v>862</v>
      </c>
      <c r="C549" s="23" t="s">
        <v>792</v>
      </c>
      <c r="D549" s="20" t="s">
        <v>56</v>
      </c>
      <c r="E549" s="20">
        <v>300000000</v>
      </c>
      <c r="F549" s="20">
        <v>0</v>
      </c>
      <c r="G549" s="20">
        <v>0</v>
      </c>
      <c r="H549" s="20">
        <v>0</v>
      </c>
      <c r="I549" s="20">
        <v>0</v>
      </c>
      <c r="J549" s="20">
        <v>300000000</v>
      </c>
      <c r="K549" s="20">
        <v>6154600</v>
      </c>
      <c r="L549" s="20">
        <v>299949267</v>
      </c>
      <c r="M549" s="20">
        <v>0</v>
      </c>
      <c r="N549" s="20">
        <v>293794667</v>
      </c>
      <c r="O549" s="20">
        <v>253410400.31999999</v>
      </c>
      <c r="P549" s="20">
        <v>28274000</v>
      </c>
      <c r="Q549" s="20">
        <v>23623066.66</v>
      </c>
      <c r="R549" s="20">
        <v>225136400.31999999</v>
      </c>
      <c r="S549" s="20">
        <v>50733</v>
      </c>
      <c r="T549" s="20">
        <v>6154600</v>
      </c>
      <c r="U549" s="20">
        <v>40384266.68</v>
      </c>
      <c r="V549" s="20">
        <v>97.93</v>
      </c>
    </row>
    <row r="550" spans="1:22" ht="15" x14ac:dyDescent="0.25">
      <c r="A550" s="4" t="s">
        <v>15</v>
      </c>
      <c r="B550" s="20" t="s">
        <v>863</v>
      </c>
      <c r="C550" s="23" t="s">
        <v>802</v>
      </c>
      <c r="D550" s="20" t="s">
        <v>699</v>
      </c>
      <c r="E550" s="20">
        <v>0</v>
      </c>
      <c r="F550" s="20">
        <v>112635600</v>
      </c>
      <c r="G550" s="20">
        <v>0</v>
      </c>
      <c r="H550" s="20">
        <v>0</v>
      </c>
      <c r="I550" s="20">
        <v>0</v>
      </c>
      <c r="J550" s="20">
        <v>112635600</v>
      </c>
      <c r="K550" s="20">
        <v>24300000</v>
      </c>
      <c r="L550" s="20">
        <v>111300000</v>
      </c>
      <c r="M550" s="20">
        <v>11000000</v>
      </c>
      <c r="N550" s="20">
        <v>98000000</v>
      </c>
      <c r="O550" s="20">
        <v>50833333.329999998</v>
      </c>
      <c r="P550" s="20">
        <v>25833333.329999998</v>
      </c>
      <c r="Q550" s="20">
        <v>19333333.329999998</v>
      </c>
      <c r="R550" s="20">
        <v>25000000</v>
      </c>
      <c r="S550" s="20">
        <v>1335600</v>
      </c>
      <c r="T550" s="20">
        <v>13300000</v>
      </c>
      <c r="U550" s="20">
        <v>47166666.670000002</v>
      </c>
      <c r="V550" s="20">
        <v>87</v>
      </c>
    </row>
    <row r="551" spans="1:22" x14ac:dyDescent="0.2">
      <c r="A551" s="4" t="s">
        <v>15</v>
      </c>
      <c r="B551" s="13"/>
      <c r="C551" s="19"/>
      <c r="D551" s="19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 x14ac:dyDescent="0.2">
      <c r="A552" s="4" t="s">
        <v>15</v>
      </c>
      <c r="B552" s="13"/>
      <c r="C552" s="16" t="s">
        <v>552</v>
      </c>
      <c r="D552" s="19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x14ac:dyDescent="0.2">
      <c r="A553" s="4" t="s">
        <v>15</v>
      </c>
      <c r="B553" s="15" t="s">
        <v>752</v>
      </c>
      <c r="C553" s="16" t="s">
        <v>864</v>
      </c>
      <c r="D553" s="19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</row>
    <row r="554" spans="1:22" ht="15" x14ac:dyDescent="0.25">
      <c r="A554" s="4" t="s">
        <v>15</v>
      </c>
      <c r="B554" s="20" t="s">
        <v>865</v>
      </c>
      <c r="C554" s="23" t="s">
        <v>866</v>
      </c>
      <c r="D554" s="20" t="s">
        <v>56</v>
      </c>
      <c r="E554" s="20">
        <v>160160000</v>
      </c>
      <c r="F554" s="20">
        <v>0</v>
      </c>
      <c r="G554" s="20">
        <v>0</v>
      </c>
      <c r="H554" s="20">
        <v>0</v>
      </c>
      <c r="I554" s="20">
        <v>0</v>
      </c>
      <c r="J554" s="20">
        <v>160160000</v>
      </c>
      <c r="K554" s="20">
        <v>0</v>
      </c>
      <c r="L554" s="20">
        <v>160160000</v>
      </c>
      <c r="M554" s="20">
        <v>0</v>
      </c>
      <c r="N554" s="20">
        <v>160160000</v>
      </c>
      <c r="O554" s="20">
        <v>136160000</v>
      </c>
      <c r="P554" s="20">
        <v>0</v>
      </c>
      <c r="Q554" s="20">
        <v>0</v>
      </c>
      <c r="R554" s="20">
        <v>136160000</v>
      </c>
      <c r="S554" s="20">
        <v>0</v>
      </c>
      <c r="T554" s="20">
        <v>0</v>
      </c>
      <c r="U554" s="20">
        <v>24000000</v>
      </c>
      <c r="V554" s="20">
        <v>100</v>
      </c>
    </row>
    <row r="555" spans="1:22" ht="25.5" x14ac:dyDescent="0.2">
      <c r="A555" s="4" t="s">
        <v>15</v>
      </c>
      <c r="B555" s="15" t="s">
        <v>752</v>
      </c>
      <c r="C555" s="16" t="s">
        <v>867</v>
      </c>
      <c r="D555" s="19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 ht="15" x14ac:dyDescent="0.25">
      <c r="A556" s="4" t="s">
        <v>15</v>
      </c>
      <c r="B556" s="20" t="s">
        <v>868</v>
      </c>
      <c r="C556" s="23" t="s">
        <v>867</v>
      </c>
      <c r="D556" s="20" t="s">
        <v>56</v>
      </c>
      <c r="E556" s="20">
        <v>100000000</v>
      </c>
      <c r="F556" s="20">
        <v>0</v>
      </c>
      <c r="G556" s="20">
        <v>0</v>
      </c>
      <c r="H556" s="20">
        <v>0</v>
      </c>
      <c r="I556" s="20">
        <v>0</v>
      </c>
      <c r="J556" s="20">
        <v>100000000</v>
      </c>
      <c r="K556" s="20">
        <v>0</v>
      </c>
      <c r="L556" s="20">
        <v>18473000</v>
      </c>
      <c r="M556" s="20">
        <v>0</v>
      </c>
      <c r="N556" s="20">
        <v>18473000</v>
      </c>
      <c r="O556" s="20">
        <v>0</v>
      </c>
      <c r="P556" s="20">
        <v>0</v>
      </c>
      <c r="Q556" s="20">
        <v>0</v>
      </c>
      <c r="R556" s="20">
        <v>0</v>
      </c>
      <c r="S556" s="20">
        <v>81527000</v>
      </c>
      <c r="T556" s="20">
        <v>0</v>
      </c>
      <c r="U556" s="20">
        <v>18473000</v>
      </c>
      <c r="V556" s="20">
        <v>18.47</v>
      </c>
    </row>
    <row r="557" spans="1:22" ht="30" x14ac:dyDescent="0.25">
      <c r="A557" s="4" t="s">
        <v>15</v>
      </c>
      <c r="B557" s="20" t="s">
        <v>869</v>
      </c>
      <c r="C557" s="23" t="s">
        <v>870</v>
      </c>
      <c r="D557" s="20" t="s">
        <v>849</v>
      </c>
      <c r="E557" s="20">
        <v>0</v>
      </c>
      <c r="F557" s="20">
        <v>20000000</v>
      </c>
      <c r="G557" s="20">
        <v>0</v>
      </c>
      <c r="H557" s="20">
        <v>0</v>
      </c>
      <c r="I557" s="20">
        <v>20000000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  <c r="V557" s="20">
        <v>0</v>
      </c>
    </row>
    <row r="558" spans="1:22" x14ac:dyDescent="0.2">
      <c r="A558" s="4" t="s">
        <v>15</v>
      </c>
      <c r="B558" s="15" t="s">
        <v>752</v>
      </c>
      <c r="C558" s="16" t="s">
        <v>871</v>
      </c>
      <c r="D558" s="19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ht="15" x14ac:dyDescent="0.25">
      <c r="A559" s="4" t="s">
        <v>15</v>
      </c>
      <c r="B559" s="20" t="s">
        <v>872</v>
      </c>
      <c r="C559" s="23" t="s">
        <v>871</v>
      </c>
      <c r="D559" s="20" t="s">
        <v>56</v>
      </c>
      <c r="E559" s="20">
        <v>1741840000</v>
      </c>
      <c r="F559" s="20">
        <v>0</v>
      </c>
      <c r="G559" s="20">
        <v>0</v>
      </c>
      <c r="H559" s="20">
        <v>0</v>
      </c>
      <c r="I559" s="20">
        <v>0</v>
      </c>
      <c r="J559" s="20">
        <v>1741840000</v>
      </c>
      <c r="K559" s="20">
        <v>0</v>
      </c>
      <c r="L559" s="20">
        <v>1741840000</v>
      </c>
      <c r="M559" s="20">
        <v>0</v>
      </c>
      <c r="N559" s="20">
        <v>1620151400</v>
      </c>
      <c r="O559" s="20">
        <v>742408382</v>
      </c>
      <c r="P559" s="20">
        <v>0</v>
      </c>
      <c r="Q559" s="20">
        <v>100852050</v>
      </c>
      <c r="R559" s="20">
        <v>742408382</v>
      </c>
      <c r="S559" s="20">
        <v>0</v>
      </c>
      <c r="T559" s="20">
        <v>121688600</v>
      </c>
      <c r="U559" s="20">
        <v>877743018</v>
      </c>
      <c r="V559" s="20">
        <v>93.01</v>
      </c>
    </row>
    <row r="560" spans="1:22" ht="15" x14ac:dyDescent="0.25">
      <c r="A560" s="4" t="s">
        <v>15</v>
      </c>
      <c r="B560" s="20" t="s">
        <v>873</v>
      </c>
      <c r="C560" s="23" t="s">
        <v>874</v>
      </c>
      <c r="D560" s="20" t="s">
        <v>849</v>
      </c>
      <c r="E560" s="20">
        <v>0</v>
      </c>
      <c r="F560" s="20">
        <v>0</v>
      </c>
      <c r="G560" s="20">
        <v>0</v>
      </c>
      <c r="H560" s="20">
        <v>20000000</v>
      </c>
      <c r="I560" s="20">
        <v>0</v>
      </c>
      <c r="J560" s="20">
        <v>20000000</v>
      </c>
      <c r="K560" s="20">
        <v>0</v>
      </c>
      <c r="L560" s="20">
        <v>0</v>
      </c>
      <c r="M560" s="20">
        <v>0</v>
      </c>
      <c r="N560" s="20">
        <v>0</v>
      </c>
      <c r="O560" s="20">
        <v>0</v>
      </c>
      <c r="P560" s="20">
        <v>0</v>
      </c>
      <c r="Q560" s="20">
        <v>0</v>
      </c>
      <c r="R560" s="20">
        <v>0</v>
      </c>
      <c r="S560" s="20">
        <v>20000000</v>
      </c>
      <c r="T560" s="20">
        <v>0</v>
      </c>
      <c r="U560" s="20">
        <v>0</v>
      </c>
      <c r="V560" s="20">
        <v>0</v>
      </c>
    </row>
    <row r="561" spans="1:22" x14ac:dyDescent="0.2">
      <c r="A561" s="4" t="s">
        <v>15</v>
      </c>
      <c r="B561" s="15" t="s">
        <v>752</v>
      </c>
      <c r="C561" s="16" t="s">
        <v>875</v>
      </c>
      <c r="D561" s="19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</row>
    <row r="562" spans="1:22" ht="15" x14ac:dyDescent="0.25">
      <c r="A562" s="4" t="s">
        <v>15</v>
      </c>
      <c r="B562" s="20" t="s">
        <v>876</v>
      </c>
      <c r="C562" s="23" t="s">
        <v>875</v>
      </c>
      <c r="D562" s="20" t="s">
        <v>56</v>
      </c>
      <c r="E562" s="20">
        <v>498000000</v>
      </c>
      <c r="F562" s="20">
        <v>0</v>
      </c>
      <c r="G562" s="20">
        <v>0</v>
      </c>
      <c r="H562" s="20">
        <v>0</v>
      </c>
      <c r="I562" s="20">
        <v>0</v>
      </c>
      <c r="J562" s="20">
        <v>498000000</v>
      </c>
      <c r="K562" s="20">
        <v>0</v>
      </c>
      <c r="L562" s="20">
        <v>498000000</v>
      </c>
      <c r="M562" s="20">
        <v>2135250</v>
      </c>
      <c r="N562" s="20">
        <v>326327434</v>
      </c>
      <c r="O562" s="20">
        <v>326327434</v>
      </c>
      <c r="P562" s="20">
        <v>0</v>
      </c>
      <c r="Q562" s="20">
        <v>2135250</v>
      </c>
      <c r="R562" s="20">
        <v>326327434</v>
      </c>
      <c r="S562" s="20">
        <v>0</v>
      </c>
      <c r="T562" s="20">
        <v>171672566</v>
      </c>
      <c r="U562" s="20">
        <v>0</v>
      </c>
      <c r="V562" s="20">
        <v>65.52</v>
      </c>
    </row>
    <row r="563" spans="1:22" x14ac:dyDescent="0.2">
      <c r="A563" s="4" t="s">
        <v>15</v>
      </c>
      <c r="B563" s="13"/>
      <c r="C563" s="19"/>
      <c r="D563" s="19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 x14ac:dyDescent="0.2">
      <c r="A564" s="4" t="s">
        <v>15</v>
      </c>
      <c r="B564" s="11"/>
      <c r="C564" s="12" t="s">
        <v>877</v>
      </c>
      <c r="D564" s="19"/>
      <c r="E564" s="14">
        <v>12814000000</v>
      </c>
      <c r="F564" s="14">
        <v>6912055600</v>
      </c>
      <c r="G564" s="14">
        <v>0</v>
      </c>
      <c r="H564" s="14">
        <v>5071876750</v>
      </c>
      <c r="I564" s="14">
        <v>5071876750</v>
      </c>
      <c r="J564" s="14">
        <v>19726055600</v>
      </c>
      <c r="K564" s="14">
        <v>83917337.510000005</v>
      </c>
      <c r="L564" s="14">
        <v>16917959649.52</v>
      </c>
      <c r="M564" s="14">
        <v>287582243.67000002</v>
      </c>
      <c r="N564" s="14">
        <v>15401504806.299999</v>
      </c>
      <c r="O564" s="14">
        <v>7433172951.9799995</v>
      </c>
      <c r="P564" s="14">
        <v>513042013.12</v>
      </c>
      <c r="Q564" s="14">
        <v>548386402.89999998</v>
      </c>
      <c r="R564" s="14">
        <v>6920130938.8599997</v>
      </c>
      <c r="S564" s="14">
        <v>2808095950.48</v>
      </c>
      <c r="T564" s="14">
        <v>1516454843.22</v>
      </c>
      <c r="U564" s="14">
        <v>7968331854.3199997</v>
      </c>
      <c r="V564" s="14">
        <v>78.07696134801526</v>
      </c>
    </row>
    <row r="565" spans="1:22" x14ac:dyDescent="0.2">
      <c r="A565" s="4" t="s">
        <v>15</v>
      </c>
      <c r="B565" s="13"/>
      <c r="C565" s="19"/>
      <c r="D565" s="19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</row>
    <row r="566" spans="1:22" x14ac:dyDescent="0.2">
      <c r="A566" s="4" t="s">
        <v>15</v>
      </c>
      <c r="B566" s="11"/>
      <c r="C566" s="12" t="s">
        <v>878</v>
      </c>
      <c r="D566" s="19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x14ac:dyDescent="0.2">
      <c r="A567" s="4" t="s">
        <v>15</v>
      </c>
      <c r="B567" s="13"/>
      <c r="C567" s="16" t="s">
        <v>879</v>
      </c>
      <c r="D567" s="19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 x14ac:dyDescent="0.2">
      <c r="A568" s="4" t="s">
        <v>15</v>
      </c>
      <c r="B568" s="13"/>
      <c r="C568" s="16" t="s">
        <v>880</v>
      </c>
      <c r="D568" s="19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x14ac:dyDescent="0.2">
      <c r="A569" s="4" t="s">
        <v>15</v>
      </c>
      <c r="B569" s="13"/>
      <c r="C569" s="16" t="s">
        <v>564</v>
      </c>
      <c r="D569" s="19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</row>
    <row r="570" spans="1:22" x14ac:dyDescent="0.2">
      <c r="A570" s="4" t="s">
        <v>15</v>
      </c>
      <c r="B570" s="13"/>
      <c r="C570" s="16" t="s">
        <v>43</v>
      </c>
      <c r="D570" s="19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x14ac:dyDescent="0.2">
      <c r="A571" s="4" t="s">
        <v>15</v>
      </c>
      <c r="B571" s="13"/>
      <c r="C571" s="16" t="s">
        <v>47</v>
      </c>
      <c r="D571" s="19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 x14ac:dyDescent="0.2">
      <c r="A572" s="4" t="s">
        <v>15</v>
      </c>
      <c r="B572" s="13"/>
      <c r="C572" s="16" t="s">
        <v>49</v>
      </c>
      <c r="D572" s="19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x14ac:dyDescent="0.2">
      <c r="A573" s="4" t="s">
        <v>15</v>
      </c>
      <c r="B573" s="15" t="s">
        <v>752</v>
      </c>
      <c r="C573" s="16" t="s">
        <v>881</v>
      </c>
      <c r="D573" s="19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</row>
    <row r="574" spans="1:22" ht="15" x14ac:dyDescent="0.25">
      <c r="A574" s="4" t="s">
        <v>15</v>
      </c>
      <c r="B574" s="20" t="s">
        <v>882</v>
      </c>
      <c r="C574" s="23" t="s">
        <v>883</v>
      </c>
      <c r="D574" s="20" t="s">
        <v>56</v>
      </c>
      <c r="E574" s="20">
        <v>1523707121</v>
      </c>
      <c r="F574" s="20">
        <v>0</v>
      </c>
      <c r="G574" s="20">
        <v>0</v>
      </c>
      <c r="H574" s="20">
        <v>0</v>
      </c>
      <c r="I574" s="20">
        <v>0</v>
      </c>
      <c r="J574" s="20">
        <v>1523707121</v>
      </c>
      <c r="K574" s="20">
        <v>0</v>
      </c>
      <c r="L574" s="20">
        <v>1146709663</v>
      </c>
      <c r="M574" s="20">
        <v>0</v>
      </c>
      <c r="N574" s="20">
        <v>1146709663</v>
      </c>
      <c r="O574" s="20">
        <v>1146709663</v>
      </c>
      <c r="P574" s="20">
        <v>0</v>
      </c>
      <c r="Q574" s="20">
        <v>0</v>
      </c>
      <c r="R574" s="20">
        <v>1146709663</v>
      </c>
      <c r="S574" s="20">
        <v>376997458</v>
      </c>
      <c r="T574" s="20">
        <v>0</v>
      </c>
      <c r="U574" s="20">
        <v>0</v>
      </c>
      <c r="V574" s="20">
        <v>75.25</v>
      </c>
    </row>
    <row r="575" spans="1:22" ht="15" x14ac:dyDescent="0.25">
      <c r="A575" s="4" t="s">
        <v>15</v>
      </c>
      <c r="B575" s="20" t="s">
        <v>884</v>
      </c>
      <c r="C575" s="23" t="s">
        <v>885</v>
      </c>
      <c r="D575" s="20" t="s">
        <v>77</v>
      </c>
      <c r="E575" s="20">
        <v>10106631238</v>
      </c>
      <c r="F575" s="20">
        <v>150000000</v>
      </c>
      <c r="G575" s="20">
        <v>0</v>
      </c>
      <c r="H575" s="20">
        <v>0</v>
      </c>
      <c r="I575" s="20">
        <v>0</v>
      </c>
      <c r="J575" s="20">
        <v>10256631238</v>
      </c>
      <c r="K575" s="20">
        <v>1055641917</v>
      </c>
      <c r="L575" s="20">
        <v>9472623010</v>
      </c>
      <c r="M575" s="20">
        <v>1057914452</v>
      </c>
      <c r="N575" s="20">
        <v>9472623010</v>
      </c>
      <c r="O575" s="20">
        <v>9472623010</v>
      </c>
      <c r="P575" s="20">
        <v>0</v>
      </c>
      <c r="Q575" s="20">
        <v>1057914452</v>
      </c>
      <c r="R575" s="20">
        <v>9472623010</v>
      </c>
      <c r="S575" s="20">
        <v>784008228</v>
      </c>
      <c r="T575" s="20">
        <v>0</v>
      </c>
      <c r="U575" s="20">
        <v>0</v>
      </c>
      <c r="V575" s="20">
        <v>92.35</v>
      </c>
    </row>
    <row r="576" spans="1:22" x14ac:dyDescent="0.2">
      <c r="A576" s="4" t="s">
        <v>15</v>
      </c>
      <c r="B576" s="13"/>
      <c r="C576" s="19"/>
      <c r="D576" s="19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x14ac:dyDescent="0.2">
      <c r="A577" s="4" t="s">
        <v>15</v>
      </c>
      <c r="B577" s="15" t="s">
        <v>752</v>
      </c>
      <c r="C577" s="16" t="s">
        <v>886</v>
      </c>
      <c r="D577" s="19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 spans="1:22" ht="15" x14ac:dyDescent="0.25">
      <c r="A578" s="4" t="s">
        <v>15</v>
      </c>
      <c r="B578" s="20" t="s">
        <v>887</v>
      </c>
      <c r="C578" s="23" t="s">
        <v>885</v>
      </c>
      <c r="D578" s="20" t="s">
        <v>77</v>
      </c>
      <c r="E578" s="20">
        <v>515167220</v>
      </c>
      <c r="F578" s="20">
        <v>40000000</v>
      </c>
      <c r="G578" s="20">
        <v>0</v>
      </c>
      <c r="H578" s="20">
        <v>0</v>
      </c>
      <c r="I578" s="20">
        <v>0</v>
      </c>
      <c r="J578" s="20">
        <v>555167220</v>
      </c>
      <c r="K578" s="20">
        <v>710937</v>
      </c>
      <c r="L578" s="20">
        <v>516067721</v>
      </c>
      <c r="M578" s="20">
        <v>710937</v>
      </c>
      <c r="N578" s="20">
        <v>516067721</v>
      </c>
      <c r="O578" s="20">
        <v>516067721</v>
      </c>
      <c r="P578" s="20">
        <v>0</v>
      </c>
      <c r="Q578" s="20">
        <v>710937</v>
      </c>
      <c r="R578" s="20">
        <v>516067721</v>
      </c>
      <c r="S578" s="20">
        <v>39099499</v>
      </c>
      <c r="T578" s="20">
        <v>0</v>
      </c>
      <c r="U578" s="20">
        <v>0</v>
      </c>
      <c r="V578" s="20">
        <v>92.95</v>
      </c>
    </row>
    <row r="579" spans="1:22" x14ac:dyDescent="0.2">
      <c r="A579" s="4" t="s">
        <v>15</v>
      </c>
      <c r="B579" s="13"/>
      <c r="C579" s="19"/>
      <c r="D579" s="19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 x14ac:dyDescent="0.2">
      <c r="A580" s="4" t="s">
        <v>15</v>
      </c>
      <c r="B580" s="15" t="s">
        <v>752</v>
      </c>
      <c r="C580" s="16" t="s">
        <v>888</v>
      </c>
      <c r="D580" s="19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ht="15" x14ac:dyDescent="0.25">
      <c r="A581" s="4" t="s">
        <v>15</v>
      </c>
      <c r="B581" s="20" t="s">
        <v>889</v>
      </c>
      <c r="C581" s="23" t="s">
        <v>885</v>
      </c>
      <c r="D581" s="20" t="s">
        <v>77</v>
      </c>
      <c r="E581" s="20">
        <v>346336716</v>
      </c>
      <c r="F581" s="20">
        <v>40000000</v>
      </c>
      <c r="G581" s="20">
        <v>0</v>
      </c>
      <c r="H581" s="20">
        <v>0</v>
      </c>
      <c r="I581" s="20">
        <v>0</v>
      </c>
      <c r="J581" s="20">
        <v>386336716</v>
      </c>
      <c r="K581" s="20">
        <v>25860973</v>
      </c>
      <c r="L581" s="20">
        <v>289224357</v>
      </c>
      <c r="M581" s="20">
        <v>26003218</v>
      </c>
      <c r="N581" s="20">
        <v>289224357</v>
      </c>
      <c r="O581" s="20">
        <v>289224357</v>
      </c>
      <c r="P581" s="20">
        <v>0</v>
      </c>
      <c r="Q581" s="20">
        <v>26003218</v>
      </c>
      <c r="R581" s="20">
        <v>289224357</v>
      </c>
      <c r="S581" s="20">
        <v>97112359</v>
      </c>
      <c r="T581" s="20">
        <v>0</v>
      </c>
      <c r="U581" s="20">
        <v>0</v>
      </c>
      <c r="V581" s="20">
        <v>74.86</v>
      </c>
    </row>
    <row r="582" spans="1:22" x14ac:dyDescent="0.2">
      <c r="A582" s="4" t="s">
        <v>15</v>
      </c>
      <c r="B582" s="13"/>
      <c r="C582" s="19"/>
      <c r="D582" s="19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 x14ac:dyDescent="0.2">
      <c r="A583" s="4" t="s">
        <v>15</v>
      </c>
      <c r="B583" s="15" t="s">
        <v>752</v>
      </c>
      <c r="C583" s="16" t="s">
        <v>890</v>
      </c>
      <c r="D583" s="19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 ht="15" x14ac:dyDescent="0.25">
      <c r="A584" s="4" t="s">
        <v>15</v>
      </c>
      <c r="B584" s="20" t="s">
        <v>891</v>
      </c>
      <c r="C584" s="23" t="s">
        <v>885</v>
      </c>
      <c r="D584" s="20" t="s">
        <v>77</v>
      </c>
      <c r="E584" s="20">
        <v>1107487077</v>
      </c>
      <c r="F584" s="20">
        <v>300000000</v>
      </c>
      <c r="G584" s="20">
        <v>0</v>
      </c>
      <c r="H584" s="20">
        <v>0</v>
      </c>
      <c r="I584" s="20">
        <v>0</v>
      </c>
      <c r="J584" s="20">
        <v>1407487077</v>
      </c>
      <c r="K584" s="20">
        <v>3890255</v>
      </c>
      <c r="L584" s="20">
        <v>19327032</v>
      </c>
      <c r="M584" s="20">
        <v>4881035</v>
      </c>
      <c r="N584" s="20">
        <v>19327032</v>
      </c>
      <c r="O584" s="20">
        <v>19327032</v>
      </c>
      <c r="P584" s="20">
        <v>0</v>
      </c>
      <c r="Q584" s="20">
        <v>4881035</v>
      </c>
      <c r="R584" s="20">
        <v>19327032</v>
      </c>
      <c r="S584" s="20">
        <v>1388160045</v>
      </c>
      <c r="T584" s="20">
        <v>0</v>
      </c>
      <c r="U584" s="20">
        <v>0</v>
      </c>
      <c r="V584" s="20">
        <v>1.37</v>
      </c>
    </row>
    <row r="585" spans="1:22" x14ac:dyDescent="0.2">
      <c r="A585" s="4" t="s">
        <v>15</v>
      </c>
      <c r="B585" s="13"/>
      <c r="C585" s="19"/>
      <c r="D585" s="19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 x14ac:dyDescent="0.2">
      <c r="A586" s="4" t="s">
        <v>15</v>
      </c>
      <c r="B586" s="15" t="s">
        <v>752</v>
      </c>
      <c r="C586" s="16" t="s">
        <v>892</v>
      </c>
      <c r="D586" s="19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 spans="1:22" ht="15" x14ac:dyDescent="0.25">
      <c r="A587" s="4" t="s">
        <v>15</v>
      </c>
      <c r="B587" s="20" t="s">
        <v>893</v>
      </c>
      <c r="C587" s="23" t="s">
        <v>885</v>
      </c>
      <c r="D587" s="20" t="s">
        <v>77</v>
      </c>
      <c r="E587" s="20">
        <v>501364642</v>
      </c>
      <c r="F587" s="20">
        <v>100000000</v>
      </c>
      <c r="G587" s="20">
        <v>0</v>
      </c>
      <c r="H587" s="20">
        <v>0</v>
      </c>
      <c r="I587" s="20">
        <v>0</v>
      </c>
      <c r="J587" s="20">
        <v>601364642</v>
      </c>
      <c r="K587" s="20">
        <v>2542810</v>
      </c>
      <c r="L587" s="20">
        <v>75477382</v>
      </c>
      <c r="M587" s="20">
        <v>4737770</v>
      </c>
      <c r="N587" s="20">
        <v>75477382</v>
      </c>
      <c r="O587" s="20">
        <v>75477382</v>
      </c>
      <c r="P587" s="20">
        <v>0</v>
      </c>
      <c r="Q587" s="20">
        <v>4737770</v>
      </c>
      <c r="R587" s="20">
        <v>75477382</v>
      </c>
      <c r="S587" s="20">
        <v>525887260</v>
      </c>
      <c r="T587" s="20">
        <v>0</v>
      </c>
      <c r="U587" s="20">
        <v>0</v>
      </c>
      <c r="V587" s="20">
        <v>12.55</v>
      </c>
    </row>
    <row r="588" spans="1:22" x14ac:dyDescent="0.2">
      <c r="A588" s="4" t="s">
        <v>15</v>
      </c>
      <c r="B588" s="13"/>
      <c r="C588" s="19"/>
      <c r="D588" s="19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x14ac:dyDescent="0.2">
      <c r="A589" s="4" t="s">
        <v>15</v>
      </c>
      <c r="B589" s="13"/>
      <c r="C589" s="16" t="s">
        <v>196</v>
      </c>
      <c r="D589" s="19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 spans="1:22" x14ac:dyDescent="0.2">
      <c r="A590" s="4" t="s">
        <v>15</v>
      </c>
      <c r="B590" s="13"/>
      <c r="C590" s="16" t="s">
        <v>198</v>
      </c>
      <c r="D590" s="19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x14ac:dyDescent="0.2">
      <c r="A591" s="4" t="s">
        <v>15</v>
      </c>
      <c r="B591" s="15" t="s">
        <v>752</v>
      </c>
      <c r="C591" s="16" t="s">
        <v>894</v>
      </c>
      <c r="D591" s="19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 ht="15" x14ac:dyDescent="0.25">
      <c r="A592" s="4" t="s">
        <v>15</v>
      </c>
      <c r="B592" s="20" t="s">
        <v>895</v>
      </c>
      <c r="C592" s="23" t="s">
        <v>885</v>
      </c>
      <c r="D592" s="20" t="s">
        <v>77</v>
      </c>
      <c r="E592" s="20">
        <v>1441472848</v>
      </c>
      <c r="F592" s="20">
        <v>120000000</v>
      </c>
      <c r="G592" s="20">
        <v>0</v>
      </c>
      <c r="H592" s="20">
        <v>0</v>
      </c>
      <c r="I592" s="20">
        <v>0</v>
      </c>
      <c r="J592" s="20">
        <v>1561472848</v>
      </c>
      <c r="K592" s="20">
        <v>126024800</v>
      </c>
      <c r="L592" s="20">
        <v>1236599300</v>
      </c>
      <c r="M592" s="20">
        <v>126024800</v>
      </c>
      <c r="N592" s="20">
        <v>1236599300</v>
      </c>
      <c r="O592" s="20">
        <v>1236599300</v>
      </c>
      <c r="P592" s="20">
        <v>0</v>
      </c>
      <c r="Q592" s="20">
        <v>251423700</v>
      </c>
      <c r="R592" s="20">
        <v>1236599300</v>
      </c>
      <c r="S592" s="20">
        <v>324873548</v>
      </c>
      <c r="T592" s="20">
        <v>0</v>
      </c>
      <c r="U592" s="20">
        <v>0</v>
      </c>
      <c r="V592" s="20">
        <v>79.19</v>
      </c>
    </row>
    <row r="593" spans="1:22" x14ac:dyDescent="0.2">
      <c r="A593" s="4" t="s">
        <v>15</v>
      </c>
      <c r="B593" s="13"/>
      <c r="C593" s="19"/>
      <c r="D593" s="19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 x14ac:dyDescent="0.2">
      <c r="A594" s="4" t="s">
        <v>15</v>
      </c>
      <c r="B594" s="13"/>
      <c r="C594" s="16" t="s">
        <v>896</v>
      </c>
      <c r="D594" s="19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x14ac:dyDescent="0.2">
      <c r="A595" s="4" t="s">
        <v>15</v>
      </c>
      <c r="B595" s="15" t="s">
        <v>752</v>
      </c>
      <c r="C595" s="16" t="s">
        <v>897</v>
      </c>
      <c r="D595" s="19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 spans="1:22" ht="15" x14ac:dyDescent="0.25">
      <c r="A596" s="4" t="s">
        <v>15</v>
      </c>
      <c r="B596" s="20" t="s">
        <v>898</v>
      </c>
      <c r="C596" s="23" t="s">
        <v>885</v>
      </c>
      <c r="D596" s="20" t="s">
        <v>77</v>
      </c>
      <c r="E596" s="20">
        <v>1024762487</v>
      </c>
      <c r="F596" s="20">
        <v>90000000</v>
      </c>
      <c r="G596" s="20">
        <v>0</v>
      </c>
      <c r="H596" s="20">
        <v>0</v>
      </c>
      <c r="I596" s="20">
        <v>0</v>
      </c>
      <c r="J596" s="20">
        <v>1114762487</v>
      </c>
      <c r="K596" s="20">
        <v>89611000</v>
      </c>
      <c r="L596" s="20">
        <v>879353700</v>
      </c>
      <c r="M596" s="20">
        <v>89611000</v>
      </c>
      <c r="N596" s="20">
        <v>879353700</v>
      </c>
      <c r="O596" s="20">
        <v>879353700</v>
      </c>
      <c r="P596" s="20">
        <v>0</v>
      </c>
      <c r="Q596" s="20">
        <v>178777200</v>
      </c>
      <c r="R596" s="20">
        <v>879353700</v>
      </c>
      <c r="S596" s="20">
        <v>235408787</v>
      </c>
      <c r="T596" s="20">
        <v>0</v>
      </c>
      <c r="U596" s="20">
        <v>0</v>
      </c>
      <c r="V596" s="20">
        <v>78.88</v>
      </c>
    </row>
    <row r="597" spans="1:22" x14ac:dyDescent="0.2">
      <c r="A597" s="4" t="s">
        <v>15</v>
      </c>
      <c r="B597" s="13"/>
      <c r="C597" s="19"/>
      <c r="D597" s="19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 x14ac:dyDescent="0.2">
      <c r="A598" s="4" t="s">
        <v>15</v>
      </c>
      <c r="B598" s="13"/>
      <c r="C598" s="16" t="s">
        <v>242</v>
      </c>
      <c r="D598" s="19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 x14ac:dyDescent="0.2">
      <c r="A599" s="4" t="s">
        <v>15</v>
      </c>
      <c r="B599" s="15" t="s">
        <v>752</v>
      </c>
      <c r="C599" s="16" t="s">
        <v>899</v>
      </c>
      <c r="D599" s="19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 ht="15" x14ac:dyDescent="0.25">
      <c r="A600" s="4" t="s">
        <v>15</v>
      </c>
      <c r="B600" s="20" t="s">
        <v>900</v>
      </c>
      <c r="C600" s="23" t="s">
        <v>885</v>
      </c>
      <c r="D600" s="20" t="s">
        <v>77</v>
      </c>
      <c r="E600" s="20">
        <v>1352177942</v>
      </c>
      <c r="F600" s="20">
        <v>150000000</v>
      </c>
      <c r="G600" s="20">
        <v>0</v>
      </c>
      <c r="H600" s="20">
        <v>200000000</v>
      </c>
      <c r="I600" s="20">
        <v>0</v>
      </c>
      <c r="J600" s="20">
        <v>1702177942</v>
      </c>
      <c r="K600" s="20">
        <v>12477812</v>
      </c>
      <c r="L600" s="20">
        <v>1370799922</v>
      </c>
      <c r="M600" s="20">
        <v>13563135</v>
      </c>
      <c r="N600" s="20">
        <v>1370799922</v>
      </c>
      <c r="O600" s="20">
        <v>1370799922</v>
      </c>
      <c r="P600" s="20">
        <v>0</v>
      </c>
      <c r="Q600" s="20">
        <v>21288326</v>
      </c>
      <c r="R600" s="20">
        <v>1370799922</v>
      </c>
      <c r="S600" s="20">
        <v>331378020</v>
      </c>
      <c r="T600" s="20">
        <v>0</v>
      </c>
      <c r="U600" s="20">
        <v>0</v>
      </c>
      <c r="V600" s="20">
        <v>80.53</v>
      </c>
    </row>
    <row r="601" spans="1:22" x14ac:dyDescent="0.2">
      <c r="A601" s="4" t="s">
        <v>15</v>
      </c>
      <c r="B601" s="13"/>
      <c r="C601" s="19"/>
      <c r="D601" s="19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 spans="1:22" x14ac:dyDescent="0.2">
      <c r="A602" s="4" t="s">
        <v>15</v>
      </c>
      <c r="B602" s="13"/>
      <c r="C602" s="16" t="s">
        <v>261</v>
      </c>
      <c r="D602" s="19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 x14ac:dyDescent="0.2">
      <c r="A603" s="4" t="s">
        <v>15</v>
      </c>
      <c r="B603" s="15" t="s">
        <v>752</v>
      </c>
      <c r="C603" s="16" t="s">
        <v>901</v>
      </c>
      <c r="D603" s="19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 spans="1:22" ht="15" x14ac:dyDescent="0.25">
      <c r="A604" s="4" t="s">
        <v>15</v>
      </c>
      <c r="B604" s="20" t="s">
        <v>902</v>
      </c>
      <c r="C604" s="23" t="s">
        <v>885</v>
      </c>
      <c r="D604" s="20" t="s">
        <v>77</v>
      </c>
      <c r="E604" s="20">
        <v>596328762</v>
      </c>
      <c r="F604" s="20">
        <v>80000000</v>
      </c>
      <c r="G604" s="20">
        <v>0</v>
      </c>
      <c r="H604" s="20">
        <v>0</v>
      </c>
      <c r="I604" s="20">
        <v>0</v>
      </c>
      <c r="J604" s="20">
        <v>676328762</v>
      </c>
      <c r="K604" s="20">
        <v>44003800</v>
      </c>
      <c r="L604" s="20">
        <v>453223500</v>
      </c>
      <c r="M604" s="20">
        <v>44003800</v>
      </c>
      <c r="N604" s="20">
        <v>453223500</v>
      </c>
      <c r="O604" s="20">
        <v>453223500</v>
      </c>
      <c r="P604" s="20">
        <v>0</v>
      </c>
      <c r="Q604" s="20">
        <v>87992000</v>
      </c>
      <c r="R604" s="20">
        <v>453223500</v>
      </c>
      <c r="S604" s="20">
        <v>223105262</v>
      </c>
      <c r="T604" s="20">
        <v>0</v>
      </c>
      <c r="U604" s="20">
        <v>0</v>
      </c>
      <c r="V604" s="20">
        <v>67.010000000000005</v>
      </c>
    </row>
    <row r="605" spans="1:22" x14ac:dyDescent="0.2">
      <c r="A605" s="4" t="s">
        <v>15</v>
      </c>
      <c r="B605" s="13"/>
      <c r="C605" s="19"/>
      <c r="D605" s="19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 x14ac:dyDescent="0.2">
      <c r="A606" s="4" t="s">
        <v>15</v>
      </c>
      <c r="B606" s="13"/>
      <c r="C606" s="16" t="s">
        <v>283</v>
      </c>
      <c r="D606" s="19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x14ac:dyDescent="0.2">
      <c r="A607" s="4" t="s">
        <v>15</v>
      </c>
      <c r="B607" s="15" t="s">
        <v>752</v>
      </c>
      <c r="C607" s="16" t="s">
        <v>903</v>
      </c>
      <c r="D607" s="19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</row>
    <row r="608" spans="1:22" ht="15" x14ac:dyDescent="0.25">
      <c r="A608" s="4" t="s">
        <v>15</v>
      </c>
      <c r="B608" s="20" t="s">
        <v>904</v>
      </c>
      <c r="C608" s="23" t="s">
        <v>885</v>
      </c>
      <c r="D608" s="20" t="s">
        <v>77</v>
      </c>
      <c r="E608" s="20">
        <v>59157075</v>
      </c>
      <c r="F608" s="20">
        <v>10000000</v>
      </c>
      <c r="G608" s="20">
        <v>0</v>
      </c>
      <c r="H608" s="20">
        <v>0</v>
      </c>
      <c r="I608" s="20">
        <v>0</v>
      </c>
      <c r="J608" s="20">
        <v>69157075</v>
      </c>
      <c r="K608" s="20">
        <v>5524800</v>
      </c>
      <c r="L608" s="20">
        <v>53218400</v>
      </c>
      <c r="M608" s="20">
        <v>5524800</v>
      </c>
      <c r="N608" s="20">
        <v>53218400</v>
      </c>
      <c r="O608" s="20">
        <v>53218400</v>
      </c>
      <c r="P608" s="20">
        <v>0</v>
      </c>
      <c r="Q608" s="20">
        <v>10963400</v>
      </c>
      <c r="R608" s="20">
        <v>53218400</v>
      </c>
      <c r="S608" s="20">
        <v>15938675</v>
      </c>
      <c r="T608" s="20">
        <v>0</v>
      </c>
      <c r="U608" s="20">
        <v>0</v>
      </c>
      <c r="V608" s="20">
        <v>76.95</v>
      </c>
    </row>
    <row r="609" spans="1:22" x14ac:dyDescent="0.2">
      <c r="A609" s="4" t="s">
        <v>15</v>
      </c>
      <c r="B609" s="13"/>
      <c r="C609" s="19"/>
      <c r="D609" s="19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 x14ac:dyDescent="0.2">
      <c r="A610" s="4" t="s">
        <v>15</v>
      </c>
      <c r="B610" s="13"/>
      <c r="C610" s="16" t="s">
        <v>310</v>
      </c>
      <c r="D610" s="19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x14ac:dyDescent="0.2">
      <c r="A611" s="4" t="s">
        <v>15</v>
      </c>
      <c r="B611" s="15" t="s">
        <v>752</v>
      </c>
      <c r="C611" s="16" t="s">
        <v>905</v>
      </c>
      <c r="D611" s="19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</row>
    <row r="612" spans="1:22" ht="15" x14ac:dyDescent="0.25">
      <c r="A612" s="4" t="s">
        <v>15</v>
      </c>
      <c r="B612" s="20" t="s">
        <v>906</v>
      </c>
      <c r="C612" s="23" t="s">
        <v>885</v>
      </c>
      <c r="D612" s="20" t="s">
        <v>77</v>
      </c>
      <c r="E612" s="20">
        <v>447292077</v>
      </c>
      <c r="F612" s="20">
        <v>50000000</v>
      </c>
      <c r="G612" s="20">
        <v>0</v>
      </c>
      <c r="H612" s="20">
        <v>0</v>
      </c>
      <c r="I612" s="20">
        <v>0</v>
      </c>
      <c r="J612" s="20">
        <v>497292077</v>
      </c>
      <c r="K612" s="20">
        <v>33005000</v>
      </c>
      <c r="L612" s="20">
        <v>339942700</v>
      </c>
      <c r="M612" s="20">
        <v>33005000</v>
      </c>
      <c r="N612" s="20">
        <v>339942700</v>
      </c>
      <c r="O612" s="20">
        <v>339942700</v>
      </c>
      <c r="P612" s="20">
        <v>0</v>
      </c>
      <c r="Q612" s="20">
        <v>65998200</v>
      </c>
      <c r="R612" s="20">
        <v>339942700</v>
      </c>
      <c r="S612" s="20">
        <v>157349377</v>
      </c>
      <c r="T612" s="20">
        <v>0</v>
      </c>
      <c r="U612" s="20">
        <v>0</v>
      </c>
      <c r="V612" s="20">
        <v>68.349999999999994</v>
      </c>
    </row>
    <row r="613" spans="1:22" x14ac:dyDescent="0.2">
      <c r="A613" s="4" t="s">
        <v>15</v>
      </c>
      <c r="B613" s="13"/>
      <c r="C613" s="19"/>
      <c r="D613" s="19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 x14ac:dyDescent="0.2">
      <c r="A614" s="4" t="s">
        <v>15</v>
      </c>
      <c r="B614" s="13"/>
      <c r="C614" s="16" t="s">
        <v>329</v>
      </c>
      <c r="D614" s="19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 spans="1:22" x14ac:dyDescent="0.2">
      <c r="A615" s="4" t="s">
        <v>15</v>
      </c>
      <c r="B615" s="15" t="s">
        <v>752</v>
      </c>
      <c r="C615" s="16" t="s">
        <v>907</v>
      </c>
      <c r="D615" s="19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 ht="15" x14ac:dyDescent="0.25">
      <c r="A616" s="4" t="s">
        <v>15</v>
      </c>
      <c r="B616" s="20" t="s">
        <v>908</v>
      </c>
      <c r="C616" s="23" t="s">
        <v>885</v>
      </c>
      <c r="D616" s="20" t="s">
        <v>77</v>
      </c>
      <c r="E616" s="20">
        <v>74698777</v>
      </c>
      <c r="F616" s="20">
        <v>15000000</v>
      </c>
      <c r="G616" s="20">
        <v>0</v>
      </c>
      <c r="H616" s="20">
        <v>0</v>
      </c>
      <c r="I616" s="20">
        <v>0</v>
      </c>
      <c r="J616" s="20">
        <v>89698777</v>
      </c>
      <c r="K616" s="20">
        <v>5511000</v>
      </c>
      <c r="L616" s="20">
        <v>56759000</v>
      </c>
      <c r="M616" s="20">
        <v>5511000</v>
      </c>
      <c r="N616" s="20">
        <v>56759000</v>
      </c>
      <c r="O616" s="20">
        <v>56759000</v>
      </c>
      <c r="P616" s="20">
        <v>0</v>
      </c>
      <c r="Q616" s="20">
        <v>11019900</v>
      </c>
      <c r="R616" s="20">
        <v>56759000</v>
      </c>
      <c r="S616" s="20">
        <v>32939777</v>
      </c>
      <c r="T616" s="20">
        <v>0</v>
      </c>
      <c r="U616" s="20">
        <v>0</v>
      </c>
      <c r="V616" s="20">
        <v>63.27</v>
      </c>
    </row>
    <row r="617" spans="1:22" x14ac:dyDescent="0.2">
      <c r="A617" s="4" t="s">
        <v>15</v>
      </c>
      <c r="B617" s="13"/>
      <c r="C617" s="19"/>
      <c r="D617" s="19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 spans="1:22" x14ac:dyDescent="0.2">
      <c r="A618" s="4" t="s">
        <v>15</v>
      </c>
      <c r="B618" s="13"/>
      <c r="C618" s="16" t="s">
        <v>347</v>
      </c>
      <c r="D618" s="19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x14ac:dyDescent="0.2">
      <c r="A619" s="4" t="s">
        <v>15</v>
      </c>
      <c r="B619" s="15" t="s">
        <v>752</v>
      </c>
      <c r="C619" s="16" t="s">
        <v>909</v>
      </c>
      <c r="D619" s="19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 spans="1:22" ht="15" x14ac:dyDescent="0.25">
      <c r="A620" s="4" t="s">
        <v>15</v>
      </c>
      <c r="B620" s="20" t="s">
        <v>910</v>
      </c>
      <c r="C620" s="23" t="s">
        <v>885</v>
      </c>
      <c r="D620" s="20" t="s">
        <v>77</v>
      </c>
      <c r="E620" s="20">
        <v>74698777</v>
      </c>
      <c r="F620" s="20">
        <v>15000000</v>
      </c>
      <c r="G620" s="20">
        <v>0</v>
      </c>
      <c r="H620" s="20">
        <v>0</v>
      </c>
      <c r="I620" s="20">
        <v>0</v>
      </c>
      <c r="J620" s="20">
        <v>89698777</v>
      </c>
      <c r="K620" s="20">
        <v>5511000</v>
      </c>
      <c r="L620" s="20">
        <v>56759000</v>
      </c>
      <c r="M620" s="20">
        <v>5511000</v>
      </c>
      <c r="N620" s="20">
        <v>56759000</v>
      </c>
      <c r="O620" s="20">
        <v>56759000</v>
      </c>
      <c r="P620" s="20">
        <v>0</v>
      </c>
      <c r="Q620" s="20">
        <v>11019900</v>
      </c>
      <c r="R620" s="20">
        <v>56759000</v>
      </c>
      <c r="S620" s="20">
        <v>32939777</v>
      </c>
      <c r="T620" s="20">
        <v>0</v>
      </c>
      <c r="U620" s="20">
        <v>0</v>
      </c>
      <c r="V620" s="20">
        <v>63.27</v>
      </c>
    </row>
    <row r="621" spans="1:22" x14ac:dyDescent="0.2">
      <c r="A621" s="4" t="s">
        <v>15</v>
      </c>
      <c r="B621" s="13"/>
      <c r="C621" s="19"/>
      <c r="D621" s="19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 x14ac:dyDescent="0.2">
      <c r="A622" s="4" t="s">
        <v>15</v>
      </c>
      <c r="B622" s="13"/>
      <c r="C622" s="16" t="s">
        <v>365</v>
      </c>
      <c r="D622" s="19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x14ac:dyDescent="0.2">
      <c r="A623" s="4" t="s">
        <v>15</v>
      </c>
      <c r="B623" s="15" t="s">
        <v>752</v>
      </c>
      <c r="C623" s="16" t="s">
        <v>911</v>
      </c>
      <c r="D623" s="19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</row>
    <row r="624" spans="1:22" ht="15" x14ac:dyDescent="0.25">
      <c r="A624" s="4" t="s">
        <v>15</v>
      </c>
      <c r="B624" s="20" t="s">
        <v>912</v>
      </c>
      <c r="C624" s="23" t="s">
        <v>885</v>
      </c>
      <c r="D624" s="20" t="s">
        <v>77</v>
      </c>
      <c r="E624" s="20">
        <v>149259179</v>
      </c>
      <c r="F624" s="20">
        <v>20000000</v>
      </c>
      <c r="G624" s="20">
        <v>0</v>
      </c>
      <c r="H624" s="20">
        <v>0</v>
      </c>
      <c r="I624" s="20">
        <v>0</v>
      </c>
      <c r="J624" s="20">
        <v>169259179</v>
      </c>
      <c r="K624" s="20">
        <v>11010300</v>
      </c>
      <c r="L624" s="20">
        <v>113394600</v>
      </c>
      <c r="M624" s="20">
        <v>11010300</v>
      </c>
      <c r="N624" s="20">
        <v>113394600</v>
      </c>
      <c r="O624" s="20">
        <v>113394600</v>
      </c>
      <c r="P624" s="20">
        <v>0</v>
      </c>
      <c r="Q624" s="20">
        <v>22015800</v>
      </c>
      <c r="R624" s="20">
        <v>113394600</v>
      </c>
      <c r="S624" s="20">
        <v>55864579</v>
      </c>
      <c r="T624" s="20">
        <v>0</v>
      </c>
      <c r="U624" s="20">
        <v>0</v>
      </c>
      <c r="V624" s="20">
        <v>66.989999999999995</v>
      </c>
    </row>
    <row r="625" spans="1:22" x14ac:dyDescent="0.2">
      <c r="A625" s="4" t="s">
        <v>15</v>
      </c>
      <c r="B625" s="13"/>
      <c r="C625" s="19"/>
      <c r="D625" s="19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 x14ac:dyDescent="0.2">
      <c r="A626" s="4" t="s">
        <v>15</v>
      </c>
      <c r="B626" s="13"/>
      <c r="C626" s="16" t="s">
        <v>383</v>
      </c>
      <c r="D626" s="19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x14ac:dyDescent="0.2">
      <c r="A627" s="4" t="s">
        <v>15</v>
      </c>
      <c r="B627" s="13"/>
      <c r="C627" s="16" t="s">
        <v>156</v>
      </c>
      <c r="D627" s="19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</row>
    <row r="628" spans="1:22" x14ac:dyDescent="0.2">
      <c r="A628" s="4" t="s">
        <v>15</v>
      </c>
      <c r="B628" s="15" t="s">
        <v>752</v>
      </c>
      <c r="C628" s="16" t="s">
        <v>913</v>
      </c>
      <c r="D628" s="19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ht="15" x14ac:dyDescent="0.25">
      <c r="A629" s="4" t="s">
        <v>15</v>
      </c>
      <c r="B629" s="20" t="s">
        <v>914</v>
      </c>
      <c r="C629" s="23" t="s">
        <v>885</v>
      </c>
      <c r="D629" s="20" t="s">
        <v>77</v>
      </c>
      <c r="E629" s="20">
        <v>667715490</v>
      </c>
      <c r="F629" s="20">
        <v>106776021</v>
      </c>
      <c r="G629" s="20">
        <v>0</v>
      </c>
      <c r="H629" s="20">
        <v>0</v>
      </c>
      <c r="I629" s="20">
        <v>0</v>
      </c>
      <c r="J629" s="20">
        <v>774491511</v>
      </c>
      <c r="K629" s="20">
        <v>15814429</v>
      </c>
      <c r="L629" s="20">
        <v>246815862</v>
      </c>
      <c r="M629" s="20">
        <v>18009389</v>
      </c>
      <c r="N629" s="20">
        <v>246815862</v>
      </c>
      <c r="O629" s="20">
        <v>246815862</v>
      </c>
      <c r="P629" s="20">
        <v>0</v>
      </c>
      <c r="Q629" s="20">
        <v>18009389</v>
      </c>
      <c r="R629" s="20">
        <v>246815862</v>
      </c>
      <c r="S629" s="20">
        <v>527675649</v>
      </c>
      <c r="T629" s="20">
        <v>0</v>
      </c>
      <c r="U629" s="20">
        <v>0</v>
      </c>
      <c r="V629" s="20">
        <v>31.86</v>
      </c>
    </row>
    <row r="630" spans="1:22" x14ac:dyDescent="0.2">
      <c r="A630" s="4" t="s">
        <v>15</v>
      </c>
      <c r="B630" s="13"/>
      <c r="C630" s="19"/>
      <c r="D630" s="19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 x14ac:dyDescent="0.2">
      <c r="A631" s="4" t="s">
        <v>15</v>
      </c>
      <c r="B631" s="15" t="s">
        <v>752</v>
      </c>
      <c r="C631" s="16" t="s">
        <v>915</v>
      </c>
      <c r="D631" s="19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 spans="1:22" ht="15" x14ac:dyDescent="0.25">
      <c r="A632" s="4" t="s">
        <v>15</v>
      </c>
      <c r="B632" s="20" t="s">
        <v>916</v>
      </c>
      <c r="C632" s="23" t="s">
        <v>885</v>
      </c>
      <c r="D632" s="20" t="s">
        <v>77</v>
      </c>
      <c r="E632" s="20">
        <v>62452947</v>
      </c>
      <c r="F632" s="20">
        <v>0</v>
      </c>
      <c r="G632" s="20">
        <v>0</v>
      </c>
      <c r="H632" s="20">
        <v>0</v>
      </c>
      <c r="I632" s="20">
        <v>0</v>
      </c>
      <c r="J632" s="20">
        <v>62452947</v>
      </c>
      <c r="K632" s="20">
        <v>333005</v>
      </c>
      <c r="L632" s="20">
        <v>9656667</v>
      </c>
      <c r="M632" s="20">
        <v>609127</v>
      </c>
      <c r="N632" s="20">
        <v>9656667</v>
      </c>
      <c r="O632" s="20">
        <v>9656667</v>
      </c>
      <c r="P632" s="20">
        <v>0</v>
      </c>
      <c r="Q632" s="20">
        <v>609127</v>
      </c>
      <c r="R632" s="20">
        <v>9656667</v>
      </c>
      <c r="S632" s="20">
        <v>52796280</v>
      </c>
      <c r="T632" s="20">
        <v>0</v>
      </c>
      <c r="U632" s="20">
        <v>0</v>
      </c>
      <c r="V632" s="20">
        <v>15.46</v>
      </c>
    </row>
    <row r="633" spans="1:22" x14ac:dyDescent="0.2">
      <c r="A633" s="4" t="s">
        <v>15</v>
      </c>
      <c r="B633" s="13"/>
      <c r="C633" s="19"/>
      <c r="D633" s="19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 spans="1:22" x14ac:dyDescent="0.2">
      <c r="A634" s="4" t="s">
        <v>15</v>
      </c>
      <c r="B634" s="13"/>
      <c r="C634" s="16" t="s">
        <v>917</v>
      </c>
      <c r="D634" s="19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x14ac:dyDescent="0.2">
      <c r="A635" s="4" t="s">
        <v>15</v>
      </c>
      <c r="B635" s="15" t="s">
        <v>752</v>
      </c>
      <c r="C635" s="16" t="s">
        <v>918</v>
      </c>
      <c r="D635" s="19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 spans="1:22" ht="15" x14ac:dyDescent="0.25">
      <c r="A636" s="4" t="s">
        <v>15</v>
      </c>
      <c r="B636" s="20" t="s">
        <v>919</v>
      </c>
      <c r="C636" s="23" t="s">
        <v>885</v>
      </c>
      <c r="D636" s="20" t="s">
        <v>77</v>
      </c>
      <c r="E636" s="20">
        <v>1039049953</v>
      </c>
      <c r="F636" s="20">
        <v>0</v>
      </c>
      <c r="G636" s="20">
        <v>0</v>
      </c>
      <c r="H636" s="20">
        <v>0</v>
      </c>
      <c r="I636" s="20">
        <v>0</v>
      </c>
      <c r="J636" s="20">
        <v>1039049953</v>
      </c>
      <c r="K636" s="20">
        <v>58886915</v>
      </c>
      <c r="L636" s="20">
        <v>586303127</v>
      </c>
      <c r="M636" s="20">
        <v>58886915</v>
      </c>
      <c r="N636" s="20">
        <v>586303127</v>
      </c>
      <c r="O636" s="20">
        <v>586303127</v>
      </c>
      <c r="P636" s="20">
        <v>0</v>
      </c>
      <c r="Q636" s="20">
        <v>58886915</v>
      </c>
      <c r="R636" s="20">
        <v>586303127</v>
      </c>
      <c r="S636" s="20">
        <v>452746826</v>
      </c>
      <c r="T636" s="20">
        <v>0</v>
      </c>
      <c r="U636" s="20">
        <v>0</v>
      </c>
      <c r="V636" s="20">
        <v>56.42</v>
      </c>
    </row>
    <row r="637" spans="1:22" x14ac:dyDescent="0.2">
      <c r="A637" s="4" t="s">
        <v>15</v>
      </c>
      <c r="B637" s="13"/>
      <c r="C637" s="19"/>
      <c r="D637" s="19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 x14ac:dyDescent="0.2">
      <c r="A638" s="4" t="s">
        <v>15</v>
      </c>
      <c r="B638" s="13"/>
      <c r="C638" s="16" t="s">
        <v>920</v>
      </c>
      <c r="D638" s="19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 x14ac:dyDescent="0.2">
      <c r="A639" s="4" t="s">
        <v>15</v>
      </c>
      <c r="B639" s="13"/>
      <c r="C639" s="16" t="s">
        <v>880</v>
      </c>
      <c r="D639" s="19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 spans="1:22" x14ac:dyDescent="0.2">
      <c r="A640" s="4" t="s">
        <v>15</v>
      </c>
      <c r="B640" s="13"/>
      <c r="C640" s="16" t="s">
        <v>564</v>
      </c>
      <c r="D640" s="19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x14ac:dyDescent="0.2">
      <c r="A641" s="4" t="s">
        <v>15</v>
      </c>
      <c r="B641" s="13"/>
      <c r="C641" s="16" t="s">
        <v>43</v>
      </c>
      <c r="D641" s="19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 x14ac:dyDescent="0.2">
      <c r="A642" s="4" t="s">
        <v>15</v>
      </c>
      <c r="B642" s="13"/>
      <c r="C642" s="16" t="s">
        <v>47</v>
      </c>
      <c r="D642" s="19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 x14ac:dyDescent="0.2">
      <c r="A643" s="4" t="s">
        <v>15</v>
      </c>
      <c r="B643" s="13"/>
      <c r="C643" s="16" t="s">
        <v>49</v>
      </c>
      <c r="D643" s="19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 spans="1:22" x14ac:dyDescent="0.2">
      <c r="A644" s="4" t="s">
        <v>15</v>
      </c>
      <c r="B644" s="15" t="s">
        <v>752</v>
      </c>
      <c r="C644" s="16" t="s">
        <v>921</v>
      </c>
      <c r="D644" s="19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ht="15" x14ac:dyDescent="0.25">
      <c r="A645" s="4" t="s">
        <v>15</v>
      </c>
      <c r="B645" s="20" t="s">
        <v>922</v>
      </c>
      <c r="C645" s="23" t="s">
        <v>885</v>
      </c>
      <c r="D645" s="20" t="s">
        <v>77</v>
      </c>
      <c r="E645" s="20">
        <v>129106122189</v>
      </c>
      <c r="F645" s="20">
        <v>45000000000</v>
      </c>
      <c r="G645" s="20">
        <v>0</v>
      </c>
      <c r="H645" s="20">
        <v>0</v>
      </c>
      <c r="I645" s="20">
        <v>467043949.07999998</v>
      </c>
      <c r="J645" s="20">
        <v>173639078239.92001</v>
      </c>
      <c r="K645" s="20">
        <v>15423446414</v>
      </c>
      <c r="L645" s="20">
        <v>133892400317.64999</v>
      </c>
      <c r="M645" s="20">
        <v>15423446414</v>
      </c>
      <c r="N645" s="20">
        <v>133892400317.64999</v>
      </c>
      <c r="O645" s="20">
        <v>133892400317.64999</v>
      </c>
      <c r="P645" s="20">
        <v>0</v>
      </c>
      <c r="Q645" s="20">
        <v>15423446414</v>
      </c>
      <c r="R645" s="20">
        <v>133892400317.64999</v>
      </c>
      <c r="S645" s="20">
        <v>39746677922.269997</v>
      </c>
      <c r="T645" s="20">
        <v>0</v>
      </c>
      <c r="U645" s="20">
        <v>0</v>
      </c>
      <c r="V645" s="20">
        <v>77.099999999999994</v>
      </c>
    </row>
    <row r="646" spans="1:22" ht="15" x14ac:dyDescent="0.25">
      <c r="A646" s="4" t="s">
        <v>15</v>
      </c>
      <c r="B646" s="20" t="s">
        <v>923</v>
      </c>
      <c r="C646" s="23" t="s">
        <v>924</v>
      </c>
      <c r="D646" s="20" t="s">
        <v>925</v>
      </c>
      <c r="E646" s="20">
        <v>572926540</v>
      </c>
      <c r="F646" s="20">
        <v>0</v>
      </c>
      <c r="G646" s="20">
        <v>0</v>
      </c>
      <c r="H646" s="20">
        <v>0</v>
      </c>
      <c r="I646" s="20">
        <v>0</v>
      </c>
      <c r="J646" s="20">
        <v>572926540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572926540</v>
      </c>
      <c r="T646" s="20">
        <v>0</v>
      </c>
      <c r="U646" s="20">
        <v>0</v>
      </c>
      <c r="V646" s="20">
        <v>0</v>
      </c>
    </row>
    <row r="647" spans="1:22" ht="15" x14ac:dyDescent="0.25">
      <c r="A647" s="4" t="s">
        <v>15</v>
      </c>
      <c r="B647" s="20" t="s">
        <v>926</v>
      </c>
      <c r="C647" s="23" t="s">
        <v>927</v>
      </c>
      <c r="D647" s="20" t="s">
        <v>928</v>
      </c>
      <c r="E647" s="20">
        <v>0</v>
      </c>
      <c r="F647" s="20">
        <v>3752936009.3499999</v>
      </c>
      <c r="G647" s="20">
        <v>0</v>
      </c>
      <c r="H647" s="20">
        <v>0</v>
      </c>
      <c r="I647" s="20">
        <v>0</v>
      </c>
      <c r="J647" s="20">
        <v>3752936009.3499999</v>
      </c>
      <c r="K647" s="20">
        <v>0</v>
      </c>
      <c r="L647" s="20">
        <v>3752936009.3499999</v>
      </c>
      <c r="M647" s="20">
        <v>0</v>
      </c>
      <c r="N647" s="20">
        <v>3752936009.3499999</v>
      </c>
      <c r="O647" s="20">
        <v>3752936009.3499999</v>
      </c>
      <c r="P647" s="20">
        <v>0</v>
      </c>
      <c r="Q647" s="20">
        <v>0</v>
      </c>
      <c r="R647" s="20">
        <v>3752936009.3499999</v>
      </c>
      <c r="S647" s="20">
        <v>0</v>
      </c>
      <c r="T647" s="20">
        <v>0</v>
      </c>
      <c r="U647" s="20">
        <v>0</v>
      </c>
      <c r="V647" s="20">
        <v>100</v>
      </c>
    </row>
    <row r="648" spans="1:22" x14ac:dyDescent="0.2">
      <c r="A648" s="4" t="s">
        <v>15</v>
      </c>
      <c r="B648" s="13"/>
      <c r="C648" s="19"/>
      <c r="D648" s="19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x14ac:dyDescent="0.2">
      <c r="A649" s="4" t="s">
        <v>15</v>
      </c>
      <c r="B649" s="15" t="s">
        <v>752</v>
      </c>
      <c r="C649" s="16" t="s">
        <v>929</v>
      </c>
      <c r="D649" s="19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 ht="15" x14ac:dyDescent="0.25">
      <c r="A650" s="4" t="s">
        <v>15</v>
      </c>
      <c r="B650" s="20" t="s">
        <v>930</v>
      </c>
      <c r="C650" s="23" t="s">
        <v>885</v>
      </c>
      <c r="D650" s="20" t="s">
        <v>77</v>
      </c>
      <c r="E650" s="20">
        <v>2059668344</v>
      </c>
      <c r="F650" s="20">
        <v>480000000</v>
      </c>
      <c r="G650" s="20">
        <v>0</v>
      </c>
      <c r="H650" s="20">
        <v>0</v>
      </c>
      <c r="I650" s="20">
        <v>0</v>
      </c>
      <c r="J650" s="20">
        <v>2539668344</v>
      </c>
      <c r="K650" s="20">
        <v>310534783</v>
      </c>
      <c r="L650" s="20">
        <v>2115309693</v>
      </c>
      <c r="M650" s="20">
        <v>310534783</v>
      </c>
      <c r="N650" s="20">
        <v>2115231953</v>
      </c>
      <c r="O650" s="20">
        <v>2115231953</v>
      </c>
      <c r="P650" s="20">
        <v>0</v>
      </c>
      <c r="Q650" s="20">
        <v>310534783</v>
      </c>
      <c r="R650" s="20">
        <v>2115231953</v>
      </c>
      <c r="S650" s="20">
        <v>424358651</v>
      </c>
      <c r="T650" s="20">
        <v>77740</v>
      </c>
      <c r="U650" s="20">
        <v>0</v>
      </c>
      <c r="V650" s="20">
        <v>83.28</v>
      </c>
    </row>
    <row r="651" spans="1:22" ht="15" x14ac:dyDescent="0.25">
      <c r="A651" s="4" t="s">
        <v>15</v>
      </c>
      <c r="B651" s="20" t="s">
        <v>931</v>
      </c>
      <c r="C651" s="23" t="s">
        <v>927</v>
      </c>
      <c r="D651" s="20" t="s">
        <v>928</v>
      </c>
      <c r="E651" s="20">
        <v>0</v>
      </c>
      <c r="F651" s="20">
        <v>75877825</v>
      </c>
      <c r="G651" s="20">
        <v>0</v>
      </c>
      <c r="H651" s="20">
        <v>0</v>
      </c>
      <c r="I651" s="20">
        <v>0</v>
      </c>
      <c r="J651" s="20">
        <v>75877825</v>
      </c>
      <c r="K651" s="20">
        <v>0</v>
      </c>
      <c r="L651" s="20">
        <v>75877825</v>
      </c>
      <c r="M651" s="20">
        <v>0</v>
      </c>
      <c r="N651" s="20">
        <v>75877825</v>
      </c>
      <c r="O651" s="20">
        <v>75877825</v>
      </c>
      <c r="P651" s="20">
        <v>0</v>
      </c>
      <c r="Q651" s="20">
        <v>0</v>
      </c>
      <c r="R651" s="20">
        <v>75877825</v>
      </c>
      <c r="S651" s="20">
        <v>0</v>
      </c>
      <c r="T651" s="20">
        <v>0</v>
      </c>
      <c r="U651" s="20">
        <v>0</v>
      </c>
      <c r="V651" s="20">
        <v>100</v>
      </c>
    </row>
    <row r="652" spans="1:22" x14ac:dyDescent="0.2">
      <c r="A652" s="4" t="s">
        <v>15</v>
      </c>
      <c r="B652" s="13"/>
      <c r="C652" s="19"/>
      <c r="D652" s="19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 x14ac:dyDescent="0.2">
      <c r="A653" s="4" t="s">
        <v>15</v>
      </c>
      <c r="B653" s="15" t="s">
        <v>752</v>
      </c>
      <c r="C653" s="16" t="s">
        <v>932</v>
      </c>
      <c r="D653" s="19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 ht="15" x14ac:dyDescent="0.25">
      <c r="A654" s="4" t="s">
        <v>15</v>
      </c>
      <c r="B654" s="20" t="s">
        <v>933</v>
      </c>
      <c r="C654" s="23" t="s">
        <v>885</v>
      </c>
      <c r="D654" s="20" t="s">
        <v>77</v>
      </c>
      <c r="E654" s="20">
        <v>43612369</v>
      </c>
      <c r="F654" s="20">
        <v>7000000</v>
      </c>
      <c r="G654" s="20">
        <v>0</v>
      </c>
      <c r="H654" s="20">
        <v>0</v>
      </c>
      <c r="I654" s="20">
        <v>0</v>
      </c>
      <c r="J654" s="20">
        <v>50612369</v>
      </c>
      <c r="K654" s="20">
        <v>4890489</v>
      </c>
      <c r="L654" s="20">
        <v>41149077</v>
      </c>
      <c r="M654" s="20">
        <v>4890489</v>
      </c>
      <c r="N654" s="20">
        <v>41149077</v>
      </c>
      <c r="O654" s="20">
        <v>41149077</v>
      </c>
      <c r="P654" s="20">
        <v>0</v>
      </c>
      <c r="Q654" s="20">
        <v>4890489</v>
      </c>
      <c r="R654" s="20">
        <v>41149077</v>
      </c>
      <c r="S654" s="20">
        <v>9463292</v>
      </c>
      <c r="T654" s="20">
        <v>0</v>
      </c>
      <c r="U654" s="20">
        <v>0</v>
      </c>
      <c r="V654" s="20">
        <v>81.3</v>
      </c>
    </row>
    <row r="655" spans="1:22" x14ac:dyDescent="0.2">
      <c r="A655" s="4" t="s">
        <v>15</v>
      </c>
      <c r="B655" s="13"/>
      <c r="C655" s="19"/>
      <c r="D655" s="19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 spans="1:22" x14ac:dyDescent="0.2">
      <c r="A656" s="4" t="s">
        <v>15</v>
      </c>
      <c r="B656" s="15" t="s">
        <v>752</v>
      </c>
      <c r="C656" s="16" t="s">
        <v>934</v>
      </c>
      <c r="D656" s="19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 spans="1:22" ht="15" x14ac:dyDescent="0.25">
      <c r="A657" s="4" t="s">
        <v>15</v>
      </c>
      <c r="B657" s="20" t="s">
        <v>935</v>
      </c>
      <c r="C657" s="23" t="s">
        <v>885</v>
      </c>
      <c r="D657" s="20" t="s">
        <v>77</v>
      </c>
      <c r="E657" s="20">
        <v>4733967</v>
      </c>
      <c r="F657" s="20">
        <v>30000000</v>
      </c>
      <c r="G657" s="20">
        <v>0</v>
      </c>
      <c r="H657" s="20">
        <v>36319996</v>
      </c>
      <c r="I657" s="20">
        <v>0</v>
      </c>
      <c r="J657" s="20">
        <v>71053963</v>
      </c>
      <c r="K657" s="20">
        <v>9686667</v>
      </c>
      <c r="L657" s="20">
        <v>57240647</v>
      </c>
      <c r="M657" s="20">
        <v>9686667</v>
      </c>
      <c r="N657" s="20">
        <v>57240647</v>
      </c>
      <c r="O657" s="20">
        <v>57240647</v>
      </c>
      <c r="P657" s="20">
        <v>0</v>
      </c>
      <c r="Q657" s="20">
        <v>9686667</v>
      </c>
      <c r="R657" s="20">
        <v>57240647</v>
      </c>
      <c r="S657" s="20">
        <v>13813316</v>
      </c>
      <c r="T657" s="20">
        <v>0</v>
      </c>
      <c r="U657" s="20">
        <v>0</v>
      </c>
      <c r="V657" s="20">
        <v>80.55</v>
      </c>
    </row>
    <row r="658" spans="1:22" x14ac:dyDescent="0.2">
      <c r="A658" s="4" t="s">
        <v>15</v>
      </c>
      <c r="B658" s="13"/>
      <c r="C658" s="19"/>
      <c r="D658" s="19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x14ac:dyDescent="0.2">
      <c r="A659" s="4" t="s">
        <v>15</v>
      </c>
      <c r="B659" s="15" t="s">
        <v>752</v>
      </c>
      <c r="C659" s="16" t="s">
        <v>936</v>
      </c>
      <c r="D659" s="19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 ht="15" x14ac:dyDescent="0.25">
      <c r="A660" s="4" t="s">
        <v>15</v>
      </c>
      <c r="B660" s="20" t="s">
        <v>937</v>
      </c>
      <c r="C660" s="23" t="s">
        <v>885</v>
      </c>
      <c r="D660" s="20" t="s">
        <v>77</v>
      </c>
      <c r="E660" s="20">
        <v>7290282025</v>
      </c>
      <c r="F660" s="20">
        <v>270000000</v>
      </c>
      <c r="G660" s="20">
        <v>0</v>
      </c>
      <c r="H660" s="20">
        <v>0</v>
      </c>
      <c r="I660" s="20">
        <v>0</v>
      </c>
      <c r="J660" s="20">
        <v>7560282025</v>
      </c>
      <c r="K660" s="20">
        <v>16851967</v>
      </c>
      <c r="L660" s="20">
        <v>7316774170</v>
      </c>
      <c r="M660" s="20">
        <v>16851967</v>
      </c>
      <c r="N660" s="20">
        <v>7316774170</v>
      </c>
      <c r="O660" s="20">
        <v>7316774170</v>
      </c>
      <c r="P660" s="20">
        <v>0</v>
      </c>
      <c r="Q660" s="20">
        <v>16851967</v>
      </c>
      <c r="R660" s="20">
        <v>7316774170</v>
      </c>
      <c r="S660" s="20">
        <v>243507855</v>
      </c>
      <c r="T660" s="20">
        <v>0</v>
      </c>
      <c r="U660" s="20">
        <v>0</v>
      </c>
      <c r="V660" s="20">
        <v>96.77</v>
      </c>
    </row>
    <row r="661" spans="1:22" x14ac:dyDescent="0.2">
      <c r="A661" s="4" t="s">
        <v>15</v>
      </c>
      <c r="B661" s="13"/>
      <c r="C661" s="19"/>
      <c r="D661" s="19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 spans="1:22" x14ac:dyDescent="0.2">
      <c r="A662" s="4" t="s">
        <v>15</v>
      </c>
      <c r="B662" s="15" t="s">
        <v>752</v>
      </c>
      <c r="C662" s="16" t="s">
        <v>938</v>
      </c>
      <c r="D662" s="19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ht="15" x14ac:dyDescent="0.25">
      <c r="A663" s="4" t="s">
        <v>15</v>
      </c>
      <c r="B663" s="20" t="s">
        <v>939</v>
      </c>
      <c r="C663" s="23" t="s">
        <v>885</v>
      </c>
      <c r="D663" s="20" t="s">
        <v>77</v>
      </c>
      <c r="E663" s="20">
        <v>15393919322</v>
      </c>
      <c r="F663" s="20">
        <v>2250000000</v>
      </c>
      <c r="G663" s="20">
        <v>0</v>
      </c>
      <c r="H663" s="20">
        <v>0</v>
      </c>
      <c r="I663" s="20">
        <v>0</v>
      </c>
      <c r="J663" s="20">
        <v>17643919322</v>
      </c>
      <c r="K663" s="20">
        <v>52773508</v>
      </c>
      <c r="L663" s="20">
        <v>558375308</v>
      </c>
      <c r="M663" s="20">
        <v>52773508</v>
      </c>
      <c r="N663" s="20">
        <v>558375308</v>
      </c>
      <c r="O663" s="20">
        <v>558375308</v>
      </c>
      <c r="P663" s="20">
        <v>0</v>
      </c>
      <c r="Q663" s="20">
        <v>52773508</v>
      </c>
      <c r="R663" s="20">
        <v>558375308</v>
      </c>
      <c r="S663" s="20">
        <v>17085544014</v>
      </c>
      <c r="T663" s="20">
        <v>0</v>
      </c>
      <c r="U663" s="20">
        <v>0</v>
      </c>
      <c r="V663" s="20">
        <v>3.16</v>
      </c>
    </row>
    <row r="664" spans="1:22" x14ac:dyDescent="0.2">
      <c r="A664" s="4" t="s">
        <v>15</v>
      </c>
      <c r="B664" s="13"/>
      <c r="C664" s="19"/>
      <c r="D664" s="19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x14ac:dyDescent="0.2">
      <c r="A665" s="4" t="s">
        <v>15</v>
      </c>
      <c r="B665" s="15" t="s">
        <v>752</v>
      </c>
      <c r="C665" s="16" t="s">
        <v>940</v>
      </c>
      <c r="D665" s="19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 spans="1:22" ht="15" x14ac:dyDescent="0.25">
      <c r="A666" s="4" t="s">
        <v>15</v>
      </c>
      <c r="B666" s="20" t="s">
        <v>941</v>
      </c>
      <c r="C666" s="23" t="s">
        <v>885</v>
      </c>
      <c r="D666" s="20" t="s">
        <v>77</v>
      </c>
      <c r="E666" s="20">
        <v>7563416456</v>
      </c>
      <c r="F666" s="20">
        <v>950000000</v>
      </c>
      <c r="G666" s="20">
        <v>0</v>
      </c>
      <c r="H666" s="20">
        <v>0</v>
      </c>
      <c r="I666" s="20">
        <v>0</v>
      </c>
      <c r="J666" s="20">
        <v>8513416456</v>
      </c>
      <c r="K666" s="20">
        <v>27218072</v>
      </c>
      <c r="L666" s="20">
        <v>309915917</v>
      </c>
      <c r="M666" s="20">
        <v>27218072</v>
      </c>
      <c r="N666" s="20">
        <v>309915917</v>
      </c>
      <c r="O666" s="20">
        <v>309915917</v>
      </c>
      <c r="P666" s="20">
        <v>0</v>
      </c>
      <c r="Q666" s="20">
        <v>27218072</v>
      </c>
      <c r="R666" s="20">
        <v>309915917</v>
      </c>
      <c r="S666" s="20">
        <v>8203500539</v>
      </c>
      <c r="T666" s="20">
        <v>0</v>
      </c>
      <c r="U666" s="20">
        <v>0</v>
      </c>
      <c r="V666" s="20">
        <v>3.64</v>
      </c>
    </row>
    <row r="667" spans="1:22" x14ac:dyDescent="0.2">
      <c r="A667" s="4" t="s">
        <v>15</v>
      </c>
      <c r="B667" s="13"/>
      <c r="C667" s="19"/>
      <c r="D667" s="19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 x14ac:dyDescent="0.2">
      <c r="A668" s="4" t="s">
        <v>15</v>
      </c>
      <c r="B668" s="13"/>
      <c r="C668" s="16" t="s">
        <v>942</v>
      </c>
      <c r="D668" s="19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x14ac:dyDescent="0.2">
      <c r="A669" s="4" t="s">
        <v>15</v>
      </c>
      <c r="B669" s="15" t="s">
        <v>752</v>
      </c>
      <c r="C669" s="16" t="s">
        <v>943</v>
      </c>
      <c r="D669" s="19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 spans="1:22" ht="15" x14ac:dyDescent="0.25">
      <c r="A670" s="4" t="s">
        <v>15</v>
      </c>
      <c r="B670" s="20" t="s">
        <v>944</v>
      </c>
      <c r="C670" s="23" t="s">
        <v>885</v>
      </c>
      <c r="D670" s="20" t="s">
        <v>77</v>
      </c>
      <c r="E670" s="20">
        <v>446652</v>
      </c>
      <c r="F670" s="20">
        <v>0</v>
      </c>
      <c r="G670" s="20">
        <v>0</v>
      </c>
      <c r="H670" s="20">
        <v>0</v>
      </c>
      <c r="I670" s="20">
        <v>0</v>
      </c>
      <c r="J670" s="20">
        <v>446652</v>
      </c>
      <c r="K670" s="20">
        <v>19274</v>
      </c>
      <c r="L670" s="20">
        <v>202264</v>
      </c>
      <c r="M670" s="20">
        <v>19274</v>
      </c>
      <c r="N670" s="20">
        <v>202264</v>
      </c>
      <c r="O670" s="20">
        <v>202264</v>
      </c>
      <c r="P670" s="20">
        <v>0</v>
      </c>
      <c r="Q670" s="20">
        <v>19274</v>
      </c>
      <c r="R670" s="20">
        <v>202264</v>
      </c>
      <c r="S670" s="20">
        <v>244388</v>
      </c>
      <c r="T670" s="20">
        <v>0</v>
      </c>
      <c r="U670" s="20">
        <v>0</v>
      </c>
      <c r="V670" s="20">
        <v>45.28</v>
      </c>
    </row>
    <row r="671" spans="1:22" x14ac:dyDescent="0.2">
      <c r="A671" s="4" t="s">
        <v>15</v>
      </c>
      <c r="B671" s="13"/>
      <c r="C671" s="19"/>
      <c r="D671" s="19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</row>
    <row r="672" spans="1:22" x14ac:dyDescent="0.2">
      <c r="A672" s="4" t="s">
        <v>15</v>
      </c>
      <c r="B672" s="15" t="s">
        <v>752</v>
      </c>
      <c r="C672" s="16" t="s">
        <v>945</v>
      </c>
      <c r="D672" s="19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ht="15" x14ac:dyDescent="0.25">
      <c r="A673" s="4" t="s">
        <v>15</v>
      </c>
      <c r="B673" s="20" t="s">
        <v>946</v>
      </c>
      <c r="C673" s="23" t="s">
        <v>885</v>
      </c>
      <c r="D673" s="20" t="s">
        <v>77</v>
      </c>
      <c r="E673" s="20">
        <v>2958190980</v>
      </c>
      <c r="F673" s="20">
        <v>2200000000</v>
      </c>
      <c r="G673" s="20">
        <v>0</v>
      </c>
      <c r="H673" s="20">
        <v>0</v>
      </c>
      <c r="I673" s="20">
        <v>0</v>
      </c>
      <c r="J673" s="20">
        <v>5158190980</v>
      </c>
      <c r="K673" s="20">
        <v>205996008</v>
      </c>
      <c r="L673" s="20">
        <v>3439148392</v>
      </c>
      <c r="M673" s="20">
        <v>205996008</v>
      </c>
      <c r="N673" s="20">
        <v>3439148392</v>
      </c>
      <c r="O673" s="20">
        <v>3439148392</v>
      </c>
      <c r="P673" s="20">
        <v>0</v>
      </c>
      <c r="Q673" s="20">
        <v>205996008</v>
      </c>
      <c r="R673" s="20">
        <v>3439148392</v>
      </c>
      <c r="S673" s="20">
        <v>1719042588</v>
      </c>
      <c r="T673" s="20">
        <v>0</v>
      </c>
      <c r="U673" s="20">
        <v>0</v>
      </c>
      <c r="V673" s="20">
        <v>66.67</v>
      </c>
    </row>
    <row r="674" spans="1:22" x14ac:dyDescent="0.2">
      <c r="A674" s="4" t="s">
        <v>15</v>
      </c>
      <c r="B674" s="13"/>
      <c r="C674" s="19"/>
      <c r="D674" s="19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ht="25.5" x14ac:dyDescent="0.2">
      <c r="A675" s="4" t="s">
        <v>15</v>
      </c>
      <c r="B675" s="15" t="s">
        <v>752</v>
      </c>
      <c r="C675" s="16" t="s">
        <v>947</v>
      </c>
      <c r="D675" s="19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 spans="1:22" ht="15" x14ac:dyDescent="0.25">
      <c r="A676" s="4" t="s">
        <v>15</v>
      </c>
      <c r="B676" s="20" t="s">
        <v>948</v>
      </c>
      <c r="C676" s="23" t="s">
        <v>885</v>
      </c>
      <c r="D676" s="20" t="s">
        <v>77</v>
      </c>
      <c r="E676" s="20">
        <v>41737845</v>
      </c>
      <c r="F676" s="20">
        <v>0</v>
      </c>
      <c r="G676" s="20">
        <v>0</v>
      </c>
      <c r="H676" s="20">
        <v>0</v>
      </c>
      <c r="I676" s="20">
        <v>0</v>
      </c>
      <c r="J676" s="20">
        <v>41737845</v>
      </c>
      <c r="K676" s="20">
        <v>1845139</v>
      </c>
      <c r="L676" s="20">
        <v>21448453</v>
      </c>
      <c r="M676" s="20">
        <v>1845139</v>
      </c>
      <c r="N676" s="20">
        <v>21448453</v>
      </c>
      <c r="O676" s="20">
        <v>21448453</v>
      </c>
      <c r="P676" s="20">
        <v>0</v>
      </c>
      <c r="Q676" s="20">
        <v>1845139</v>
      </c>
      <c r="R676" s="20">
        <v>21448453</v>
      </c>
      <c r="S676" s="20">
        <v>20289392</v>
      </c>
      <c r="T676" s="20">
        <v>0</v>
      </c>
      <c r="U676" s="20">
        <v>0</v>
      </c>
      <c r="V676" s="20">
        <v>51.38</v>
      </c>
    </row>
    <row r="677" spans="1:22" x14ac:dyDescent="0.2">
      <c r="A677" s="4" t="s">
        <v>15</v>
      </c>
      <c r="B677" s="13"/>
      <c r="C677" s="19"/>
      <c r="D677" s="19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 spans="1:22" x14ac:dyDescent="0.2">
      <c r="A678" s="4" t="s">
        <v>15</v>
      </c>
      <c r="B678" s="13"/>
      <c r="C678" s="16" t="s">
        <v>196</v>
      </c>
      <c r="D678" s="19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x14ac:dyDescent="0.2">
      <c r="A679" s="4" t="s">
        <v>15</v>
      </c>
      <c r="B679" s="13"/>
      <c r="C679" s="16" t="s">
        <v>198</v>
      </c>
      <c r="D679" s="19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 spans="1:22" x14ac:dyDescent="0.2">
      <c r="A680" s="4" t="s">
        <v>15</v>
      </c>
      <c r="B680" s="15" t="s">
        <v>752</v>
      </c>
      <c r="C680" s="16" t="s">
        <v>949</v>
      </c>
      <c r="D680" s="19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 ht="15" x14ac:dyDescent="0.25">
      <c r="A681" s="4" t="s">
        <v>15</v>
      </c>
      <c r="B681" s="20" t="s">
        <v>950</v>
      </c>
      <c r="C681" s="23" t="s">
        <v>885</v>
      </c>
      <c r="D681" s="20" t="s">
        <v>77</v>
      </c>
      <c r="E681" s="20">
        <v>12734301333</v>
      </c>
      <c r="F681" s="20">
        <v>0</v>
      </c>
      <c r="G681" s="20">
        <v>0</v>
      </c>
      <c r="H681" s="20">
        <v>0</v>
      </c>
      <c r="I681" s="20">
        <v>0</v>
      </c>
      <c r="J681" s="20">
        <v>12734301333</v>
      </c>
      <c r="K681" s="20">
        <v>0</v>
      </c>
      <c r="L681" s="20">
        <v>10791102316.5</v>
      </c>
      <c r="M681" s="20">
        <v>0</v>
      </c>
      <c r="N681" s="20">
        <v>10791102316.5</v>
      </c>
      <c r="O681" s="20">
        <v>7252060544.5</v>
      </c>
      <c r="P681" s="20">
        <v>0</v>
      </c>
      <c r="Q681" s="20">
        <v>0</v>
      </c>
      <c r="R681" s="20">
        <v>7252060544.5</v>
      </c>
      <c r="S681" s="20">
        <v>1943199016.5</v>
      </c>
      <c r="T681" s="20">
        <v>0</v>
      </c>
      <c r="U681" s="20">
        <v>3539041772</v>
      </c>
      <c r="V681" s="20">
        <v>84.74</v>
      </c>
    </row>
    <row r="682" spans="1:22" x14ac:dyDescent="0.2">
      <c r="A682" s="4" t="s">
        <v>15</v>
      </c>
      <c r="B682" s="13"/>
      <c r="C682" s="19"/>
      <c r="D682" s="19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x14ac:dyDescent="0.2">
      <c r="A683" s="4" t="s">
        <v>15</v>
      </c>
      <c r="B683" s="13"/>
      <c r="C683" s="16" t="s">
        <v>896</v>
      </c>
      <c r="D683" s="19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 spans="1:22" x14ac:dyDescent="0.2">
      <c r="A684" s="4" t="s">
        <v>15</v>
      </c>
      <c r="B684" s="15" t="s">
        <v>752</v>
      </c>
      <c r="C684" s="16" t="s">
        <v>951</v>
      </c>
      <c r="D684" s="19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 ht="15" x14ac:dyDescent="0.25">
      <c r="A685" s="4" t="s">
        <v>15</v>
      </c>
      <c r="B685" s="20" t="s">
        <v>952</v>
      </c>
      <c r="C685" s="23" t="s">
        <v>885</v>
      </c>
      <c r="D685" s="20" t="s">
        <v>77</v>
      </c>
      <c r="E685" s="20">
        <v>13530195858</v>
      </c>
      <c r="F685" s="20">
        <v>0</v>
      </c>
      <c r="G685" s="20">
        <v>0</v>
      </c>
      <c r="H685" s="20">
        <v>0</v>
      </c>
      <c r="I685" s="20">
        <v>0</v>
      </c>
      <c r="J685" s="20">
        <v>13530195858</v>
      </c>
      <c r="K685" s="20">
        <v>0</v>
      </c>
      <c r="L685" s="20">
        <v>11164937263.5</v>
      </c>
      <c r="M685" s="20">
        <v>0</v>
      </c>
      <c r="N685" s="20">
        <v>11164937263.5</v>
      </c>
      <c r="O685" s="20">
        <v>7330975343.5</v>
      </c>
      <c r="P685" s="20">
        <v>0</v>
      </c>
      <c r="Q685" s="20">
        <v>0</v>
      </c>
      <c r="R685" s="20">
        <v>7330975343.5</v>
      </c>
      <c r="S685" s="20">
        <v>2365258594.5</v>
      </c>
      <c r="T685" s="20">
        <v>0</v>
      </c>
      <c r="U685" s="20">
        <v>3833961920</v>
      </c>
      <c r="V685" s="20">
        <v>82.51</v>
      </c>
    </row>
    <row r="686" spans="1:22" x14ac:dyDescent="0.2">
      <c r="A686" s="4" t="s">
        <v>15</v>
      </c>
      <c r="B686" s="13"/>
      <c r="C686" s="19"/>
      <c r="D686" s="19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x14ac:dyDescent="0.2">
      <c r="A687" s="4" t="s">
        <v>15</v>
      </c>
      <c r="B687" s="13"/>
      <c r="C687" s="16" t="s">
        <v>242</v>
      </c>
      <c r="D687" s="19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 spans="1:22" x14ac:dyDescent="0.2">
      <c r="A688" s="4" t="s">
        <v>15</v>
      </c>
      <c r="B688" s="15" t="s">
        <v>752</v>
      </c>
      <c r="C688" s="16" t="s">
        <v>953</v>
      </c>
      <c r="D688" s="19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 ht="15" x14ac:dyDescent="0.25">
      <c r="A689" s="4" t="s">
        <v>15</v>
      </c>
      <c r="B689" s="20" t="s">
        <v>954</v>
      </c>
      <c r="C689" s="23" t="s">
        <v>885</v>
      </c>
      <c r="D689" s="20" t="s">
        <v>77</v>
      </c>
      <c r="E689" s="20">
        <v>17021792468</v>
      </c>
      <c r="F689" s="20">
        <v>0</v>
      </c>
      <c r="G689" s="20">
        <v>0</v>
      </c>
      <c r="H689" s="20">
        <v>0</v>
      </c>
      <c r="I689" s="20">
        <v>0</v>
      </c>
      <c r="J689" s="20">
        <v>17021792468</v>
      </c>
      <c r="K689" s="20">
        <v>0</v>
      </c>
      <c r="L689" s="20">
        <v>9884810348</v>
      </c>
      <c r="M689" s="20">
        <v>0</v>
      </c>
      <c r="N689" s="20">
        <v>9884810348</v>
      </c>
      <c r="O689" s="20">
        <v>9884810348</v>
      </c>
      <c r="P689" s="20">
        <v>0</v>
      </c>
      <c r="Q689" s="20">
        <v>0</v>
      </c>
      <c r="R689" s="20">
        <v>9884810348</v>
      </c>
      <c r="S689" s="20">
        <v>7136982120</v>
      </c>
      <c r="T689" s="20">
        <v>0</v>
      </c>
      <c r="U689" s="20">
        <v>0</v>
      </c>
      <c r="V689" s="20">
        <v>58.07</v>
      </c>
    </row>
    <row r="690" spans="1:22" x14ac:dyDescent="0.2">
      <c r="A690" s="4" t="s">
        <v>15</v>
      </c>
      <c r="B690" s="13"/>
      <c r="C690" s="19"/>
      <c r="D690" s="19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x14ac:dyDescent="0.2">
      <c r="A691" s="4" t="s">
        <v>15</v>
      </c>
      <c r="B691" s="13"/>
      <c r="C691" s="16" t="s">
        <v>261</v>
      </c>
      <c r="D691" s="19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 x14ac:dyDescent="0.2">
      <c r="A692" s="4" t="s">
        <v>15</v>
      </c>
      <c r="B692" s="15" t="s">
        <v>752</v>
      </c>
      <c r="C692" s="16" t="s">
        <v>955</v>
      </c>
      <c r="D692" s="19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 ht="15" x14ac:dyDescent="0.25">
      <c r="A693" s="4" t="s">
        <v>15</v>
      </c>
      <c r="B693" s="20" t="s">
        <v>956</v>
      </c>
      <c r="C693" s="23" t="s">
        <v>885</v>
      </c>
      <c r="D693" s="20" t="s">
        <v>77</v>
      </c>
      <c r="E693" s="20">
        <v>7300104762</v>
      </c>
      <c r="F693" s="20">
        <v>1200000000</v>
      </c>
      <c r="G693" s="20">
        <v>0</v>
      </c>
      <c r="H693" s="20">
        <v>0</v>
      </c>
      <c r="I693" s="20">
        <v>0</v>
      </c>
      <c r="J693" s="20">
        <v>8500104762</v>
      </c>
      <c r="K693" s="20">
        <v>681680400</v>
      </c>
      <c r="L693" s="20">
        <v>7206666100</v>
      </c>
      <c r="M693" s="20">
        <v>681680400</v>
      </c>
      <c r="N693" s="20">
        <v>7206666100</v>
      </c>
      <c r="O693" s="20">
        <v>7206666100</v>
      </c>
      <c r="P693" s="20">
        <v>0</v>
      </c>
      <c r="Q693" s="20">
        <v>1375346400</v>
      </c>
      <c r="R693" s="20">
        <v>7206666100</v>
      </c>
      <c r="S693" s="20">
        <v>1293438662</v>
      </c>
      <c r="T693" s="20">
        <v>0</v>
      </c>
      <c r="U693" s="20">
        <v>0</v>
      </c>
      <c r="V693" s="20">
        <v>84.78</v>
      </c>
    </row>
    <row r="694" spans="1:22" ht="15" x14ac:dyDescent="0.25">
      <c r="A694" s="4" t="s">
        <v>15</v>
      </c>
      <c r="B694" s="20" t="s">
        <v>957</v>
      </c>
      <c r="C694" s="23" t="s">
        <v>927</v>
      </c>
      <c r="D694" s="20" t="s">
        <v>928</v>
      </c>
      <c r="E694" s="20">
        <v>0</v>
      </c>
      <c r="F694" s="20">
        <v>42519400</v>
      </c>
      <c r="G694" s="20">
        <v>0</v>
      </c>
      <c r="H694" s="20">
        <v>0</v>
      </c>
      <c r="I694" s="20">
        <v>0</v>
      </c>
      <c r="J694" s="20">
        <v>42519400</v>
      </c>
      <c r="K694" s="20">
        <v>0</v>
      </c>
      <c r="L694" s="20">
        <v>42519400</v>
      </c>
      <c r="M694" s="20">
        <v>0</v>
      </c>
      <c r="N694" s="20">
        <v>42519400</v>
      </c>
      <c r="O694" s="20">
        <v>42519400</v>
      </c>
      <c r="P694" s="20">
        <v>0</v>
      </c>
      <c r="Q694" s="20">
        <v>0</v>
      </c>
      <c r="R694" s="20">
        <v>42519400</v>
      </c>
      <c r="S694" s="20">
        <v>0</v>
      </c>
      <c r="T694" s="20">
        <v>0</v>
      </c>
      <c r="U694" s="20">
        <v>0</v>
      </c>
      <c r="V694" s="20">
        <v>100</v>
      </c>
    </row>
    <row r="695" spans="1:22" x14ac:dyDescent="0.2">
      <c r="A695" s="4" t="s">
        <v>15</v>
      </c>
      <c r="B695" s="13"/>
      <c r="C695" s="19"/>
      <c r="D695" s="19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 spans="1:22" x14ac:dyDescent="0.2">
      <c r="A696" s="4" t="s">
        <v>15</v>
      </c>
      <c r="B696" s="13"/>
      <c r="C696" s="16" t="s">
        <v>310</v>
      </c>
      <c r="D696" s="19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 x14ac:dyDescent="0.2">
      <c r="A697" s="4" t="s">
        <v>15</v>
      </c>
      <c r="B697" s="15" t="s">
        <v>752</v>
      </c>
      <c r="C697" s="16" t="s">
        <v>958</v>
      </c>
      <c r="D697" s="19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 ht="15" x14ac:dyDescent="0.25">
      <c r="A698" s="4" t="s">
        <v>15</v>
      </c>
      <c r="B698" s="20" t="s">
        <v>959</v>
      </c>
      <c r="C698" s="23" t="s">
        <v>885</v>
      </c>
      <c r="D698" s="20" t="s">
        <v>77</v>
      </c>
      <c r="E698" s="20">
        <v>5475280104</v>
      </c>
      <c r="F698" s="20">
        <v>900000000</v>
      </c>
      <c r="G698" s="20">
        <v>0</v>
      </c>
      <c r="H698" s="20">
        <v>0</v>
      </c>
      <c r="I698" s="20">
        <v>0</v>
      </c>
      <c r="J698" s="20">
        <v>6375280104</v>
      </c>
      <c r="K698" s="20">
        <v>511323800</v>
      </c>
      <c r="L698" s="20">
        <v>5405625800</v>
      </c>
      <c r="M698" s="20">
        <v>511323800</v>
      </c>
      <c r="N698" s="20">
        <v>5405625800</v>
      </c>
      <c r="O698" s="20">
        <v>5405625800</v>
      </c>
      <c r="P698" s="20">
        <v>0</v>
      </c>
      <c r="Q698" s="20">
        <v>1031639700</v>
      </c>
      <c r="R698" s="20">
        <v>5405625800</v>
      </c>
      <c r="S698" s="20">
        <v>969654304</v>
      </c>
      <c r="T698" s="20">
        <v>0</v>
      </c>
      <c r="U698" s="20">
        <v>0</v>
      </c>
      <c r="V698" s="20">
        <v>84.79</v>
      </c>
    </row>
    <row r="699" spans="1:22" ht="15" x14ac:dyDescent="0.25">
      <c r="A699" s="4" t="s">
        <v>15</v>
      </c>
      <c r="B699" s="20" t="s">
        <v>960</v>
      </c>
      <c r="C699" s="23" t="s">
        <v>927</v>
      </c>
      <c r="D699" s="20" t="s">
        <v>928</v>
      </c>
      <c r="E699" s="20">
        <v>0</v>
      </c>
      <c r="F699" s="20">
        <v>31881400</v>
      </c>
      <c r="G699" s="20">
        <v>0</v>
      </c>
      <c r="H699" s="20">
        <v>0</v>
      </c>
      <c r="I699" s="20">
        <v>0</v>
      </c>
      <c r="J699" s="20">
        <v>31881400</v>
      </c>
      <c r="K699" s="20">
        <v>0</v>
      </c>
      <c r="L699" s="20">
        <v>31881400</v>
      </c>
      <c r="M699" s="20">
        <v>0</v>
      </c>
      <c r="N699" s="20">
        <v>31881400</v>
      </c>
      <c r="O699" s="20">
        <v>31881400</v>
      </c>
      <c r="P699" s="20">
        <v>0</v>
      </c>
      <c r="Q699" s="20">
        <v>0</v>
      </c>
      <c r="R699" s="20">
        <v>31881400</v>
      </c>
      <c r="S699" s="20">
        <v>0</v>
      </c>
      <c r="T699" s="20">
        <v>0</v>
      </c>
      <c r="U699" s="20">
        <v>0</v>
      </c>
      <c r="V699" s="20">
        <v>100</v>
      </c>
    </row>
    <row r="700" spans="1:22" x14ac:dyDescent="0.2">
      <c r="A700" s="4" t="s">
        <v>15</v>
      </c>
      <c r="B700" s="13"/>
      <c r="C700" s="19"/>
      <c r="D700" s="19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 x14ac:dyDescent="0.2">
      <c r="A701" s="4" t="s">
        <v>15</v>
      </c>
      <c r="B701" s="13"/>
      <c r="C701" s="16" t="s">
        <v>329</v>
      </c>
      <c r="D701" s="19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 x14ac:dyDescent="0.2">
      <c r="A702" s="4" t="s">
        <v>15</v>
      </c>
      <c r="B702" s="15" t="s">
        <v>752</v>
      </c>
      <c r="C702" s="16" t="s">
        <v>961</v>
      </c>
      <c r="D702" s="19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 ht="15" x14ac:dyDescent="0.25">
      <c r="A703" s="4" t="s">
        <v>15</v>
      </c>
      <c r="B703" s="20" t="s">
        <v>962</v>
      </c>
      <c r="C703" s="23" t="s">
        <v>885</v>
      </c>
      <c r="D703" s="20" t="s">
        <v>77</v>
      </c>
      <c r="E703" s="20">
        <v>913931719</v>
      </c>
      <c r="F703" s="20">
        <v>150000000</v>
      </c>
      <c r="G703" s="20">
        <v>0</v>
      </c>
      <c r="H703" s="20">
        <v>0</v>
      </c>
      <c r="I703" s="20">
        <v>0</v>
      </c>
      <c r="J703" s="20">
        <v>1063931719</v>
      </c>
      <c r="K703" s="20">
        <v>85289200</v>
      </c>
      <c r="L703" s="20">
        <v>902080900</v>
      </c>
      <c r="M703" s="20">
        <v>85289200</v>
      </c>
      <c r="N703" s="20">
        <v>902080900</v>
      </c>
      <c r="O703" s="20">
        <v>902080900</v>
      </c>
      <c r="P703" s="20">
        <v>0</v>
      </c>
      <c r="Q703" s="20">
        <v>172076400</v>
      </c>
      <c r="R703" s="20">
        <v>902080900</v>
      </c>
      <c r="S703" s="20">
        <v>161850819</v>
      </c>
      <c r="T703" s="20">
        <v>0</v>
      </c>
      <c r="U703" s="20">
        <v>0</v>
      </c>
      <c r="V703" s="20">
        <v>84.78</v>
      </c>
    </row>
    <row r="704" spans="1:22" ht="15" x14ac:dyDescent="0.25">
      <c r="A704" s="4" t="s">
        <v>15</v>
      </c>
      <c r="B704" s="20" t="s">
        <v>963</v>
      </c>
      <c r="C704" s="23" t="s">
        <v>927</v>
      </c>
      <c r="D704" s="20" t="s">
        <v>928</v>
      </c>
      <c r="E704" s="20">
        <v>0</v>
      </c>
      <c r="F704" s="20">
        <v>5295800</v>
      </c>
      <c r="G704" s="20">
        <v>0</v>
      </c>
      <c r="H704" s="20">
        <v>0</v>
      </c>
      <c r="I704" s="20">
        <v>0</v>
      </c>
      <c r="J704" s="20">
        <v>5295800</v>
      </c>
      <c r="K704" s="20">
        <v>0</v>
      </c>
      <c r="L704" s="20">
        <v>5295800</v>
      </c>
      <c r="M704" s="20">
        <v>0</v>
      </c>
      <c r="N704" s="20">
        <v>5295800</v>
      </c>
      <c r="O704" s="20">
        <v>5295800</v>
      </c>
      <c r="P704" s="20">
        <v>0</v>
      </c>
      <c r="Q704" s="20">
        <v>0</v>
      </c>
      <c r="R704" s="20">
        <v>5295800</v>
      </c>
      <c r="S704" s="20">
        <v>0</v>
      </c>
      <c r="T704" s="20">
        <v>0</v>
      </c>
      <c r="U704" s="20">
        <v>0</v>
      </c>
      <c r="V704" s="20">
        <v>100</v>
      </c>
    </row>
    <row r="705" spans="1:22" x14ac:dyDescent="0.2">
      <c r="A705" s="4" t="s">
        <v>15</v>
      </c>
      <c r="B705" s="13"/>
      <c r="C705" s="19"/>
      <c r="D705" s="19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</row>
    <row r="706" spans="1:22" x14ac:dyDescent="0.2">
      <c r="A706" s="4" t="s">
        <v>15</v>
      </c>
      <c r="B706" s="13"/>
      <c r="C706" s="16" t="s">
        <v>347</v>
      </c>
      <c r="D706" s="19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x14ac:dyDescent="0.2">
      <c r="A707" s="4" t="s">
        <v>15</v>
      </c>
      <c r="B707" s="15" t="s">
        <v>752</v>
      </c>
      <c r="C707" s="16" t="s">
        <v>964</v>
      </c>
      <c r="D707" s="19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 spans="1:22" ht="15" x14ac:dyDescent="0.25">
      <c r="A708" s="4" t="s">
        <v>15</v>
      </c>
      <c r="B708" s="20" t="s">
        <v>965</v>
      </c>
      <c r="C708" s="23" t="s">
        <v>885</v>
      </c>
      <c r="D708" s="20" t="s">
        <v>77</v>
      </c>
      <c r="E708" s="20">
        <v>913931719</v>
      </c>
      <c r="F708" s="20">
        <v>150000000</v>
      </c>
      <c r="G708" s="20">
        <v>0</v>
      </c>
      <c r="H708" s="20">
        <v>0</v>
      </c>
      <c r="I708" s="20">
        <v>0</v>
      </c>
      <c r="J708" s="20">
        <v>1063931719</v>
      </c>
      <c r="K708" s="20">
        <v>85289200</v>
      </c>
      <c r="L708" s="20">
        <v>902080900</v>
      </c>
      <c r="M708" s="20">
        <v>85289200</v>
      </c>
      <c r="N708" s="20">
        <v>902080900</v>
      </c>
      <c r="O708" s="20">
        <v>902080900</v>
      </c>
      <c r="P708" s="20">
        <v>0</v>
      </c>
      <c r="Q708" s="20">
        <v>172076400</v>
      </c>
      <c r="R708" s="20">
        <v>902080900</v>
      </c>
      <c r="S708" s="20">
        <v>161850819</v>
      </c>
      <c r="T708" s="20">
        <v>0</v>
      </c>
      <c r="U708" s="20">
        <v>0</v>
      </c>
      <c r="V708" s="20">
        <v>84.78</v>
      </c>
    </row>
    <row r="709" spans="1:22" ht="15" x14ac:dyDescent="0.25">
      <c r="A709" s="4" t="s">
        <v>15</v>
      </c>
      <c r="B709" s="20" t="s">
        <v>966</v>
      </c>
      <c r="C709" s="23" t="s">
        <v>927</v>
      </c>
      <c r="D709" s="20" t="s">
        <v>928</v>
      </c>
      <c r="E709" s="20">
        <v>0</v>
      </c>
      <c r="F709" s="20">
        <v>5295800</v>
      </c>
      <c r="G709" s="20">
        <v>0</v>
      </c>
      <c r="H709" s="20">
        <v>0</v>
      </c>
      <c r="I709" s="20">
        <v>0</v>
      </c>
      <c r="J709" s="20">
        <v>5295800</v>
      </c>
      <c r="K709" s="20">
        <v>0</v>
      </c>
      <c r="L709" s="20">
        <v>5295800</v>
      </c>
      <c r="M709" s="20">
        <v>0</v>
      </c>
      <c r="N709" s="20">
        <v>5295800</v>
      </c>
      <c r="O709" s="20">
        <v>5295800</v>
      </c>
      <c r="P709" s="20">
        <v>0</v>
      </c>
      <c r="Q709" s="20">
        <v>0</v>
      </c>
      <c r="R709" s="20">
        <v>5295800</v>
      </c>
      <c r="S709" s="20">
        <v>0</v>
      </c>
      <c r="T709" s="20">
        <v>0</v>
      </c>
      <c r="U709" s="20">
        <v>0</v>
      </c>
      <c r="V709" s="20">
        <v>100</v>
      </c>
    </row>
    <row r="710" spans="1:22" x14ac:dyDescent="0.2">
      <c r="A710" s="4" t="s">
        <v>15</v>
      </c>
      <c r="B710" s="13"/>
      <c r="C710" s="19"/>
      <c r="D710" s="19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x14ac:dyDescent="0.2">
      <c r="A711" s="4" t="s">
        <v>15</v>
      </c>
      <c r="B711" s="13"/>
      <c r="C711" s="16" t="s">
        <v>365</v>
      </c>
      <c r="D711" s="19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 x14ac:dyDescent="0.2">
      <c r="A712" s="4" t="s">
        <v>15</v>
      </c>
      <c r="B712" s="15" t="s">
        <v>752</v>
      </c>
      <c r="C712" s="16" t="s">
        <v>967</v>
      </c>
      <c r="D712" s="19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 ht="15" x14ac:dyDescent="0.25">
      <c r="A713" s="4" t="s">
        <v>15</v>
      </c>
      <c r="B713" s="20" t="s">
        <v>968</v>
      </c>
      <c r="C713" s="23" t="s">
        <v>885</v>
      </c>
      <c r="D713" s="20" t="s">
        <v>77</v>
      </c>
      <c r="E713" s="20">
        <v>1826115161</v>
      </c>
      <c r="F713" s="20">
        <v>300000000</v>
      </c>
      <c r="G713" s="20">
        <v>0</v>
      </c>
      <c r="H713" s="20">
        <v>0</v>
      </c>
      <c r="I713" s="20">
        <v>0</v>
      </c>
      <c r="J713" s="20">
        <v>2126115161</v>
      </c>
      <c r="K713" s="20">
        <v>170507000</v>
      </c>
      <c r="L713" s="20">
        <v>1802845300</v>
      </c>
      <c r="M713" s="20">
        <v>170507000</v>
      </c>
      <c r="N713" s="20">
        <v>1802845300</v>
      </c>
      <c r="O713" s="20">
        <v>1802845300</v>
      </c>
      <c r="P713" s="20">
        <v>0</v>
      </c>
      <c r="Q713" s="20">
        <v>344010800</v>
      </c>
      <c r="R713" s="20">
        <v>1802845300</v>
      </c>
      <c r="S713" s="20">
        <v>323269861</v>
      </c>
      <c r="T713" s="20">
        <v>0</v>
      </c>
      <c r="U713" s="20">
        <v>0</v>
      </c>
      <c r="V713" s="20">
        <v>84.79</v>
      </c>
    </row>
    <row r="714" spans="1:22" ht="15" x14ac:dyDescent="0.25">
      <c r="A714" s="4" t="s">
        <v>15</v>
      </c>
      <c r="B714" s="20" t="s">
        <v>969</v>
      </c>
      <c r="C714" s="23" t="s">
        <v>927</v>
      </c>
      <c r="D714" s="20" t="s">
        <v>928</v>
      </c>
      <c r="E714" s="20">
        <v>0</v>
      </c>
      <c r="F714" s="20">
        <v>10620200</v>
      </c>
      <c r="G714" s="20">
        <v>0</v>
      </c>
      <c r="H714" s="20">
        <v>0</v>
      </c>
      <c r="I714" s="20">
        <v>0</v>
      </c>
      <c r="J714" s="20">
        <v>10620200</v>
      </c>
      <c r="K714" s="20">
        <v>0</v>
      </c>
      <c r="L714" s="20">
        <v>10620200</v>
      </c>
      <c r="M714" s="20">
        <v>0</v>
      </c>
      <c r="N714" s="20">
        <v>10620200</v>
      </c>
      <c r="O714" s="20">
        <v>10620200</v>
      </c>
      <c r="P714" s="20">
        <v>0</v>
      </c>
      <c r="Q714" s="20">
        <v>0</v>
      </c>
      <c r="R714" s="20">
        <v>10620200</v>
      </c>
      <c r="S714" s="20">
        <v>0</v>
      </c>
      <c r="T714" s="20">
        <v>0</v>
      </c>
      <c r="U714" s="20">
        <v>0</v>
      </c>
      <c r="V714" s="20">
        <v>100</v>
      </c>
    </row>
    <row r="715" spans="1:22" x14ac:dyDescent="0.2">
      <c r="A715" s="4" t="s">
        <v>15</v>
      </c>
      <c r="B715" s="13"/>
      <c r="C715" s="19"/>
      <c r="D715" s="19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 spans="1:22" x14ac:dyDescent="0.2">
      <c r="A716" s="4" t="s">
        <v>15</v>
      </c>
      <c r="B716" s="13"/>
      <c r="C716" s="16" t="s">
        <v>383</v>
      </c>
      <c r="D716" s="19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 spans="1:22" x14ac:dyDescent="0.2">
      <c r="A717" s="4" t="s">
        <v>15</v>
      </c>
      <c r="B717" s="13"/>
      <c r="C717" s="16" t="s">
        <v>156</v>
      </c>
      <c r="D717" s="19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 spans="1:22" x14ac:dyDescent="0.2">
      <c r="A718" s="4" t="s">
        <v>15</v>
      </c>
      <c r="B718" s="15" t="s">
        <v>752</v>
      </c>
      <c r="C718" s="16" t="s">
        <v>970</v>
      </c>
      <c r="D718" s="19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 ht="15" x14ac:dyDescent="0.25">
      <c r="A719" s="4" t="s">
        <v>15</v>
      </c>
      <c r="B719" s="20" t="s">
        <v>971</v>
      </c>
      <c r="C719" s="23" t="s">
        <v>885</v>
      </c>
      <c r="D719" s="20" t="s">
        <v>77</v>
      </c>
      <c r="E719" s="20">
        <v>24185584787</v>
      </c>
      <c r="F719" s="20">
        <v>0</v>
      </c>
      <c r="G719" s="20">
        <v>0</v>
      </c>
      <c r="H719" s="20">
        <v>0</v>
      </c>
      <c r="I719" s="20">
        <v>0</v>
      </c>
      <c r="J719" s="20">
        <v>24185584787</v>
      </c>
      <c r="K719" s="20">
        <v>44206529</v>
      </c>
      <c r="L719" s="20">
        <v>20129622122</v>
      </c>
      <c r="M719" s="20">
        <v>44206529</v>
      </c>
      <c r="N719" s="20">
        <v>20129622122</v>
      </c>
      <c r="O719" s="20">
        <v>20129622122</v>
      </c>
      <c r="P719" s="20">
        <v>0</v>
      </c>
      <c r="Q719" s="20">
        <v>44206529</v>
      </c>
      <c r="R719" s="20">
        <v>20129622122</v>
      </c>
      <c r="S719" s="20">
        <v>4055962665</v>
      </c>
      <c r="T719" s="20">
        <v>0</v>
      </c>
      <c r="U719" s="20">
        <v>0</v>
      </c>
      <c r="V719" s="20">
        <v>83.22</v>
      </c>
    </row>
    <row r="720" spans="1:22" x14ac:dyDescent="0.2">
      <c r="A720" s="4" t="s">
        <v>15</v>
      </c>
      <c r="B720" s="13"/>
      <c r="C720" s="19"/>
      <c r="D720" s="19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ht="25.5" x14ac:dyDescent="0.2">
      <c r="A721" s="4" t="s">
        <v>15</v>
      </c>
      <c r="B721" s="13"/>
      <c r="C721" s="16" t="s">
        <v>972</v>
      </c>
      <c r="D721" s="19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 spans="1:22" ht="25.5" x14ac:dyDescent="0.2">
      <c r="A722" s="4" t="s">
        <v>15</v>
      </c>
      <c r="B722" s="15" t="s">
        <v>752</v>
      </c>
      <c r="C722" s="16" t="s">
        <v>973</v>
      </c>
      <c r="D722" s="19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 ht="15" x14ac:dyDescent="0.25">
      <c r="A723" s="4" t="s">
        <v>15</v>
      </c>
      <c r="B723" s="20" t="s">
        <v>974</v>
      </c>
      <c r="C723" s="23" t="s">
        <v>885</v>
      </c>
      <c r="D723" s="20" t="s">
        <v>77</v>
      </c>
      <c r="E723" s="20">
        <v>685908516</v>
      </c>
      <c r="F723" s="20">
        <v>150000000</v>
      </c>
      <c r="G723" s="20">
        <v>0</v>
      </c>
      <c r="H723" s="20">
        <v>0</v>
      </c>
      <c r="I723" s="20">
        <v>0</v>
      </c>
      <c r="J723" s="20">
        <v>835908516</v>
      </c>
      <c r="K723" s="20">
        <v>88597620</v>
      </c>
      <c r="L723" s="20">
        <v>783403960</v>
      </c>
      <c r="M723" s="20">
        <v>88597620</v>
      </c>
      <c r="N723" s="20">
        <v>783403960</v>
      </c>
      <c r="O723" s="20">
        <v>783403960</v>
      </c>
      <c r="P723" s="20">
        <v>0</v>
      </c>
      <c r="Q723" s="20">
        <v>88597620</v>
      </c>
      <c r="R723" s="20">
        <v>783403960</v>
      </c>
      <c r="S723" s="20">
        <v>52504556</v>
      </c>
      <c r="T723" s="20">
        <v>0</v>
      </c>
      <c r="U723" s="20">
        <v>0</v>
      </c>
      <c r="V723" s="20">
        <v>93.71</v>
      </c>
    </row>
    <row r="724" spans="1:22" ht="15" x14ac:dyDescent="0.25">
      <c r="A724" s="4" t="s">
        <v>15</v>
      </c>
      <c r="B724" s="20" t="s">
        <v>975</v>
      </c>
      <c r="C724" s="23" t="s">
        <v>927</v>
      </c>
      <c r="D724" s="20" t="s">
        <v>928</v>
      </c>
      <c r="E724" s="20">
        <v>0</v>
      </c>
      <c r="F724" s="20">
        <v>11564310</v>
      </c>
      <c r="G724" s="20">
        <v>0</v>
      </c>
      <c r="H724" s="20">
        <v>0</v>
      </c>
      <c r="I724" s="20">
        <v>0</v>
      </c>
      <c r="J724" s="20">
        <v>11564310</v>
      </c>
      <c r="K724" s="20">
        <v>0</v>
      </c>
      <c r="L724" s="20">
        <v>11564310</v>
      </c>
      <c r="M724" s="20">
        <v>0</v>
      </c>
      <c r="N724" s="20">
        <v>11564310</v>
      </c>
      <c r="O724" s="20">
        <v>11564310</v>
      </c>
      <c r="P724" s="20">
        <v>0</v>
      </c>
      <c r="Q724" s="20">
        <v>0</v>
      </c>
      <c r="R724" s="20">
        <v>11564310</v>
      </c>
      <c r="S724" s="20">
        <v>0</v>
      </c>
      <c r="T724" s="20">
        <v>0</v>
      </c>
      <c r="U724" s="20">
        <v>0</v>
      </c>
      <c r="V724" s="20">
        <v>100</v>
      </c>
    </row>
    <row r="725" spans="1:22" x14ac:dyDescent="0.2">
      <c r="A725" s="4" t="s">
        <v>15</v>
      </c>
      <c r="B725" s="13"/>
      <c r="C725" s="19"/>
      <c r="D725" s="19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 spans="1:22" x14ac:dyDescent="0.2">
      <c r="A726" s="4" t="s">
        <v>15</v>
      </c>
      <c r="B726" s="13"/>
      <c r="C726" s="16" t="s">
        <v>976</v>
      </c>
      <c r="D726" s="19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x14ac:dyDescent="0.2">
      <c r="A727" s="4" t="s">
        <v>15</v>
      </c>
      <c r="B727" s="15" t="s">
        <v>752</v>
      </c>
      <c r="C727" s="16" t="s">
        <v>977</v>
      </c>
      <c r="D727" s="19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 spans="1:22" ht="15" x14ac:dyDescent="0.25">
      <c r="A728" s="4" t="s">
        <v>15</v>
      </c>
      <c r="B728" s="20" t="s">
        <v>978</v>
      </c>
      <c r="C728" s="23" t="s">
        <v>885</v>
      </c>
      <c r="D728" s="20" t="s">
        <v>77</v>
      </c>
      <c r="E728" s="20">
        <v>1079205087</v>
      </c>
      <c r="F728" s="20">
        <v>190000000</v>
      </c>
      <c r="G728" s="20">
        <v>0</v>
      </c>
      <c r="H728" s="20">
        <v>0</v>
      </c>
      <c r="I728" s="20">
        <v>0</v>
      </c>
      <c r="J728" s="20">
        <v>1269205087</v>
      </c>
      <c r="K728" s="20">
        <v>20275776</v>
      </c>
      <c r="L728" s="20">
        <v>1119756639</v>
      </c>
      <c r="M728" s="20">
        <v>20275776</v>
      </c>
      <c r="N728" s="20">
        <v>1119756639</v>
      </c>
      <c r="O728" s="20">
        <v>1119756639</v>
      </c>
      <c r="P728" s="20">
        <v>0</v>
      </c>
      <c r="Q728" s="20">
        <v>20275776</v>
      </c>
      <c r="R728" s="20">
        <v>1119756639</v>
      </c>
      <c r="S728" s="20">
        <v>149448448</v>
      </c>
      <c r="T728" s="20">
        <v>0</v>
      </c>
      <c r="U728" s="20">
        <v>0</v>
      </c>
      <c r="V728" s="20">
        <v>88.22</v>
      </c>
    </row>
    <row r="729" spans="1:22" x14ac:dyDescent="0.2">
      <c r="A729" s="4" t="s">
        <v>15</v>
      </c>
      <c r="B729" s="13"/>
      <c r="C729" s="19"/>
      <c r="D729" s="19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 spans="1:22" x14ac:dyDescent="0.2">
      <c r="A730" s="4" t="s">
        <v>15</v>
      </c>
      <c r="B730" s="13"/>
      <c r="C730" s="16" t="s">
        <v>979</v>
      </c>
      <c r="D730" s="19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 x14ac:dyDescent="0.2">
      <c r="A731" s="4" t="s">
        <v>15</v>
      </c>
      <c r="B731" s="13"/>
      <c r="C731" s="16" t="s">
        <v>880</v>
      </c>
      <c r="D731" s="19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 spans="1:22" x14ac:dyDescent="0.2">
      <c r="A732" s="4" t="s">
        <v>15</v>
      </c>
      <c r="B732" s="13"/>
      <c r="C732" s="16" t="s">
        <v>564</v>
      </c>
      <c r="D732" s="19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 x14ac:dyDescent="0.2">
      <c r="A733" s="4" t="s">
        <v>15</v>
      </c>
      <c r="B733" s="13"/>
      <c r="C733" s="16" t="s">
        <v>43</v>
      </c>
      <c r="D733" s="19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</row>
    <row r="734" spans="1:22" x14ac:dyDescent="0.2">
      <c r="A734" s="4" t="s">
        <v>15</v>
      </c>
      <c r="B734" s="13"/>
      <c r="C734" s="16" t="s">
        <v>47</v>
      </c>
      <c r="D734" s="19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 spans="1:22" x14ac:dyDescent="0.2">
      <c r="A735" s="4" t="s">
        <v>15</v>
      </c>
      <c r="B735" s="13"/>
      <c r="C735" s="16" t="s">
        <v>49</v>
      </c>
      <c r="D735" s="19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 x14ac:dyDescent="0.2">
      <c r="A736" s="4" t="s">
        <v>15</v>
      </c>
      <c r="B736" s="15" t="s">
        <v>752</v>
      </c>
      <c r="C736" s="16" t="s">
        <v>980</v>
      </c>
      <c r="D736" s="19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ht="15" x14ac:dyDescent="0.25">
      <c r="A737" s="4" t="s">
        <v>15</v>
      </c>
      <c r="B737" s="20" t="s">
        <v>981</v>
      </c>
      <c r="C737" s="23" t="s">
        <v>885</v>
      </c>
      <c r="D737" s="20" t="s">
        <v>77</v>
      </c>
      <c r="E737" s="20">
        <v>9740458058.5900002</v>
      </c>
      <c r="F737" s="20">
        <v>9527933230</v>
      </c>
      <c r="G737" s="20">
        <v>0</v>
      </c>
      <c r="H737" s="20">
        <v>0</v>
      </c>
      <c r="I737" s="20">
        <v>0</v>
      </c>
      <c r="J737" s="20">
        <v>19268391288.59</v>
      </c>
      <c r="K737" s="20">
        <v>1115828677</v>
      </c>
      <c r="L737" s="20">
        <v>9727935615</v>
      </c>
      <c r="M737" s="20">
        <v>1115828677</v>
      </c>
      <c r="N737" s="20">
        <v>9727935615</v>
      </c>
      <c r="O737" s="20">
        <v>9727935615</v>
      </c>
      <c r="P737" s="20">
        <v>0</v>
      </c>
      <c r="Q737" s="20">
        <v>1115828677</v>
      </c>
      <c r="R737" s="20">
        <v>9727935615</v>
      </c>
      <c r="S737" s="20">
        <v>9540455673.5900002</v>
      </c>
      <c r="T737" s="20">
        <v>0</v>
      </c>
      <c r="U737" s="20">
        <v>0</v>
      </c>
      <c r="V737" s="20">
        <v>50.48</v>
      </c>
    </row>
    <row r="738" spans="1:22" ht="15" x14ac:dyDescent="0.25">
      <c r="A738" s="4" t="s">
        <v>15</v>
      </c>
      <c r="B738" s="20" t="s">
        <v>982</v>
      </c>
      <c r="C738" s="23" t="s">
        <v>927</v>
      </c>
      <c r="D738" s="20" t="s">
        <v>928</v>
      </c>
      <c r="E738" s="20">
        <v>0</v>
      </c>
      <c r="F738" s="20">
        <v>47780010</v>
      </c>
      <c r="G738" s="20">
        <v>0</v>
      </c>
      <c r="H738" s="20">
        <v>0</v>
      </c>
      <c r="I738" s="20">
        <v>0</v>
      </c>
      <c r="J738" s="20">
        <v>47780010</v>
      </c>
      <c r="K738" s="20">
        <v>0</v>
      </c>
      <c r="L738" s="20">
        <v>47780010</v>
      </c>
      <c r="M738" s="20">
        <v>0</v>
      </c>
      <c r="N738" s="20">
        <v>47780010</v>
      </c>
      <c r="O738" s="20">
        <v>47780010</v>
      </c>
      <c r="P738" s="20">
        <v>0</v>
      </c>
      <c r="Q738" s="20">
        <v>0</v>
      </c>
      <c r="R738" s="20">
        <v>47780010</v>
      </c>
      <c r="S738" s="20">
        <v>0</v>
      </c>
      <c r="T738" s="20">
        <v>0</v>
      </c>
      <c r="U738" s="20">
        <v>0</v>
      </c>
      <c r="V738" s="20">
        <v>100</v>
      </c>
    </row>
    <row r="739" spans="1:22" x14ac:dyDescent="0.2">
      <c r="A739" s="4" t="s">
        <v>15</v>
      </c>
      <c r="B739" s="13"/>
      <c r="C739" s="19"/>
      <c r="D739" s="19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 spans="1:22" x14ac:dyDescent="0.2">
      <c r="A740" s="4" t="s">
        <v>15</v>
      </c>
      <c r="B740" s="15" t="s">
        <v>752</v>
      </c>
      <c r="C740" s="16" t="s">
        <v>983</v>
      </c>
      <c r="D740" s="19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ht="15" x14ac:dyDescent="0.25">
      <c r="A741" s="4" t="s">
        <v>15</v>
      </c>
      <c r="B741" s="20" t="s">
        <v>984</v>
      </c>
      <c r="C741" s="23" t="s">
        <v>885</v>
      </c>
      <c r="D741" s="20" t="s">
        <v>77</v>
      </c>
      <c r="E741" s="20">
        <v>250396263</v>
      </c>
      <c r="F741" s="20">
        <v>50000000</v>
      </c>
      <c r="G741" s="20">
        <v>0</v>
      </c>
      <c r="H741" s="20">
        <v>0</v>
      </c>
      <c r="I741" s="20">
        <v>0</v>
      </c>
      <c r="J741" s="20">
        <v>300396263</v>
      </c>
      <c r="K741" s="20">
        <v>30689003</v>
      </c>
      <c r="L741" s="20">
        <v>212894812</v>
      </c>
      <c r="M741" s="20">
        <v>30689003</v>
      </c>
      <c r="N741" s="20">
        <v>212894812</v>
      </c>
      <c r="O741" s="20">
        <v>212894812</v>
      </c>
      <c r="P741" s="20">
        <v>0</v>
      </c>
      <c r="Q741" s="20">
        <v>30689003</v>
      </c>
      <c r="R741" s="20">
        <v>212894812</v>
      </c>
      <c r="S741" s="20">
        <v>87501451</v>
      </c>
      <c r="T741" s="20">
        <v>0</v>
      </c>
      <c r="U741" s="20">
        <v>0</v>
      </c>
      <c r="V741" s="20">
        <v>70.87</v>
      </c>
    </row>
    <row r="742" spans="1:22" ht="15" x14ac:dyDescent="0.25">
      <c r="A742" s="4" t="s">
        <v>15</v>
      </c>
      <c r="B742" s="20" t="s">
        <v>985</v>
      </c>
      <c r="C742" s="23" t="s">
        <v>927</v>
      </c>
      <c r="D742" s="20" t="s">
        <v>928</v>
      </c>
      <c r="E742" s="20">
        <v>0</v>
      </c>
      <c r="F742" s="20">
        <v>10071264</v>
      </c>
      <c r="G742" s="20">
        <v>0</v>
      </c>
      <c r="H742" s="20">
        <v>0</v>
      </c>
      <c r="I742" s="20">
        <v>0</v>
      </c>
      <c r="J742" s="20">
        <v>10071264</v>
      </c>
      <c r="K742" s="20">
        <v>0</v>
      </c>
      <c r="L742" s="20">
        <v>10071264</v>
      </c>
      <c r="M742" s="20">
        <v>0</v>
      </c>
      <c r="N742" s="20">
        <v>10071264</v>
      </c>
      <c r="O742" s="20">
        <v>10071264</v>
      </c>
      <c r="P742" s="20">
        <v>0</v>
      </c>
      <c r="Q742" s="20">
        <v>0</v>
      </c>
      <c r="R742" s="20">
        <v>10071264</v>
      </c>
      <c r="S742" s="20">
        <v>0</v>
      </c>
      <c r="T742" s="20">
        <v>0</v>
      </c>
      <c r="U742" s="20">
        <v>0</v>
      </c>
      <c r="V742" s="20">
        <v>100</v>
      </c>
    </row>
    <row r="743" spans="1:22" x14ac:dyDescent="0.2">
      <c r="A743" s="4" t="s">
        <v>15</v>
      </c>
      <c r="B743" s="13"/>
      <c r="C743" s="19"/>
      <c r="D743" s="19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 spans="1:22" x14ac:dyDescent="0.2">
      <c r="A744" s="4" t="s">
        <v>15</v>
      </c>
      <c r="B744" s="15" t="s">
        <v>752</v>
      </c>
      <c r="C744" s="16" t="s">
        <v>986</v>
      </c>
      <c r="D744" s="19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 ht="15" x14ac:dyDescent="0.25">
      <c r="A745" s="4" t="s">
        <v>15</v>
      </c>
      <c r="B745" s="20" t="s">
        <v>987</v>
      </c>
      <c r="C745" s="23" t="s">
        <v>885</v>
      </c>
      <c r="D745" s="20" t="s">
        <v>77</v>
      </c>
      <c r="E745" s="20">
        <v>702419887</v>
      </c>
      <c r="F745" s="20">
        <v>35000000</v>
      </c>
      <c r="G745" s="20">
        <v>0</v>
      </c>
      <c r="H745" s="20">
        <v>0</v>
      </c>
      <c r="I745" s="20">
        <v>0</v>
      </c>
      <c r="J745" s="20">
        <v>737419887</v>
      </c>
      <c r="K745" s="20">
        <v>5830797</v>
      </c>
      <c r="L745" s="20">
        <v>708250684</v>
      </c>
      <c r="M745" s="20">
        <v>5830797</v>
      </c>
      <c r="N745" s="20">
        <v>708250684</v>
      </c>
      <c r="O745" s="20">
        <v>708250684</v>
      </c>
      <c r="P745" s="20">
        <v>0</v>
      </c>
      <c r="Q745" s="20">
        <v>5830797</v>
      </c>
      <c r="R745" s="20">
        <v>708250684</v>
      </c>
      <c r="S745" s="20">
        <v>29169203</v>
      </c>
      <c r="T745" s="20">
        <v>0</v>
      </c>
      <c r="U745" s="20">
        <v>0</v>
      </c>
      <c r="V745" s="20">
        <v>96.04</v>
      </c>
    </row>
    <row r="746" spans="1:22" x14ac:dyDescent="0.2">
      <c r="A746" s="4" t="s">
        <v>15</v>
      </c>
      <c r="B746" s="13"/>
      <c r="C746" s="19"/>
      <c r="D746" s="19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x14ac:dyDescent="0.2">
      <c r="A747" s="4" t="s">
        <v>15</v>
      </c>
      <c r="B747" s="15" t="s">
        <v>752</v>
      </c>
      <c r="C747" s="16" t="s">
        <v>988</v>
      </c>
      <c r="D747" s="19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 ht="15" x14ac:dyDescent="0.25">
      <c r="A748" s="4" t="s">
        <v>15</v>
      </c>
      <c r="B748" s="20" t="s">
        <v>989</v>
      </c>
      <c r="C748" s="23" t="s">
        <v>885</v>
      </c>
      <c r="D748" s="20" t="s">
        <v>77</v>
      </c>
      <c r="E748" s="20">
        <v>1467277158</v>
      </c>
      <c r="F748" s="20">
        <v>250000000</v>
      </c>
      <c r="G748" s="20">
        <v>0</v>
      </c>
      <c r="H748" s="20">
        <v>0</v>
      </c>
      <c r="I748" s="20">
        <v>0</v>
      </c>
      <c r="J748" s="20">
        <v>1717277158</v>
      </c>
      <c r="K748" s="20">
        <v>129915</v>
      </c>
      <c r="L748" s="20">
        <v>15609331</v>
      </c>
      <c r="M748" s="20">
        <v>129915</v>
      </c>
      <c r="N748" s="20">
        <v>15609331</v>
      </c>
      <c r="O748" s="20">
        <v>15609331</v>
      </c>
      <c r="P748" s="20">
        <v>0</v>
      </c>
      <c r="Q748" s="20">
        <v>129915</v>
      </c>
      <c r="R748" s="20">
        <v>15609331</v>
      </c>
      <c r="S748" s="20">
        <v>1701667827</v>
      </c>
      <c r="T748" s="20">
        <v>0</v>
      </c>
      <c r="U748" s="20">
        <v>0</v>
      </c>
      <c r="V748" s="20">
        <v>0.9</v>
      </c>
    </row>
    <row r="749" spans="1:22" x14ac:dyDescent="0.2">
      <c r="A749" s="4" t="s">
        <v>15</v>
      </c>
      <c r="B749" s="13"/>
      <c r="C749" s="19"/>
      <c r="D749" s="19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 spans="1:22" x14ac:dyDescent="0.2">
      <c r="A750" s="4" t="s">
        <v>15</v>
      </c>
      <c r="B750" s="15" t="s">
        <v>752</v>
      </c>
      <c r="C750" s="16" t="s">
        <v>990</v>
      </c>
      <c r="D750" s="19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ht="15" x14ac:dyDescent="0.25">
      <c r="A751" s="4" t="s">
        <v>15</v>
      </c>
      <c r="B751" s="20" t="s">
        <v>991</v>
      </c>
      <c r="C751" s="23" t="s">
        <v>885</v>
      </c>
      <c r="D751" s="20" t="s">
        <v>77</v>
      </c>
      <c r="E751" s="20">
        <v>710248272</v>
      </c>
      <c r="F751" s="20">
        <v>200000000</v>
      </c>
      <c r="G751" s="20">
        <v>0</v>
      </c>
      <c r="H751" s="20">
        <v>0</v>
      </c>
      <c r="I751" s="20">
        <v>0</v>
      </c>
      <c r="J751" s="20">
        <v>910248272</v>
      </c>
      <c r="K751" s="20">
        <v>0</v>
      </c>
      <c r="L751" s="20">
        <v>6495112</v>
      </c>
      <c r="M751" s="20">
        <v>0</v>
      </c>
      <c r="N751" s="20">
        <v>6495112</v>
      </c>
      <c r="O751" s="20">
        <v>6495112</v>
      </c>
      <c r="P751" s="20">
        <v>0</v>
      </c>
      <c r="Q751" s="20">
        <v>0</v>
      </c>
      <c r="R751" s="20">
        <v>6495112</v>
      </c>
      <c r="S751" s="20">
        <v>903753160</v>
      </c>
      <c r="T751" s="20">
        <v>0</v>
      </c>
      <c r="U751" s="20">
        <v>0</v>
      </c>
      <c r="V751" s="20">
        <v>0.71</v>
      </c>
    </row>
    <row r="752" spans="1:22" x14ac:dyDescent="0.2">
      <c r="A752" s="4" t="s">
        <v>15</v>
      </c>
      <c r="B752" s="13"/>
      <c r="C752" s="19"/>
      <c r="D752" s="19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x14ac:dyDescent="0.2">
      <c r="A753" s="4" t="s">
        <v>15</v>
      </c>
      <c r="B753" s="13"/>
      <c r="C753" s="16" t="s">
        <v>942</v>
      </c>
      <c r="D753" s="19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</row>
    <row r="754" spans="1:22" ht="25.5" x14ac:dyDescent="0.2">
      <c r="A754" s="4" t="s">
        <v>15</v>
      </c>
      <c r="B754" s="15" t="s">
        <v>752</v>
      </c>
      <c r="C754" s="16" t="s">
        <v>992</v>
      </c>
      <c r="D754" s="19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 ht="15" x14ac:dyDescent="0.25">
      <c r="A755" s="4" t="s">
        <v>15</v>
      </c>
      <c r="B755" s="20" t="s">
        <v>993</v>
      </c>
      <c r="C755" s="23" t="s">
        <v>885</v>
      </c>
      <c r="D755" s="20" t="s">
        <v>77</v>
      </c>
      <c r="E755" s="20">
        <v>382484428</v>
      </c>
      <c r="F755" s="20">
        <v>0</v>
      </c>
      <c r="G755" s="20">
        <v>0</v>
      </c>
      <c r="H755" s="20">
        <v>0</v>
      </c>
      <c r="I755" s="20">
        <v>0</v>
      </c>
      <c r="J755" s="20">
        <v>382484428</v>
      </c>
      <c r="K755" s="20">
        <v>15439867</v>
      </c>
      <c r="L755" s="20">
        <v>310283964</v>
      </c>
      <c r="M755" s="20">
        <v>15439867</v>
      </c>
      <c r="N755" s="20">
        <v>310283964</v>
      </c>
      <c r="O755" s="20">
        <v>310283964</v>
      </c>
      <c r="P755" s="20">
        <v>0</v>
      </c>
      <c r="Q755" s="20">
        <v>15439867</v>
      </c>
      <c r="R755" s="20">
        <v>310283964</v>
      </c>
      <c r="S755" s="20">
        <v>72200464</v>
      </c>
      <c r="T755" s="20">
        <v>0</v>
      </c>
      <c r="U755" s="20">
        <v>0</v>
      </c>
      <c r="V755" s="20">
        <v>81.12</v>
      </c>
    </row>
    <row r="756" spans="1:22" x14ac:dyDescent="0.2">
      <c r="A756" s="4" t="s">
        <v>15</v>
      </c>
      <c r="B756" s="13"/>
      <c r="C756" s="19"/>
      <c r="D756" s="19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 ht="25.5" x14ac:dyDescent="0.2">
      <c r="A757" s="4" t="s">
        <v>15</v>
      </c>
      <c r="B757" s="15" t="s">
        <v>752</v>
      </c>
      <c r="C757" s="16" t="s">
        <v>994</v>
      </c>
      <c r="D757" s="19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 ht="15" x14ac:dyDescent="0.25">
      <c r="A758" s="4" t="s">
        <v>15</v>
      </c>
      <c r="B758" s="20" t="s">
        <v>995</v>
      </c>
      <c r="C758" s="23" t="s">
        <v>885</v>
      </c>
      <c r="D758" s="20" t="s">
        <v>77</v>
      </c>
      <c r="E758" s="20">
        <v>3513429037</v>
      </c>
      <c r="F758" s="20">
        <v>400000000</v>
      </c>
      <c r="G758" s="20">
        <v>0</v>
      </c>
      <c r="H758" s="20">
        <v>0</v>
      </c>
      <c r="I758" s="20">
        <v>0</v>
      </c>
      <c r="J758" s="20">
        <v>3913429037</v>
      </c>
      <c r="K758" s="20">
        <v>350615190</v>
      </c>
      <c r="L758" s="20">
        <v>3373708983</v>
      </c>
      <c r="M758" s="20">
        <v>350615190</v>
      </c>
      <c r="N758" s="20">
        <v>3373708983</v>
      </c>
      <c r="O758" s="20">
        <v>3373708983</v>
      </c>
      <c r="P758" s="20">
        <v>0</v>
      </c>
      <c r="Q758" s="20">
        <v>350615190</v>
      </c>
      <c r="R758" s="20">
        <v>3373708983</v>
      </c>
      <c r="S758" s="20">
        <v>539720054</v>
      </c>
      <c r="T758" s="20">
        <v>0</v>
      </c>
      <c r="U758" s="20">
        <v>0</v>
      </c>
      <c r="V758" s="20">
        <v>86.2</v>
      </c>
    </row>
    <row r="759" spans="1:22" ht="15" x14ac:dyDescent="0.25">
      <c r="A759" s="4" t="s">
        <v>15</v>
      </c>
      <c r="B759" s="20" t="s">
        <v>996</v>
      </c>
      <c r="C759" s="23" t="s">
        <v>927</v>
      </c>
      <c r="D759" s="20" t="s">
        <v>928</v>
      </c>
      <c r="E759" s="20">
        <v>0</v>
      </c>
      <c r="F759" s="20">
        <v>16663992</v>
      </c>
      <c r="G759" s="20">
        <v>0</v>
      </c>
      <c r="H759" s="20">
        <v>0</v>
      </c>
      <c r="I759" s="20">
        <v>0</v>
      </c>
      <c r="J759" s="20">
        <v>16663992</v>
      </c>
      <c r="K759" s="20">
        <v>0</v>
      </c>
      <c r="L759" s="20">
        <v>16663992</v>
      </c>
      <c r="M759" s="20">
        <v>0</v>
      </c>
      <c r="N759" s="20">
        <v>16663992</v>
      </c>
      <c r="O759" s="20">
        <v>16663992</v>
      </c>
      <c r="P759" s="20">
        <v>0</v>
      </c>
      <c r="Q759" s="20">
        <v>0</v>
      </c>
      <c r="R759" s="20">
        <v>16663992</v>
      </c>
      <c r="S759" s="20">
        <v>0</v>
      </c>
      <c r="T759" s="20">
        <v>0</v>
      </c>
      <c r="U759" s="20">
        <v>0</v>
      </c>
      <c r="V759" s="20">
        <v>100</v>
      </c>
    </row>
    <row r="760" spans="1:22" x14ac:dyDescent="0.2">
      <c r="A760" s="4" t="s">
        <v>15</v>
      </c>
      <c r="B760" s="13"/>
      <c r="C760" s="19"/>
      <c r="D760" s="19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x14ac:dyDescent="0.2">
      <c r="A761" s="4" t="s">
        <v>15</v>
      </c>
      <c r="B761" s="13"/>
      <c r="C761" s="16" t="s">
        <v>196</v>
      </c>
      <c r="D761" s="19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 spans="1:22" x14ac:dyDescent="0.2">
      <c r="A762" s="4" t="s">
        <v>15</v>
      </c>
      <c r="B762" s="13"/>
      <c r="C762" s="16" t="s">
        <v>198</v>
      </c>
      <c r="D762" s="19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x14ac:dyDescent="0.2">
      <c r="A763" s="4" t="s">
        <v>15</v>
      </c>
      <c r="B763" s="15" t="s">
        <v>752</v>
      </c>
      <c r="C763" s="16" t="s">
        <v>997</v>
      </c>
      <c r="D763" s="19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 spans="1:22" ht="15" x14ac:dyDescent="0.25">
      <c r="A764" s="4" t="s">
        <v>15</v>
      </c>
      <c r="B764" s="20" t="s">
        <v>998</v>
      </c>
      <c r="C764" s="23" t="s">
        <v>885</v>
      </c>
      <c r="D764" s="20" t="s">
        <v>77</v>
      </c>
      <c r="E764" s="20">
        <v>1228112196</v>
      </c>
      <c r="F764" s="20">
        <v>0</v>
      </c>
      <c r="G764" s="20">
        <v>0</v>
      </c>
      <c r="H764" s="20">
        <v>0</v>
      </c>
      <c r="I764" s="20">
        <v>0</v>
      </c>
      <c r="J764" s="20">
        <v>1228112196</v>
      </c>
      <c r="K764" s="20">
        <v>0</v>
      </c>
      <c r="L764" s="20">
        <v>679899641.5</v>
      </c>
      <c r="M764" s="20">
        <v>0</v>
      </c>
      <c r="N764" s="20">
        <v>679899641.5</v>
      </c>
      <c r="O764" s="20">
        <v>621075786.5</v>
      </c>
      <c r="P764" s="20">
        <v>0</v>
      </c>
      <c r="Q764" s="20">
        <v>0</v>
      </c>
      <c r="R764" s="20">
        <v>621075786.5</v>
      </c>
      <c r="S764" s="20">
        <v>548212554.5</v>
      </c>
      <c r="T764" s="20">
        <v>0</v>
      </c>
      <c r="U764" s="20">
        <v>58823855</v>
      </c>
      <c r="V764" s="20">
        <v>55.36</v>
      </c>
    </row>
    <row r="765" spans="1:22" x14ac:dyDescent="0.2">
      <c r="A765" s="4" t="s">
        <v>15</v>
      </c>
      <c r="B765" s="13"/>
      <c r="C765" s="19"/>
      <c r="D765" s="19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 x14ac:dyDescent="0.2">
      <c r="A766" s="4" t="s">
        <v>15</v>
      </c>
      <c r="B766" s="13"/>
      <c r="C766" s="16" t="s">
        <v>896</v>
      </c>
      <c r="D766" s="19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x14ac:dyDescent="0.2">
      <c r="A767" s="4" t="s">
        <v>15</v>
      </c>
      <c r="B767" s="15" t="s">
        <v>752</v>
      </c>
      <c r="C767" s="16" t="s">
        <v>999</v>
      </c>
      <c r="D767" s="19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 spans="1:22" ht="15" x14ac:dyDescent="0.25">
      <c r="A768" s="4" t="s">
        <v>15</v>
      </c>
      <c r="B768" s="20" t="s">
        <v>1000</v>
      </c>
      <c r="C768" s="23" t="s">
        <v>885</v>
      </c>
      <c r="D768" s="20" t="s">
        <v>77</v>
      </c>
      <c r="E768" s="20">
        <v>1304869321</v>
      </c>
      <c r="F768" s="20">
        <v>0</v>
      </c>
      <c r="G768" s="20">
        <v>0</v>
      </c>
      <c r="H768" s="20">
        <v>0</v>
      </c>
      <c r="I768" s="20">
        <v>0</v>
      </c>
      <c r="J768" s="20">
        <v>1304869321</v>
      </c>
      <c r="K768" s="20">
        <v>0</v>
      </c>
      <c r="L768" s="20">
        <v>665330119.5</v>
      </c>
      <c r="M768" s="20">
        <v>0</v>
      </c>
      <c r="N768" s="20">
        <v>665330119.5</v>
      </c>
      <c r="O768" s="20">
        <v>606506264.5</v>
      </c>
      <c r="P768" s="20">
        <v>0</v>
      </c>
      <c r="Q768" s="20">
        <v>0</v>
      </c>
      <c r="R768" s="20">
        <v>606506264.5</v>
      </c>
      <c r="S768" s="20">
        <v>639539201.5</v>
      </c>
      <c r="T768" s="20">
        <v>0</v>
      </c>
      <c r="U768" s="20">
        <v>58823855</v>
      </c>
      <c r="V768" s="20">
        <v>50.98</v>
      </c>
    </row>
    <row r="769" spans="1:22" x14ac:dyDescent="0.2">
      <c r="A769" s="4" t="s">
        <v>15</v>
      </c>
      <c r="B769" s="13"/>
      <c r="C769" s="19"/>
      <c r="D769" s="19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 x14ac:dyDescent="0.2">
      <c r="A770" s="4" t="s">
        <v>15</v>
      </c>
      <c r="B770" s="13"/>
      <c r="C770" s="16" t="s">
        <v>242</v>
      </c>
      <c r="D770" s="19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 x14ac:dyDescent="0.2">
      <c r="A771" s="4" t="s">
        <v>15</v>
      </c>
      <c r="B771" s="15" t="s">
        <v>752</v>
      </c>
      <c r="C771" s="16" t="s">
        <v>1001</v>
      </c>
      <c r="D771" s="19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 ht="15" x14ac:dyDescent="0.25">
      <c r="A772" s="4" t="s">
        <v>15</v>
      </c>
      <c r="B772" s="20" t="s">
        <v>1002</v>
      </c>
      <c r="C772" s="23" t="s">
        <v>885</v>
      </c>
      <c r="D772" s="20" t="s">
        <v>77</v>
      </c>
      <c r="E772" s="20">
        <v>1642696991</v>
      </c>
      <c r="F772" s="20">
        <v>0</v>
      </c>
      <c r="G772" s="20">
        <v>0</v>
      </c>
      <c r="H772" s="20">
        <v>0</v>
      </c>
      <c r="I772" s="20">
        <v>0</v>
      </c>
      <c r="J772" s="20">
        <v>1642696991</v>
      </c>
      <c r="K772" s="20">
        <v>0</v>
      </c>
      <c r="L772" s="20">
        <v>1080366662</v>
      </c>
      <c r="M772" s="20">
        <v>0</v>
      </c>
      <c r="N772" s="20">
        <v>1080366662</v>
      </c>
      <c r="O772" s="20">
        <v>1080366662</v>
      </c>
      <c r="P772" s="20">
        <v>0</v>
      </c>
      <c r="Q772" s="20">
        <v>0</v>
      </c>
      <c r="R772" s="20">
        <v>1080366662</v>
      </c>
      <c r="S772" s="20">
        <v>562330329</v>
      </c>
      <c r="T772" s="20">
        <v>0</v>
      </c>
      <c r="U772" s="20">
        <v>0</v>
      </c>
      <c r="V772" s="20">
        <v>65.760000000000005</v>
      </c>
    </row>
    <row r="773" spans="1:22" x14ac:dyDescent="0.2">
      <c r="A773" s="4" t="s">
        <v>15</v>
      </c>
      <c r="B773" s="13"/>
      <c r="C773" s="19"/>
      <c r="D773" s="19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 spans="1:22" x14ac:dyDescent="0.2">
      <c r="A774" s="4" t="s">
        <v>15</v>
      </c>
      <c r="B774" s="13"/>
      <c r="C774" s="16" t="s">
        <v>261</v>
      </c>
      <c r="D774" s="19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x14ac:dyDescent="0.2">
      <c r="A775" s="4" t="s">
        <v>15</v>
      </c>
      <c r="B775" s="15" t="s">
        <v>752</v>
      </c>
      <c r="C775" s="16" t="s">
        <v>1003</v>
      </c>
      <c r="D775" s="19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 ht="15" x14ac:dyDescent="0.25">
      <c r="A776" s="4" t="s">
        <v>15</v>
      </c>
      <c r="B776" s="20" t="s">
        <v>1004</v>
      </c>
      <c r="C776" s="23" t="s">
        <v>885</v>
      </c>
      <c r="D776" s="20" t="s">
        <v>77</v>
      </c>
      <c r="E776" s="20">
        <v>695832350</v>
      </c>
      <c r="F776" s="20">
        <v>80000000</v>
      </c>
      <c r="G776" s="20">
        <v>0</v>
      </c>
      <c r="H776" s="20">
        <v>0</v>
      </c>
      <c r="I776" s="20">
        <v>0</v>
      </c>
      <c r="J776" s="20">
        <v>775832350</v>
      </c>
      <c r="K776" s="20">
        <v>64270000</v>
      </c>
      <c r="L776" s="20">
        <v>670147700</v>
      </c>
      <c r="M776" s="20">
        <v>64270000</v>
      </c>
      <c r="N776" s="20">
        <v>670147700</v>
      </c>
      <c r="O776" s="20">
        <v>670147700</v>
      </c>
      <c r="P776" s="20">
        <v>0</v>
      </c>
      <c r="Q776" s="20">
        <v>128809800</v>
      </c>
      <c r="R776" s="20">
        <v>670147700</v>
      </c>
      <c r="S776" s="20">
        <v>105684650</v>
      </c>
      <c r="T776" s="20">
        <v>0</v>
      </c>
      <c r="U776" s="20">
        <v>0</v>
      </c>
      <c r="V776" s="20">
        <v>86.37</v>
      </c>
    </row>
    <row r="777" spans="1:22" ht="15" x14ac:dyDescent="0.25">
      <c r="A777" s="4" t="s">
        <v>15</v>
      </c>
      <c r="B777" s="20" t="s">
        <v>1005</v>
      </c>
      <c r="C777" s="23" t="s">
        <v>927</v>
      </c>
      <c r="D777" s="20" t="s">
        <v>928</v>
      </c>
      <c r="E777" s="20">
        <v>0</v>
      </c>
      <c r="F777" s="20">
        <v>3568200</v>
      </c>
      <c r="G777" s="20">
        <v>0</v>
      </c>
      <c r="H777" s="20">
        <v>0</v>
      </c>
      <c r="I777" s="20">
        <v>0</v>
      </c>
      <c r="J777" s="20">
        <v>3568200</v>
      </c>
      <c r="K777" s="20">
        <v>0</v>
      </c>
      <c r="L777" s="20">
        <v>3568200</v>
      </c>
      <c r="M777" s="20">
        <v>0</v>
      </c>
      <c r="N777" s="20">
        <v>3568200</v>
      </c>
      <c r="O777" s="20">
        <v>3568200</v>
      </c>
      <c r="P777" s="20">
        <v>0</v>
      </c>
      <c r="Q777" s="20">
        <v>0</v>
      </c>
      <c r="R777" s="20">
        <v>3568200</v>
      </c>
      <c r="S777" s="20">
        <v>0</v>
      </c>
      <c r="T777" s="20">
        <v>0</v>
      </c>
      <c r="U777" s="20">
        <v>0</v>
      </c>
      <c r="V777" s="20">
        <v>100</v>
      </c>
    </row>
    <row r="778" spans="1:22" x14ac:dyDescent="0.2">
      <c r="A778" s="4" t="s">
        <v>15</v>
      </c>
      <c r="B778" s="13"/>
      <c r="C778" s="19"/>
      <c r="D778" s="19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x14ac:dyDescent="0.2">
      <c r="A779" s="4" t="s">
        <v>15</v>
      </c>
      <c r="B779" s="13"/>
      <c r="C779" s="16" t="s">
        <v>310</v>
      </c>
      <c r="D779" s="19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 x14ac:dyDescent="0.2">
      <c r="A780" s="4" t="s">
        <v>15</v>
      </c>
      <c r="B780" s="15" t="s">
        <v>752</v>
      </c>
      <c r="C780" s="16" t="s">
        <v>1006</v>
      </c>
      <c r="D780" s="19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 ht="15" x14ac:dyDescent="0.25">
      <c r="A781" s="4" t="s">
        <v>15</v>
      </c>
      <c r="B781" s="20" t="s">
        <v>1007</v>
      </c>
      <c r="C781" s="23" t="s">
        <v>885</v>
      </c>
      <c r="D781" s="20" t="s">
        <v>77</v>
      </c>
      <c r="E781" s="20">
        <v>521896707</v>
      </c>
      <c r="F781" s="20">
        <v>60000000</v>
      </c>
      <c r="G781" s="20">
        <v>0</v>
      </c>
      <c r="H781" s="20">
        <v>0</v>
      </c>
      <c r="I781" s="20">
        <v>0</v>
      </c>
      <c r="J781" s="20">
        <v>581896707</v>
      </c>
      <c r="K781" s="20">
        <v>48203500</v>
      </c>
      <c r="L781" s="20">
        <v>502629000</v>
      </c>
      <c r="M781" s="20">
        <v>48203500</v>
      </c>
      <c r="N781" s="20">
        <v>502629000</v>
      </c>
      <c r="O781" s="20">
        <v>502629000</v>
      </c>
      <c r="P781" s="20">
        <v>0</v>
      </c>
      <c r="Q781" s="20">
        <v>96608700</v>
      </c>
      <c r="R781" s="20">
        <v>502629000</v>
      </c>
      <c r="S781" s="20">
        <v>79267707</v>
      </c>
      <c r="T781" s="20">
        <v>0</v>
      </c>
      <c r="U781" s="20">
        <v>0</v>
      </c>
      <c r="V781" s="20">
        <v>86.37</v>
      </c>
    </row>
    <row r="782" spans="1:22" ht="15" x14ac:dyDescent="0.25">
      <c r="A782" s="4" t="s">
        <v>15</v>
      </c>
      <c r="B782" s="20" t="s">
        <v>1008</v>
      </c>
      <c r="C782" s="23" t="s">
        <v>927</v>
      </c>
      <c r="D782" s="20" t="s">
        <v>928</v>
      </c>
      <c r="E782" s="20">
        <v>0</v>
      </c>
      <c r="F782" s="20">
        <v>2676400</v>
      </c>
      <c r="G782" s="20">
        <v>0</v>
      </c>
      <c r="H782" s="20">
        <v>0</v>
      </c>
      <c r="I782" s="20">
        <v>0</v>
      </c>
      <c r="J782" s="20">
        <v>2676400</v>
      </c>
      <c r="K782" s="20">
        <v>0</v>
      </c>
      <c r="L782" s="20">
        <v>2676400</v>
      </c>
      <c r="M782" s="20">
        <v>0</v>
      </c>
      <c r="N782" s="20">
        <v>2676400</v>
      </c>
      <c r="O782" s="20">
        <v>2676400</v>
      </c>
      <c r="P782" s="20">
        <v>0</v>
      </c>
      <c r="Q782" s="20">
        <v>0</v>
      </c>
      <c r="R782" s="20">
        <v>2676400</v>
      </c>
      <c r="S782" s="20">
        <v>0</v>
      </c>
      <c r="T782" s="20">
        <v>0</v>
      </c>
      <c r="U782" s="20">
        <v>0</v>
      </c>
      <c r="V782" s="20">
        <v>100</v>
      </c>
    </row>
    <row r="783" spans="1:22" x14ac:dyDescent="0.2">
      <c r="A783" s="4" t="s">
        <v>15</v>
      </c>
      <c r="B783" s="13"/>
      <c r="C783" s="19"/>
      <c r="D783" s="19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 spans="1:22" x14ac:dyDescent="0.2">
      <c r="A784" s="4" t="s">
        <v>15</v>
      </c>
      <c r="B784" s="13"/>
      <c r="C784" s="16" t="s">
        <v>329</v>
      </c>
      <c r="D784" s="19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 x14ac:dyDescent="0.2">
      <c r="A785" s="4" t="s">
        <v>15</v>
      </c>
      <c r="B785" s="15" t="s">
        <v>752</v>
      </c>
      <c r="C785" s="16" t="s">
        <v>1009</v>
      </c>
      <c r="D785" s="19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 spans="1:22" ht="15" x14ac:dyDescent="0.25">
      <c r="A786" s="4" t="s">
        <v>15</v>
      </c>
      <c r="B786" s="20" t="s">
        <v>1010</v>
      </c>
      <c r="C786" s="23" t="s">
        <v>885</v>
      </c>
      <c r="D786" s="20" t="s">
        <v>77</v>
      </c>
      <c r="E786" s="20">
        <v>87055582</v>
      </c>
      <c r="F786" s="20">
        <v>15000000</v>
      </c>
      <c r="G786" s="20">
        <v>0</v>
      </c>
      <c r="H786" s="20">
        <v>0</v>
      </c>
      <c r="I786" s="20">
        <v>0</v>
      </c>
      <c r="J786" s="20">
        <v>102055582</v>
      </c>
      <c r="K786" s="20">
        <v>8040200</v>
      </c>
      <c r="L786" s="20">
        <v>83854000</v>
      </c>
      <c r="M786" s="20">
        <v>8040200</v>
      </c>
      <c r="N786" s="20">
        <v>83854000</v>
      </c>
      <c r="O786" s="20">
        <v>83854000</v>
      </c>
      <c r="P786" s="20">
        <v>0</v>
      </c>
      <c r="Q786" s="20">
        <v>16114200</v>
      </c>
      <c r="R786" s="20">
        <v>83854000</v>
      </c>
      <c r="S786" s="20">
        <v>18201582</v>
      </c>
      <c r="T786" s="20">
        <v>0</v>
      </c>
      <c r="U786" s="20">
        <v>0</v>
      </c>
      <c r="V786" s="20">
        <v>82.16</v>
      </c>
    </row>
    <row r="787" spans="1:22" ht="15" x14ac:dyDescent="0.25">
      <c r="A787" s="4" t="s">
        <v>15</v>
      </c>
      <c r="B787" s="20" t="s">
        <v>1011</v>
      </c>
      <c r="C787" s="23" t="s">
        <v>927</v>
      </c>
      <c r="D787" s="20" t="s">
        <v>928</v>
      </c>
      <c r="E787" s="20">
        <v>0</v>
      </c>
      <c r="F787" s="20">
        <v>445300</v>
      </c>
      <c r="G787" s="20">
        <v>0</v>
      </c>
      <c r="H787" s="20">
        <v>0</v>
      </c>
      <c r="I787" s="20">
        <v>0</v>
      </c>
      <c r="J787" s="20">
        <v>445300</v>
      </c>
      <c r="K787" s="20">
        <v>0</v>
      </c>
      <c r="L787" s="20">
        <v>445300</v>
      </c>
      <c r="M787" s="20">
        <v>0</v>
      </c>
      <c r="N787" s="20">
        <v>445300</v>
      </c>
      <c r="O787" s="20">
        <v>445300</v>
      </c>
      <c r="P787" s="20">
        <v>0</v>
      </c>
      <c r="Q787" s="20">
        <v>0</v>
      </c>
      <c r="R787" s="20">
        <v>445300</v>
      </c>
      <c r="S787" s="20">
        <v>0</v>
      </c>
      <c r="T787" s="20">
        <v>0</v>
      </c>
      <c r="U787" s="20">
        <v>0</v>
      </c>
      <c r="V787" s="20">
        <v>100</v>
      </c>
    </row>
    <row r="788" spans="1:22" x14ac:dyDescent="0.2">
      <c r="A788" s="4" t="s">
        <v>15</v>
      </c>
      <c r="B788" s="13"/>
      <c r="C788" s="19"/>
      <c r="D788" s="19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 x14ac:dyDescent="0.2">
      <c r="A789" s="4" t="s">
        <v>15</v>
      </c>
      <c r="B789" s="13"/>
      <c r="C789" s="16" t="s">
        <v>347</v>
      </c>
      <c r="D789" s="19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</row>
    <row r="790" spans="1:22" x14ac:dyDescent="0.2">
      <c r="A790" s="4" t="s">
        <v>15</v>
      </c>
      <c r="B790" s="15" t="s">
        <v>752</v>
      </c>
      <c r="C790" s="16" t="s">
        <v>1012</v>
      </c>
      <c r="D790" s="19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ht="15" x14ac:dyDescent="0.25">
      <c r="A791" s="4" t="s">
        <v>15</v>
      </c>
      <c r="B791" s="20" t="s">
        <v>1013</v>
      </c>
      <c r="C791" s="23" t="s">
        <v>885</v>
      </c>
      <c r="D791" s="20" t="s">
        <v>77</v>
      </c>
      <c r="E791" s="20">
        <v>87055582</v>
      </c>
      <c r="F791" s="20">
        <v>15000000</v>
      </c>
      <c r="G791" s="20">
        <v>0</v>
      </c>
      <c r="H791" s="20">
        <v>0</v>
      </c>
      <c r="I791" s="20">
        <v>0</v>
      </c>
      <c r="J791" s="20">
        <v>102055582</v>
      </c>
      <c r="K791" s="20">
        <v>8040200</v>
      </c>
      <c r="L791" s="20">
        <v>83854000</v>
      </c>
      <c r="M791" s="20">
        <v>8040200</v>
      </c>
      <c r="N791" s="20">
        <v>83854000</v>
      </c>
      <c r="O791" s="20">
        <v>83854000</v>
      </c>
      <c r="P791" s="20">
        <v>0</v>
      </c>
      <c r="Q791" s="20">
        <v>16114200</v>
      </c>
      <c r="R791" s="20">
        <v>83854000</v>
      </c>
      <c r="S791" s="20">
        <v>18201582</v>
      </c>
      <c r="T791" s="20">
        <v>0</v>
      </c>
      <c r="U791" s="20">
        <v>0</v>
      </c>
      <c r="V791" s="20">
        <v>82.16</v>
      </c>
    </row>
    <row r="792" spans="1:22" ht="15" x14ac:dyDescent="0.25">
      <c r="A792" s="4" t="s">
        <v>15</v>
      </c>
      <c r="B792" s="20" t="s">
        <v>1014</v>
      </c>
      <c r="C792" s="23" t="s">
        <v>927</v>
      </c>
      <c r="D792" s="20" t="s">
        <v>928</v>
      </c>
      <c r="E792" s="20">
        <v>0</v>
      </c>
      <c r="F792" s="20">
        <v>445300</v>
      </c>
      <c r="G792" s="20">
        <v>0</v>
      </c>
      <c r="H792" s="20">
        <v>0</v>
      </c>
      <c r="I792" s="20">
        <v>0</v>
      </c>
      <c r="J792" s="20">
        <v>445300</v>
      </c>
      <c r="K792" s="20">
        <v>0</v>
      </c>
      <c r="L792" s="20">
        <v>445300</v>
      </c>
      <c r="M792" s="20">
        <v>0</v>
      </c>
      <c r="N792" s="20">
        <v>445300</v>
      </c>
      <c r="O792" s="20">
        <v>445300</v>
      </c>
      <c r="P792" s="20">
        <v>0</v>
      </c>
      <c r="Q792" s="20">
        <v>0</v>
      </c>
      <c r="R792" s="20">
        <v>445300</v>
      </c>
      <c r="S792" s="20">
        <v>0</v>
      </c>
      <c r="T792" s="20">
        <v>0</v>
      </c>
      <c r="U792" s="20">
        <v>0</v>
      </c>
      <c r="V792" s="20">
        <v>100</v>
      </c>
    </row>
    <row r="793" spans="1:22" x14ac:dyDescent="0.2">
      <c r="A793" s="4" t="s">
        <v>15</v>
      </c>
      <c r="B793" s="13"/>
      <c r="C793" s="19"/>
      <c r="D793" s="19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 x14ac:dyDescent="0.2">
      <c r="A794" s="4" t="s">
        <v>15</v>
      </c>
      <c r="B794" s="13"/>
      <c r="C794" s="16" t="s">
        <v>365</v>
      </c>
      <c r="D794" s="19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x14ac:dyDescent="0.2">
      <c r="A795" s="4" t="s">
        <v>15</v>
      </c>
      <c r="B795" s="15" t="s">
        <v>752</v>
      </c>
      <c r="C795" s="16" t="s">
        <v>1015</v>
      </c>
      <c r="D795" s="19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</row>
    <row r="796" spans="1:22" ht="15" x14ac:dyDescent="0.25">
      <c r="A796" s="4" t="s">
        <v>15</v>
      </c>
      <c r="B796" s="20" t="s">
        <v>1016</v>
      </c>
      <c r="C796" s="23" t="s">
        <v>885</v>
      </c>
      <c r="D796" s="20" t="s">
        <v>77</v>
      </c>
      <c r="E796" s="20">
        <v>174033392</v>
      </c>
      <c r="F796" s="20">
        <v>20000000</v>
      </c>
      <c r="G796" s="20">
        <v>0</v>
      </c>
      <c r="H796" s="20">
        <v>0</v>
      </c>
      <c r="I796" s="20">
        <v>0</v>
      </c>
      <c r="J796" s="20">
        <v>194033392</v>
      </c>
      <c r="K796" s="20">
        <v>16075100</v>
      </c>
      <c r="L796" s="20">
        <v>167625900</v>
      </c>
      <c r="M796" s="20">
        <v>16075100</v>
      </c>
      <c r="N796" s="20">
        <v>167625900</v>
      </c>
      <c r="O796" s="20">
        <v>167625900</v>
      </c>
      <c r="P796" s="20">
        <v>0</v>
      </c>
      <c r="Q796" s="20">
        <v>32217700</v>
      </c>
      <c r="R796" s="20">
        <v>167625900</v>
      </c>
      <c r="S796" s="20">
        <v>26407492</v>
      </c>
      <c r="T796" s="20">
        <v>0</v>
      </c>
      <c r="U796" s="20">
        <v>0</v>
      </c>
      <c r="V796" s="20">
        <v>86.39</v>
      </c>
    </row>
    <row r="797" spans="1:22" ht="15" x14ac:dyDescent="0.25">
      <c r="A797" s="4" t="s">
        <v>15</v>
      </c>
      <c r="B797" s="20" t="s">
        <v>1017</v>
      </c>
      <c r="C797" s="23" t="s">
        <v>927</v>
      </c>
      <c r="D797" s="20" t="s">
        <v>928</v>
      </c>
      <c r="E797" s="20">
        <v>0</v>
      </c>
      <c r="F797" s="20">
        <v>891600</v>
      </c>
      <c r="G797" s="20">
        <v>0</v>
      </c>
      <c r="H797" s="20">
        <v>0</v>
      </c>
      <c r="I797" s="20">
        <v>0</v>
      </c>
      <c r="J797" s="20">
        <v>891600</v>
      </c>
      <c r="K797" s="20">
        <v>0</v>
      </c>
      <c r="L797" s="20">
        <v>891600</v>
      </c>
      <c r="M797" s="20">
        <v>0</v>
      </c>
      <c r="N797" s="20">
        <v>891600</v>
      </c>
      <c r="O797" s="20">
        <v>891600</v>
      </c>
      <c r="P797" s="20">
        <v>0</v>
      </c>
      <c r="Q797" s="20">
        <v>0</v>
      </c>
      <c r="R797" s="20">
        <v>891600</v>
      </c>
      <c r="S797" s="20">
        <v>0</v>
      </c>
      <c r="T797" s="20">
        <v>0</v>
      </c>
      <c r="U797" s="20">
        <v>0</v>
      </c>
      <c r="V797" s="20">
        <v>100</v>
      </c>
    </row>
    <row r="798" spans="1:22" x14ac:dyDescent="0.2">
      <c r="A798" s="4" t="s">
        <v>15</v>
      </c>
      <c r="B798" s="13"/>
      <c r="C798" s="19"/>
      <c r="D798" s="19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x14ac:dyDescent="0.2">
      <c r="A799" s="4" t="s">
        <v>15</v>
      </c>
      <c r="B799" s="13"/>
      <c r="C799" s="16" t="s">
        <v>383</v>
      </c>
      <c r="D799" s="19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 spans="1:22" x14ac:dyDescent="0.2">
      <c r="A800" s="4" t="s">
        <v>15</v>
      </c>
      <c r="B800" s="13"/>
      <c r="C800" s="16" t="s">
        <v>156</v>
      </c>
      <c r="D800" s="19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 x14ac:dyDescent="0.2">
      <c r="A801" s="4" t="s">
        <v>15</v>
      </c>
      <c r="B801" s="15" t="s">
        <v>752</v>
      </c>
      <c r="C801" s="16" t="s">
        <v>1018</v>
      </c>
      <c r="D801" s="19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</row>
    <row r="802" spans="1:22" ht="15" x14ac:dyDescent="0.25">
      <c r="A802" s="4" t="s">
        <v>15</v>
      </c>
      <c r="B802" s="20" t="s">
        <v>1019</v>
      </c>
      <c r="C802" s="23" t="s">
        <v>885</v>
      </c>
      <c r="D802" s="20" t="s">
        <v>77</v>
      </c>
      <c r="E802" s="20">
        <v>1829200622</v>
      </c>
      <c r="F802" s="20">
        <v>400000000</v>
      </c>
      <c r="G802" s="20">
        <v>0</v>
      </c>
      <c r="H802" s="20">
        <v>0</v>
      </c>
      <c r="I802" s="20">
        <v>0</v>
      </c>
      <c r="J802" s="20">
        <v>2229200622</v>
      </c>
      <c r="K802" s="20">
        <v>1299148</v>
      </c>
      <c r="L802" s="20">
        <v>1465810951</v>
      </c>
      <c r="M802" s="20">
        <v>1299148</v>
      </c>
      <c r="N802" s="20">
        <v>1465810951</v>
      </c>
      <c r="O802" s="20">
        <v>1465810951</v>
      </c>
      <c r="P802" s="20">
        <v>0</v>
      </c>
      <c r="Q802" s="20">
        <v>1299148</v>
      </c>
      <c r="R802" s="20">
        <v>1465810951</v>
      </c>
      <c r="S802" s="20">
        <v>763389671</v>
      </c>
      <c r="T802" s="20">
        <v>0</v>
      </c>
      <c r="U802" s="20">
        <v>0</v>
      </c>
      <c r="V802" s="20">
        <v>65.75</v>
      </c>
    </row>
    <row r="803" spans="1:22" x14ac:dyDescent="0.2">
      <c r="A803" s="4" t="s">
        <v>15</v>
      </c>
      <c r="B803" s="13"/>
      <c r="C803" s="19"/>
      <c r="D803" s="19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 ht="25.5" x14ac:dyDescent="0.2">
      <c r="A804" s="4" t="s">
        <v>15</v>
      </c>
      <c r="B804" s="13"/>
      <c r="C804" s="16" t="s">
        <v>972</v>
      </c>
      <c r="D804" s="19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 ht="25.5" x14ac:dyDescent="0.2">
      <c r="A805" s="4" t="s">
        <v>15</v>
      </c>
      <c r="B805" s="15" t="s">
        <v>752</v>
      </c>
      <c r="C805" s="16" t="s">
        <v>1020</v>
      </c>
      <c r="D805" s="19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 spans="1:22" ht="15" x14ac:dyDescent="0.25">
      <c r="A806" s="4" t="s">
        <v>15</v>
      </c>
      <c r="B806" s="20" t="s">
        <v>1021</v>
      </c>
      <c r="C806" s="23" t="s">
        <v>885</v>
      </c>
      <c r="D806" s="20" t="s">
        <v>77</v>
      </c>
      <c r="E806" s="20">
        <v>79444057</v>
      </c>
      <c r="F806" s="20">
        <v>20000000</v>
      </c>
      <c r="G806" s="20">
        <v>0</v>
      </c>
      <c r="H806" s="20">
        <v>0</v>
      </c>
      <c r="I806" s="20">
        <v>0</v>
      </c>
      <c r="J806" s="20">
        <v>99444057</v>
      </c>
      <c r="K806" s="20">
        <v>9690635</v>
      </c>
      <c r="L806" s="20">
        <v>81852615</v>
      </c>
      <c r="M806" s="20">
        <v>9690635</v>
      </c>
      <c r="N806" s="20">
        <v>81852615</v>
      </c>
      <c r="O806" s="20">
        <v>81852615</v>
      </c>
      <c r="P806" s="20">
        <v>0</v>
      </c>
      <c r="Q806" s="20">
        <v>9690635</v>
      </c>
      <c r="R806" s="20">
        <v>81852615</v>
      </c>
      <c r="S806" s="20">
        <v>17591442</v>
      </c>
      <c r="T806" s="20">
        <v>0</v>
      </c>
      <c r="U806" s="20">
        <v>0</v>
      </c>
      <c r="V806" s="20">
        <v>82.31</v>
      </c>
    </row>
    <row r="807" spans="1:22" ht="15" x14ac:dyDescent="0.25">
      <c r="A807" s="4" t="s">
        <v>15</v>
      </c>
      <c r="B807" s="20" t="s">
        <v>1022</v>
      </c>
      <c r="C807" s="23" t="s">
        <v>927</v>
      </c>
      <c r="D807" s="20" t="s">
        <v>928</v>
      </c>
      <c r="E807" s="20">
        <v>0</v>
      </c>
      <c r="F807" s="20">
        <v>1325640</v>
      </c>
      <c r="G807" s="20">
        <v>0</v>
      </c>
      <c r="H807" s="20">
        <v>0</v>
      </c>
      <c r="I807" s="20">
        <v>0</v>
      </c>
      <c r="J807" s="20">
        <v>1325640</v>
      </c>
      <c r="K807" s="20">
        <v>0</v>
      </c>
      <c r="L807" s="20">
        <v>1325640</v>
      </c>
      <c r="M807" s="20">
        <v>0</v>
      </c>
      <c r="N807" s="20">
        <v>1325640</v>
      </c>
      <c r="O807" s="20">
        <v>1325640</v>
      </c>
      <c r="P807" s="20">
        <v>0</v>
      </c>
      <c r="Q807" s="20">
        <v>0</v>
      </c>
      <c r="R807" s="20">
        <v>1325640</v>
      </c>
      <c r="S807" s="20">
        <v>0</v>
      </c>
      <c r="T807" s="20">
        <v>0</v>
      </c>
      <c r="U807" s="20">
        <v>0</v>
      </c>
      <c r="V807" s="20">
        <v>100</v>
      </c>
    </row>
    <row r="808" spans="1:22" x14ac:dyDescent="0.2">
      <c r="A808" s="4" t="s">
        <v>15</v>
      </c>
      <c r="B808" s="13"/>
      <c r="C808" s="19"/>
      <c r="D808" s="19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 x14ac:dyDescent="0.2">
      <c r="A809" s="4" t="s">
        <v>15</v>
      </c>
      <c r="B809" s="13"/>
      <c r="C809" s="16" t="s">
        <v>976</v>
      </c>
      <c r="D809" s="19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 spans="1:22" x14ac:dyDescent="0.2">
      <c r="A810" s="4" t="s">
        <v>15</v>
      </c>
      <c r="B810" s="15" t="s">
        <v>752</v>
      </c>
      <c r="C810" s="16" t="s">
        <v>1023</v>
      </c>
      <c r="D810" s="19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 ht="15" x14ac:dyDescent="0.25">
      <c r="A811" s="4" t="s">
        <v>15</v>
      </c>
      <c r="B811" s="20" t="s">
        <v>1024</v>
      </c>
      <c r="C811" s="23" t="s">
        <v>885</v>
      </c>
      <c r="D811" s="20" t="s">
        <v>77</v>
      </c>
      <c r="E811" s="20">
        <v>88485955</v>
      </c>
      <c r="F811" s="20">
        <v>50000000</v>
      </c>
      <c r="G811" s="20">
        <v>0</v>
      </c>
      <c r="H811" s="20">
        <v>0</v>
      </c>
      <c r="I811" s="20">
        <v>0</v>
      </c>
      <c r="J811" s="20">
        <v>138485955</v>
      </c>
      <c r="K811" s="20">
        <v>0</v>
      </c>
      <c r="L811" s="20">
        <v>74945590</v>
      </c>
      <c r="M811" s="20">
        <v>0</v>
      </c>
      <c r="N811" s="20">
        <v>74945590</v>
      </c>
      <c r="O811" s="20">
        <v>74945590</v>
      </c>
      <c r="P811" s="20">
        <v>0</v>
      </c>
      <c r="Q811" s="20">
        <v>0</v>
      </c>
      <c r="R811" s="20">
        <v>74945590</v>
      </c>
      <c r="S811" s="20">
        <v>63540365</v>
      </c>
      <c r="T811" s="20">
        <v>0</v>
      </c>
      <c r="U811" s="20">
        <v>0</v>
      </c>
      <c r="V811" s="20">
        <v>54.11</v>
      </c>
    </row>
    <row r="812" spans="1:22" x14ac:dyDescent="0.2">
      <c r="A812" s="4" t="s">
        <v>15</v>
      </c>
      <c r="B812" s="13"/>
      <c r="C812" s="19"/>
      <c r="D812" s="19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 ht="25.5" x14ac:dyDescent="0.2">
      <c r="A813" s="4" t="s">
        <v>15</v>
      </c>
      <c r="B813" s="13"/>
      <c r="C813" s="16" t="s">
        <v>1025</v>
      </c>
      <c r="D813" s="19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 spans="1:22" ht="25.5" x14ac:dyDescent="0.2">
      <c r="A814" s="4" t="s">
        <v>15</v>
      </c>
      <c r="B814" s="15" t="s">
        <v>752</v>
      </c>
      <c r="C814" s="16" t="s">
        <v>1026</v>
      </c>
      <c r="D814" s="19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 ht="15" x14ac:dyDescent="0.25">
      <c r="A815" s="4" t="s">
        <v>15</v>
      </c>
      <c r="B815" s="20" t="s">
        <v>1027</v>
      </c>
      <c r="C815" s="23" t="s">
        <v>885</v>
      </c>
      <c r="D815" s="20" t="s">
        <v>77</v>
      </c>
      <c r="E815" s="20">
        <v>10833333</v>
      </c>
      <c r="F815" s="20">
        <v>0</v>
      </c>
      <c r="G815" s="20">
        <v>0</v>
      </c>
      <c r="H815" s="20">
        <v>0</v>
      </c>
      <c r="I815" s="20">
        <v>0</v>
      </c>
      <c r="J815" s="20">
        <v>10833333</v>
      </c>
      <c r="K815" s="20">
        <v>0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0">
        <v>10833333</v>
      </c>
      <c r="T815" s="20">
        <v>0</v>
      </c>
      <c r="U815" s="20">
        <v>0</v>
      </c>
      <c r="V815" s="20">
        <v>0</v>
      </c>
    </row>
    <row r="816" spans="1:22" x14ac:dyDescent="0.2">
      <c r="A816" s="4" t="s">
        <v>15</v>
      </c>
      <c r="B816" s="13"/>
      <c r="C816" s="19"/>
      <c r="D816" s="19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 spans="1:22" x14ac:dyDescent="0.2">
      <c r="A817" s="4" t="s">
        <v>15</v>
      </c>
      <c r="B817" s="13"/>
      <c r="C817" s="16" t="s">
        <v>1028</v>
      </c>
      <c r="D817" s="19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 spans="1:22" x14ac:dyDescent="0.2">
      <c r="A818" s="4" t="s">
        <v>15</v>
      </c>
      <c r="B818" s="13"/>
      <c r="C818" s="16" t="s">
        <v>880</v>
      </c>
      <c r="D818" s="19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 x14ac:dyDescent="0.2">
      <c r="A819" s="4" t="s">
        <v>15</v>
      </c>
      <c r="B819" s="13"/>
      <c r="C819" s="16" t="s">
        <v>564</v>
      </c>
      <c r="D819" s="19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 spans="1:22" x14ac:dyDescent="0.2">
      <c r="A820" s="4" t="s">
        <v>15</v>
      </c>
      <c r="B820" s="13"/>
      <c r="C820" s="16" t="s">
        <v>468</v>
      </c>
      <c r="D820" s="19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 spans="1:22" x14ac:dyDescent="0.2">
      <c r="A821" s="4" t="s">
        <v>15</v>
      </c>
      <c r="B821" s="13"/>
      <c r="C821" s="16" t="s">
        <v>470</v>
      </c>
      <c r="D821" s="19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 spans="1:22" ht="25.5" x14ac:dyDescent="0.2">
      <c r="A822" s="4" t="s">
        <v>15</v>
      </c>
      <c r="B822" s="13"/>
      <c r="C822" s="16" t="s">
        <v>1029</v>
      </c>
      <c r="D822" s="19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 spans="1:22" x14ac:dyDescent="0.2">
      <c r="A823" s="4" t="s">
        <v>15</v>
      </c>
      <c r="B823" s="15" t="s">
        <v>752</v>
      </c>
      <c r="C823" s="16" t="s">
        <v>1030</v>
      </c>
      <c r="D823" s="19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 spans="1:22" ht="15" x14ac:dyDescent="0.25">
      <c r="A824" s="4" t="s">
        <v>15</v>
      </c>
      <c r="B824" s="20" t="s">
        <v>1031</v>
      </c>
      <c r="C824" s="23" t="s">
        <v>885</v>
      </c>
      <c r="D824" s="20" t="s">
        <v>77</v>
      </c>
      <c r="E824" s="20">
        <v>464705.92</v>
      </c>
      <c r="F824" s="20">
        <v>0</v>
      </c>
      <c r="G824" s="20">
        <v>0</v>
      </c>
      <c r="H824" s="20">
        <v>885510.08</v>
      </c>
      <c r="I824" s="20">
        <v>0</v>
      </c>
      <c r="J824" s="20">
        <v>1350216</v>
      </c>
      <c r="K824" s="20">
        <v>0</v>
      </c>
      <c r="L824" s="20">
        <v>1350216</v>
      </c>
      <c r="M824" s="20">
        <v>1350216</v>
      </c>
      <c r="N824" s="20">
        <v>1350216</v>
      </c>
      <c r="O824" s="20">
        <v>0</v>
      </c>
      <c r="P824" s="20">
        <v>0</v>
      </c>
      <c r="Q824" s="20">
        <v>0</v>
      </c>
      <c r="R824" s="20">
        <v>0</v>
      </c>
      <c r="S824" s="20">
        <v>0</v>
      </c>
      <c r="T824" s="20">
        <v>0</v>
      </c>
      <c r="U824" s="20">
        <v>1350216</v>
      </c>
      <c r="V824" s="20">
        <v>100</v>
      </c>
    </row>
    <row r="825" spans="1:22" ht="15" x14ac:dyDescent="0.25">
      <c r="A825" s="4" t="s">
        <v>15</v>
      </c>
      <c r="B825" s="20" t="s">
        <v>1032</v>
      </c>
      <c r="C825" s="23" t="s">
        <v>1033</v>
      </c>
      <c r="D825" s="20" t="s">
        <v>699</v>
      </c>
      <c r="E825" s="20">
        <v>0</v>
      </c>
      <c r="F825" s="20">
        <v>0</v>
      </c>
      <c r="G825" s="20">
        <v>0</v>
      </c>
      <c r="H825" s="20">
        <v>1543104</v>
      </c>
      <c r="I825" s="20">
        <v>0</v>
      </c>
      <c r="J825" s="20">
        <v>1543104</v>
      </c>
      <c r="K825" s="20">
        <v>0</v>
      </c>
      <c r="L825" s="20">
        <v>1543104</v>
      </c>
      <c r="M825" s="20">
        <v>1543104</v>
      </c>
      <c r="N825" s="20">
        <v>1543104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1543104</v>
      </c>
      <c r="V825" s="20">
        <v>100</v>
      </c>
    </row>
    <row r="826" spans="1:22" x14ac:dyDescent="0.2">
      <c r="A826" s="4" t="s">
        <v>15</v>
      </c>
      <c r="B826" s="15" t="s">
        <v>752</v>
      </c>
      <c r="C826" s="16" t="s">
        <v>1034</v>
      </c>
      <c r="D826" s="19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</row>
    <row r="827" spans="1:22" ht="15" x14ac:dyDescent="0.25">
      <c r="A827" s="4" t="s">
        <v>15</v>
      </c>
      <c r="B827" s="20" t="s">
        <v>1035</v>
      </c>
      <c r="C827" s="23" t="s">
        <v>885</v>
      </c>
      <c r="D827" s="20" t="s">
        <v>77</v>
      </c>
      <c r="E827" s="20">
        <v>324919.44</v>
      </c>
      <c r="F827" s="20">
        <v>0</v>
      </c>
      <c r="G827" s="20">
        <v>0</v>
      </c>
      <c r="H827" s="20">
        <v>890274.56</v>
      </c>
      <c r="I827" s="20">
        <v>0</v>
      </c>
      <c r="J827" s="20">
        <v>1215194</v>
      </c>
      <c r="K827" s="20">
        <v>0</v>
      </c>
      <c r="L827" s="20">
        <v>1215194</v>
      </c>
      <c r="M827" s="20">
        <v>1215194</v>
      </c>
      <c r="N827" s="20">
        <v>1215194</v>
      </c>
      <c r="O827" s="20">
        <v>0</v>
      </c>
      <c r="P827" s="20">
        <v>0</v>
      </c>
      <c r="Q827" s="20">
        <v>0</v>
      </c>
      <c r="R827" s="20">
        <v>0</v>
      </c>
      <c r="S827" s="20">
        <v>0</v>
      </c>
      <c r="T827" s="20">
        <v>0</v>
      </c>
      <c r="U827" s="20">
        <v>1215194</v>
      </c>
      <c r="V827" s="20">
        <v>100</v>
      </c>
    </row>
    <row r="828" spans="1:22" ht="15" x14ac:dyDescent="0.25">
      <c r="A828" s="4" t="s">
        <v>15</v>
      </c>
      <c r="B828" s="20" t="s">
        <v>1036</v>
      </c>
      <c r="C828" s="23" t="s">
        <v>1037</v>
      </c>
      <c r="D828" s="20" t="s">
        <v>699</v>
      </c>
      <c r="E828" s="20">
        <v>0</v>
      </c>
      <c r="F828" s="20">
        <v>0</v>
      </c>
      <c r="G828" s="20">
        <v>0</v>
      </c>
      <c r="H828" s="20">
        <v>1388794</v>
      </c>
      <c r="I828" s="20">
        <v>0</v>
      </c>
      <c r="J828" s="20">
        <v>1388794</v>
      </c>
      <c r="K828" s="20">
        <v>0</v>
      </c>
      <c r="L828" s="20">
        <v>1388794</v>
      </c>
      <c r="M828" s="20">
        <v>1388794</v>
      </c>
      <c r="N828" s="20">
        <v>1388794</v>
      </c>
      <c r="O828" s="20">
        <v>0</v>
      </c>
      <c r="P828" s="20">
        <v>0</v>
      </c>
      <c r="Q828" s="20">
        <v>0</v>
      </c>
      <c r="R828" s="20">
        <v>0</v>
      </c>
      <c r="S828" s="20">
        <v>0</v>
      </c>
      <c r="T828" s="20">
        <v>0</v>
      </c>
      <c r="U828" s="20">
        <v>1388794</v>
      </c>
      <c r="V828" s="20">
        <v>100</v>
      </c>
    </row>
    <row r="829" spans="1:22" x14ac:dyDescent="0.2">
      <c r="A829" s="4" t="s">
        <v>15</v>
      </c>
      <c r="B829" s="15" t="s">
        <v>752</v>
      </c>
      <c r="C829" s="16" t="s">
        <v>1038</v>
      </c>
      <c r="D829" s="19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 spans="1:22" ht="15" x14ac:dyDescent="0.25">
      <c r="A830" s="4" t="s">
        <v>15</v>
      </c>
      <c r="B830" s="20" t="s">
        <v>1039</v>
      </c>
      <c r="C830" s="23" t="s">
        <v>885</v>
      </c>
      <c r="D830" s="20" t="s">
        <v>77</v>
      </c>
      <c r="E830" s="20">
        <v>2360851.36</v>
      </c>
      <c r="F830" s="20">
        <v>0</v>
      </c>
      <c r="G830" s="20">
        <v>0</v>
      </c>
      <c r="H830" s="20">
        <v>5354668.6399999997</v>
      </c>
      <c r="I830" s="20">
        <v>0</v>
      </c>
      <c r="J830" s="20">
        <v>7715520</v>
      </c>
      <c r="K830" s="20">
        <v>0</v>
      </c>
      <c r="L830" s="20">
        <v>7715520</v>
      </c>
      <c r="M830" s="20">
        <v>7715520</v>
      </c>
      <c r="N830" s="20">
        <v>7715520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7715520</v>
      </c>
      <c r="V830" s="20">
        <v>100</v>
      </c>
    </row>
    <row r="831" spans="1:22" ht="15" x14ac:dyDescent="0.25">
      <c r="A831" s="4" t="s">
        <v>15</v>
      </c>
      <c r="B831" s="20" t="s">
        <v>1040</v>
      </c>
      <c r="C831" s="23" t="s">
        <v>1041</v>
      </c>
      <c r="D831" s="20" t="s">
        <v>699</v>
      </c>
      <c r="E831" s="20">
        <v>0</v>
      </c>
      <c r="F831" s="20">
        <v>0</v>
      </c>
      <c r="G831" s="20">
        <v>0</v>
      </c>
      <c r="H831" s="20">
        <v>9837288</v>
      </c>
      <c r="I831" s="20">
        <v>0</v>
      </c>
      <c r="J831" s="20">
        <v>9837288</v>
      </c>
      <c r="K831" s="20">
        <v>0</v>
      </c>
      <c r="L831" s="20">
        <v>9837288</v>
      </c>
      <c r="M831" s="20">
        <v>9837288</v>
      </c>
      <c r="N831" s="20">
        <v>9837288</v>
      </c>
      <c r="O831" s="20">
        <v>0</v>
      </c>
      <c r="P831" s="20">
        <v>0</v>
      </c>
      <c r="Q831" s="20">
        <v>0</v>
      </c>
      <c r="R831" s="20">
        <v>0</v>
      </c>
      <c r="S831" s="20">
        <v>0</v>
      </c>
      <c r="T831" s="20">
        <v>0</v>
      </c>
      <c r="U831" s="20">
        <v>9837288</v>
      </c>
      <c r="V831" s="20">
        <v>100</v>
      </c>
    </row>
    <row r="832" spans="1:22" x14ac:dyDescent="0.2">
      <c r="A832" s="4" t="s">
        <v>15</v>
      </c>
      <c r="B832" s="15" t="s">
        <v>752</v>
      </c>
      <c r="C832" s="16" t="s">
        <v>1042</v>
      </c>
      <c r="D832" s="19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 ht="15" x14ac:dyDescent="0.25">
      <c r="A833" s="4" t="s">
        <v>15</v>
      </c>
      <c r="B833" s="20" t="s">
        <v>1043</v>
      </c>
      <c r="C833" s="23" t="s">
        <v>885</v>
      </c>
      <c r="D833" s="20" t="s">
        <v>77</v>
      </c>
      <c r="E833" s="20">
        <v>2167200</v>
      </c>
      <c r="F833" s="20">
        <v>0</v>
      </c>
      <c r="G833" s="20">
        <v>0</v>
      </c>
      <c r="H833" s="20">
        <v>4776768</v>
      </c>
      <c r="I833" s="20">
        <v>0</v>
      </c>
      <c r="J833" s="20">
        <v>6943968</v>
      </c>
      <c r="K833" s="20">
        <v>0</v>
      </c>
      <c r="L833" s="20">
        <v>6943968</v>
      </c>
      <c r="M833" s="20">
        <v>6943968</v>
      </c>
      <c r="N833" s="20">
        <v>6943968</v>
      </c>
      <c r="O833" s="20">
        <v>0</v>
      </c>
      <c r="P833" s="20">
        <v>0</v>
      </c>
      <c r="Q833" s="20">
        <v>0</v>
      </c>
      <c r="R833" s="20">
        <v>0</v>
      </c>
      <c r="S833" s="20">
        <v>0</v>
      </c>
      <c r="T833" s="20">
        <v>0</v>
      </c>
      <c r="U833" s="20">
        <v>6943968</v>
      </c>
      <c r="V833" s="20">
        <v>100</v>
      </c>
    </row>
    <row r="834" spans="1:22" ht="15" x14ac:dyDescent="0.25">
      <c r="A834" s="4" t="s">
        <v>15</v>
      </c>
      <c r="B834" s="20" t="s">
        <v>1044</v>
      </c>
      <c r="C834" s="23" t="s">
        <v>1045</v>
      </c>
      <c r="D834" s="20" t="s">
        <v>699</v>
      </c>
      <c r="E834" s="20">
        <v>0</v>
      </c>
      <c r="F834" s="20">
        <v>0</v>
      </c>
      <c r="G834" s="20">
        <v>0</v>
      </c>
      <c r="H834" s="20">
        <v>8853559</v>
      </c>
      <c r="I834" s="20">
        <v>0</v>
      </c>
      <c r="J834" s="20">
        <v>8853559</v>
      </c>
      <c r="K834" s="20">
        <v>0</v>
      </c>
      <c r="L834" s="20">
        <v>8853559</v>
      </c>
      <c r="M834" s="20">
        <v>8853559</v>
      </c>
      <c r="N834" s="20">
        <v>8853559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8853559</v>
      </c>
      <c r="V834" s="20">
        <v>100</v>
      </c>
    </row>
    <row r="835" spans="1:22" x14ac:dyDescent="0.2">
      <c r="A835" s="4" t="s">
        <v>15</v>
      </c>
      <c r="B835" s="15" t="s">
        <v>752</v>
      </c>
      <c r="C835" s="16" t="s">
        <v>1046</v>
      </c>
      <c r="D835" s="19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</row>
    <row r="836" spans="1:22" ht="15" x14ac:dyDescent="0.25">
      <c r="A836" s="4" t="s">
        <v>15</v>
      </c>
      <c r="B836" s="20" t="s">
        <v>1047</v>
      </c>
      <c r="C836" s="23" t="s">
        <v>885</v>
      </c>
      <c r="D836" s="20" t="s">
        <v>77</v>
      </c>
      <c r="E836" s="20">
        <v>1387904</v>
      </c>
      <c r="F836" s="20">
        <v>0</v>
      </c>
      <c r="G836" s="20">
        <v>0</v>
      </c>
      <c r="H836" s="20">
        <v>1650082</v>
      </c>
      <c r="I836" s="20">
        <v>0</v>
      </c>
      <c r="J836" s="20">
        <v>3037986</v>
      </c>
      <c r="K836" s="20">
        <v>0</v>
      </c>
      <c r="L836" s="20">
        <v>3037986</v>
      </c>
      <c r="M836" s="20">
        <v>3037986</v>
      </c>
      <c r="N836" s="20">
        <v>3037986</v>
      </c>
      <c r="O836" s="20">
        <v>0</v>
      </c>
      <c r="P836" s="20">
        <v>0</v>
      </c>
      <c r="Q836" s="20">
        <v>0</v>
      </c>
      <c r="R836" s="20">
        <v>0</v>
      </c>
      <c r="S836" s="20">
        <v>0</v>
      </c>
      <c r="T836" s="20">
        <v>0</v>
      </c>
      <c r="U836" s="20">
        <v>3037986</v>
      </c>
      <c r="V836" s="20">
        <v>100</v>
      </c>
    </row>
    <row r="837" spans="1:22" ht="15" x14ac:dyDescent="0.25">
      <c r="A837" s="4" t="s">
        <v>15</v>
      </c>
      <c r="B837" s="20" t="s">
        <v>1048</v>
      </c>
      <c r="C837" s="23" t="s">
        <v>1049</v>
      </c>
      <c r="D837" s="20" t="s">
        <v>699</v>
      </c>
      <c r="E837" s="20">
        <v>0</v>
      </c>
      <c r="F837" s="20">
        <v>0</v>
      </c>
      <c r="G837" s="20">
        <v>0</v>
      </c>
      <c r="H837" s="20">
        <v>3471984</v>
      </c>
      <c r="I837" s="20">
        <v>0</v>
      </c>
      <c r="J837" s="20">
        <v>3471984</v>
      </c>
      <c r="K837" s="20">
        <v>0</v>
      </c>
      <c r="L837" s="20">
        <v>3471984</v>
      </c>
      <c r="M837" s="20">
        <v>3471984</v>
      </c>
      <c r="N837" s="20">
        <v>3471984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3471984</v>
      </c>
      <c r="V837" s="20">
        <v>100</v>
      </c>
    </row>
    <row r="838" spans="1:22" x14ac:dyDescent="0.2">
      <c r="A838" s="4" t="s">
        <v>15</v>
      </c>
      <c r="B838" s="15" t="s">
        <v>752</v>
      </c>
      <c r="C838" s="16" t="s">
        <v>1050</v>
      </c>
      <c r="D838" s="19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 spans="1:22" ht="15" x14ac:dyDescent="0.25">
      <c r="A839" s="4" t="s">
        <v>15</v>
      </c>
      <c r="B839" s="20" t="s">
        <v>1051</v>
      </c>
      <c r="C839" s="23" t="s">
        <v>885</v>
      </c>
      <c r="D839" s="20" t="s">
        <v>77</v>
      </c>
      <c r="E839" s="20">
        <v>7100951.2000000002</v>
      </c>
      <c r="F839" s="20">
        <v>0</v>
      </c>
      <c r="G839" s="20">
        <v>0</v>
      </c>
      <c r="H839" s="20">
        <v>10258968.800000001</v>
      </c>
      <c r="I839" s="20">
        <v>0</v>
      </c>
      <c r="J839" s="20">
        <v>17359920</v>
      </c>
      <c r="K839" s="20">
        <v>0</v>
      </c>
      <c r="L839" s="20">
        <v>17359920</v>
      </c>
      <c r="M839" s="20">
        <v>10106316</v>
      </c>
      <c r="N839" s="20">
        <v>10106316</v>
      </c>
      <c r="O839" s="20">
        <v>0</v>
      </c>
      <c r="P839" s="20">
        <v>0</v>
      </c>
      <c r="Q839" s="20">
        <v>0</v>
      </c>
      <c r="R839" s="20">
        <v>0</v>
      </c>
      <c r="S839" s="20">
        <v>0</v>
      </c>
      <c r="T839" s="20">
        <v>7253604</v>
      </c>
      <c r="U839" s="20">
        <v>10106316</v>
      </c>
      <c r="V839" s="20">
        <v>58.21</v>
      </c>
    </row>
    <row r="840" spans="1:22" ht="15" x14ac:dyDescent="0.25">
      <c r="A840" s="4" t="s">
        <v>15</v>
      </c>
      <c r="B840" s="20" t="s">
        <v>1052</v>
      </c>
      <c r="C840" s="23" t="s">
        <v>1053</v>
      </c>
      <c r="D840" s="20" t="s">
        <v>699</v>
      </c>
      <c r="E840" s="20">
        <v>0</v>
      </c>
      <c r="F840" s="20">
        <v>0</v>
      </c>
      <c r="G840" s="20">
        <v>0</v>
      </c>
      <c r="H840" s="20">
        <v>22133898</v>
      </c>
      <c r="I840" s="20">
        <v>0</v>
      </c>
      <c r="J840" s="20">
        <v>22133898</v>
      </c>
      <c r="K840" s="20">
        <v>0</v>
      </c>
      <c r="L840" s="20">
        <v>22133898</v>
      </c>
      <c r="M840" s="20">
        <v>13023271</v>
      </c>
      <c r="N840" s="20">
        <v>13023271</v>
      </c>
      <c r="O840" s="20">
        <v>0</v>
      </c>
      <c r="P840" s="20">
        <v>0</v>
      </c>
      <c r="Q840" s="20">
        <v>0</v>
      </c>
      <c r="R840" s="20">
        <v>0</v>
      </c>
      <c r="S840" s="20">
        <v>0</v>
      </c>
      <c r="T840" s="20">
        <v>9110627</v>
      </c>
      <c r="U840" s="20">
        <v>13023271</v>
      </c>
      <c r="V840" s="20">
        <v>58.83</v>
      </c>
    </row>
    <row r="841" spans="1:22" x14ac:dyDescent="0.2">
      <c r="A841" s="4" t="s">
        <v>15</v>
      </c>
      <c r="B841" s="13"/>
      <c r="C841" s="19"/>
      <c r="D841" s="19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 ht="25.5" x14ac:dyDescent="0.2">
      <c r="A842" s="4" t="s">
        <v>15</v>
      </c>
      <c r="B842" s="13"/>
      <c r="C842" s="16" t="s">
        <v>839</v>
      </c>
      <c r="D842" s="19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 spans="1:22" x14ac:dyDescent="0.2">
      <c r="A843" s="4" t="s">
        <v>15</v>
      </c>
      <c r="B843" s="15" t="s">
        <v>752</v>
      </c>
      <c r="C843" s="16" t="s">
        <v>1054</v>
      </c>
      <c r="D843" s="19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 ht="15" x14ac:dyDescent="0.25">
      <c r="A844" s="4" t="s">
        <v>15</v>
      </c>
      <c r="B844" s="20" t="s">
        <v>1055</v>
      </c>
      <c r="C844" s="23" t="s">
        <v>1056</v>
      </c>
      <c r="D844" s="20" t="s">
        <v>56</v>
      </c>
      <c r="E844" s="20">
        <v>25000000</v>
      </c>
      <c r="F844" s="20">
        <v>0</v>
      </c>
      <c r="G844" s="20">
        <v>0</v>
      </c>
      <c r="H844" s="20">
        <v>0</v>
      </c>
      <c r="I844" s="20">
        <v>0</v>
      </c>
      <c r="J844" s="20">
        <v>25000000</v>
      </c>
      <c r="K844" s="20">
        <v>0</v>
      </c>
      <c r="L844" s="20">
        <v>7103029</v>
      </c>
      <c r="M844" s="20">
        <v>0</v>
      </c>
      <c r="N844" s="20">
        <v>7103029</v>
      </c>
      <c r="O844" s="20">
        <v>0</v>
      </c>
      <c r="P844" s="20">
        <v>0</v>
      </c>
      <c r="Q844" s="20">
        <v>0</v>
      </c>
      <c r="R844" s="20">
        <v>0</v>
      </c>
      <c r="S844" s="20">
        <v>17896971</v>
      </c>
      <c r="T844" s="20">
        <v>0</v>
      </c>
      <c r="U844" s="20">
        <v>7103029</v>
      </c>
      <c r="V844" s="20">
        <v>28.41</v>
      </c>
    </row>
    <row r="845" spans="1:22" ht="15" x14ac:dyDescent="0.25">
      <c r="A845" s="4" t="s">
        <v>15</v>
      </c>
      <c r="B845" s="20" t="s">
        <v>1057</v>
      </c>
      <c r="C845" s="23" t="s">
        <v>1058</v>
      </c>
      <c r="D845" s="20" t="s">
        <v>77</v>
      </c>
      <c r="E845" s="20">
        <v>21090299</v>
      </c>
      <c r="F845" s="20">
        <v>0</v>
      </c>
      <c r="G845" s="20">
        <v>0</v>
      </c>
      <c r="H845" s="20">
        <v>25471607</v>
      </c>
      <c r="I845" s="20">
        <v>0</v>
      </c>
      <c r="J845" s="20">
        <v>46561906</v>
      </c>
      <c r="K845" s="20">
        <v>0</v>
      </c>
      <c r="L845" s="20">
        <v>46561906</v>
      </c>
      <c r="M845" s="20">
        <v>0</v>
      </c>
      <c r="N845" s="20">
        <v>46561906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46561906</v>
      </c>
      <c r="V845" s="20">
        <v>100</v>
      </c>
    </row>
    <row r="846" spans="1:22" x14ac:dyDescent="0.2">
      <c r="A846" s="4" t="s">
        <v>15</v>
      </c>
      <c r="B846" s="13"/>
      <c r="C846" s="19"/>
      <c r="D846" s="19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 spans="1:22" x14ac:dyDescent="0.2">
      <c r="A847" s="4" t="s">
        <v>15</v>
      </c>
      <c r="B847" s="15" t="s">
        <v>752</v>
      </c>
      <c r="C847" s="16" t="s">
        <v>1059</v>
      </c>
      <c r="D847" s="19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</row>
    <row r="848" spans="1:22" ht="15" x14ac:dyDescent="0.25">
      <c r="A848" s="4" t="s">
        <v>15</v>
      </c>
      <c r="B848" s="20" t="s">
        <v>1060</v>
      </c>
      <c r="C848" s="23" t="s">
        <v>1061</v>
      </c>
      <c r="D848" s="20" t="s">
        <v>77</v>
      </c>
      <c r="E848" s="20">
        <v>0</v>
      </c>
      <c r="F848" s="20">
        <v>0</v>
      </c>
      <c r="G848" s="20">
        <v>0</v>
      </c>
      <c r="H848" s="20">
        <v>1106700</v>
      </c>
      <c r="I848" s="20">
        <v>0</v>
      </c>
      <c r="J848" s="20">
        <v>1106700</v>
      </c>
      <c r="K848" s="20">
        <v>0</v>
      </c>
      <c r="L848" s="20">
        <v>0</v>
      </c>
      <c r="M848" s="20">
        <v>0</v>
      </c>
      <c r="N848" s="20">
        <v>0</v>
      </c>
      <c r="O848" s="20">
        <v>0</v>
      </c>
      <c r="P848" s="20">
        <v>0</v>
      </c>
      <c r="Q848" s="20">
        <v>0</v>
      </c>
      <c r="R848" s="20">
        <v>0</v>
      </c>
      <c r="S848" s="20">
        <v>1106700</v>
      </c>
      <c r="T848" s="20">
        <v>0</v>
      </c>
      <c r="U848" s="20">
        <v>0</v>
      </c>
      <c r="V848" s="20">
        <v>0</v>
      </c>
    </row>
    <row r="849" spans="1:22" x14ac:dyDescent="0.2">
      <c r="A849" s="4" t="s">
        <v>15</v>
      </c>
      <c r="B849" s="15" t="s">
        <v>752</v>
      </c>
      <c r="C849" s="16" t="s">
        <v>1054</v>
      </c>
      <c r="D849" s="19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 ht="15" x14ac:dyDescent="0.25">
      <c r="A850" s="4" t="s">
        <v>15</v>
      </c>
      <c r="B850" s="20" t="s">
        <v>1062</v>
      </c>
      <c r="C850" s="23" t="s">
        <v>1063</v>
      </c>
      <c r="D850" s="20" t="s">
        <v>56</v>
      </c>
      <c r="E850" s="20">
        <v>0</v>
      </c>
      <c r="F850" s="20">
        <v>0</v>
      </c>
      <c r="G850" s="20">
        <v>0</v>
      </c>
      <c r="H850" s="20">
        <v>144942335</v>
      </c>
      <c r="I850" s="20">
        <v>0</v>
      </c>
      <c r="J850" s="20">
        <v>144942335</v>
      </c>
      <c r="K850" s="20">
        <v>34942335</v>
      </c>
      <c r="L850" s="20">
        <v>34942335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110000000</v>
      </c>
      <c r="T850" s="20">
        <v>34942335</v>
      </c>
      <c r="U850" s="20">
        <v>0</v>
      </c>
      <c r="V850" s="20">
        <v>0</v>
      </c>
    </row>
    <row r="851" spans="1:22" ht="15" x14ac:dyDescent="0.25">
      <c r="A851" s="4" t="s">
        <v>15</v>
      </c>
      <c r="B851" s="20" t="s">
        <v>1064</v>
      </c>
      <c r="C851" s="23" t="s">
        <v>1065</v>
      </c>
      <c r="D851" s="20" t="s">
        <v>1066</v>
      </c>
      <c r="E851" s="20">
        <v>0</v>
      </c>
      <c r="F851" s="20">
        <v>0</v>
      </c>
      <c r="G851" s="20">
        <v>0</v>
      </c>
      <c r="H851" s="20">
        <v>31791271</v>
      </c>
      <c r="I851" s="20">
        <v>0</v>
      </c>
      <c r="J851" s="20">
        <v>31791271</v>
      </c>
      <c r="K851" s="20">
        <v>0</v>
      </c>
      <c r="L851" s="20">
        <v>0</v>
      </c>
      <c r="M851" s="20">
        <v>0</v>
      </c>
      <c r="N851" s="20">
        <v>0</v>
      </c>
      <c r="O851" s="20">
        <v>0</v>
      </c>
      <c r="P851" s="20">
        <v>0</v>
      </c>
      <c r="Q851" s="20">
        <v>0</v>
      </c>
      <c r="R851" s="20">
        <v>0</v>
      </c>
      <c r="S851" s="20">
        <v>31791271</v>
      </c>
      <c r="T851" s="20">
        <v>0</v>
      </c>
      <c r="U851" s="20">
        <v>0</v>
      </c>
      <c r="V851" s="20">
        <v>0</v>
      </c>
    </row>
    <row r="852" spans="1:22" x14ac:dyDescent="0.2">
      <c r="A852" s="4" t="s">
        <v>15</v>
      </c>
      <c r="B852" s="15" t="s">
        <v>752</v>
      </c>
      <c r="C852" s="16" t="s">
        <v>1067</v>
      </c>
      <c r="D852" s="19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</row>
    <row r="853" spans="1:22" ht="15" x14ac:dyDescent="0.25">
      <c r="A853" s="4" t="s">
        <v>15</v>
      </c>
      <c r="B853" s="20" t="s">
        <v>1068</v>
      </c>
      <c r="C853" s="23" t="s">
        <v>1069</v>
      </c>
      <c r="D853" s="20" t="s">
        <v>56</v>
      </c>
      <c r="E853" s="20">
        <v>693171264</v>
      </c>
      <c r="F853" s="20">
        <v>0</v>
      </c>
      <c r="G853" s="20">
        <v>0</v>
      </c>
      <c r="H853" s="20">
        <v>734994260.62</v>
      </c>
      <c r="I853" s="20">
        <v>0</v>
      </c>
      <c r="J853" s="20">
        <v>1428165524.6199999</v>
      </c>
      <c r="K853" s="20">
        <v>1425665524</v>
      </c>
      <c r="L853" s="20">
        <v>1428165524</v>
      </c>
      <c r="M853" s="20">
        <v>0</v>
      </c>
      <c r="N853" s="20">
        <v>2500000</v>
      </c>
      <c r="O853" s="20">
        <v>2500000</v>
      </c>
      <c r="P853" s="20">
        <v>0</v>
      </c>
      <c r="Q853" s="20">
        <v>0</v>
      </c>
      <c r="R853" s="20">
        <v>2500000</v>
      </c>
      <c r="S853" s="20">
        <v>0.62</v>
      </c>
      <c r="T853" s="20">
        <v>1425665524</v>
      </c>
      <c r="U853" s="20">
        <v>0</v>
      </c>
      <c r="V853" s="20">
        <v>0.17</v>
      </c>
    </row>
    <row r="854" spans="1:22" ht="15" x14ac:dyDescent="0.25">
      <c r="A854" s="4" t="s">
        <v>15</v>
      </c>
      <c r="B854" s="20" t="s">
        <v>1070</v>
      </c>
      <c r="C854" s="23" t="s">
        <v>1071</v>
      </c>
      <c r="D854" s="20" t="s">
        <v>699</v>
      </c>
      <c r="E854" s="20">
        <v>0</v>
      </c>
      <c r="F854" s="20">
        <v>0</v>
      </c>
      <c r="G854" s="20">
        <v>0</v>
      </c>
      <c r="H854" s="20">
        <v>730032406.29999995</v>
      </c>
      <c r="I854" s="20">
        <v>0</v>
      </c>
      <c r="J854" s="20">
        <v>730032406.29999995</v>
      </c>
      <c r="K854" s="20">
        <v>724067444.52999997</v>
      </c>
      <c r="L854" s="20">
        <v>724067444.52999997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5964961.7699999996</v>
      </c>
      <c r="T854" s="20">
        <v>724067444.52999997</v>
      </c>
      <c r="U854" s="20">
        <v>0</v>
      </c>
      <c r="V854" s="20">
        <v>0</v>
      </c>
    </row>
    <row r="855" spans="1:22" x14ac:dyDescent="0.2">
      <c r="A855" s="4" t="s">
        <v>15</v>
      </c>
      <c r="B855" s="15" t="s">
        <v>752</v>
      </c>
      <c r="C855" s="16" t="s">
        <v>1072</v>
      </c>
      <c r="D855" s="19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 ht="15" x14ac:dyDescent="0.25">
      <c r="A856" s="4" t="s">
        <v>15</v>
      </c>
      <c r="B856" s="20" t="s">
        <v>1073</v>
      </c>
      <c r="C856" s="23" t="s">
        <v>1069</v>
      </c>
      <c r="D856" s="20" t="s">
        <v>56</v>
      </c>
      <c r="E856" s="20">
        <v>400779343</v>
      </c>
      <c r="F856" s="20">
        <v>0</v>
      </c>
      <c r="G856" s="20">
        <v>0</v>
      </c>
      <c r="H856" s="20">
        <v>0</v>
      </c>
      <c r="I856" s="20">
        <v>0</v>
      </c>
      <c r="J856" s="20">
        <v>400779343</v>
      </c>
      <c r="K856" s="20">
        <v>395822310.61000001</v>
      </c>
      <c r="L856" s="20">
        <v>395822310.61000001</v>
      </c>
      <c r="M856" s="20">
        <v>0</v>
      </c>
      <c r="N856" s="20">
        <v>0</v>
      </c>
      <c r="O856" s="20">
        <v>0</v>
      </c>
      <c r="P856" s="20">
        <v>0</v>
      </c>
      <c r="Q856" s="20">
        <v>0</v>
      </c>
      <c r="R856" s="20">
        <v>0</v>
      </c>
      <c r="S856" s="20">
        <v>4957032.3899999997</v>
      </c>
      <c r="T856" s="20">
        <v>395822310.61000001</v>
      </c>
      <c r="U856" s="20">
        <v>0</v>
      </c>
      <c r="V856" s="20">
        <v>0</v>
      </c>
    </row>
    <row r="857" spans="1:22" ht="15" x14ac:dyDescent="0.25">
      <c r="A857" s="4" t="s">
        <v>15</v>
      </c>
      <c r="B857" s="20" t="s">
        <v>1074</v>
      </c>
      <c r="C857" s="23" t="s">
        <v>1075</v>
      </c>
      <c r="D857" s="20" t="s">
        <v>1066</v>
      </c>
      <c r="E857" s="20">
        <v>1182621140</v>
      </c>
      <c r="F857" s="20">
        <v>137200000</v>
      </c>
      <c r="G857" s="20">
        <v>0</v>
      </c>
      <c r="H857" s="20">
        <v>0</v>
      </c>
      <c r="I857" s="20">
        <v>824489552</v>
      </c>
      <c r="J857" s="20">
        <v>495331588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495331588</v>
      </c>
      <c r="T857" s="20">
        <v>0</v>
      </c>
      <c r="U857" s="20">
        <v>0</v>
      </c>
      <c r="V857" s="20">
        <v>0</v>
      </c>
    </row>
    <row r="858" spans="1:22" ht="15" x14ac:dyDescent="0.25">
      <c r="A858" s="4" t="s">
        <v>15</v>
      </c>
      <c r="B858" s="20" t="s">
        <v>1076</v>
      </c>
      <c r="C858" s="23" t="s">
        <v>1077</v>
      </c>
      <c r="D858" s="20" t="s">
        <v>56</v>
      </c>
      <c r="E858" s="20">
        <v>0</v>
      </c>
      <c r="F858" s="20">
        <v>506750966.81</v>
      </c>
      <c r="G858" s="20">
        <v>0</v>
      </c>
      <c r="H858" s="20">
        <v>0</v>
      </c>
      <c r="I858" s="20">
        <v>0</v>
      </c>
      <c r="J858" s="20">
        <v>506750966.81</v>
      </c>
      <c r="K858" s="20">
        <v>55123848.259999998</v>
      </c>
      <c r="L858" s="20">
        <v>55123848.259999998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451627118.55000001</v>
      </c>
      <c r="T858" s="20">
        <v>55123848.259999998</v>
      </c>
      <c r="U858" s="20">
        <v>0</v>
      </c>
      <c r="V858" s="20">
        <v>0</v>
      </c>
    </row>
    <row r="859" spans="1:22" x14ac:dyDescent="0.2">
      <c r="A859" s="4" t="s">
        <v>15</v>
      </c>
      <c r="B859" s="15" t="s">
        <v>752</v>
      </c>
      <c r="C859" s="16" t="s">
        <v>1078</v>
      </c>
      <c r="D859" s="19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 ht="15" x14ac:dyDescent="0.25">
      <c r="A860" s="4" t="s">
        <v>15</v>
      </c>
      <c r="B860" s="20" t="s">
        <v>1079</v>
      </c>
      <c r="C860" s="23" t="s">
        <v>1080</v>
      </c>
      <c r="D860" s="20" t="s">
        <v>56</v>
      </c>
      <c r="E860" s="20">
        <v>0</v>
      </c>
      <c r="F860" s="20">
        <v>16600137.189999999</v>
      </c>
      <c r="G860" s="20">
        <v>0</v>
      </c>
      <c r="H860" s="20">
        <v>0</v>
      </c>
      <c r="I860" s="20">
        <v>0</v>
      </c>
      <c r="J860" s="20">
        <v>16600137.189999999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0">
        <v>0</v>
      </c>
      <c r="Q860" s="20">
        <v>0</v>
      </c>
      <c r="R860" s="20">
        <v>0</v>
      </c>
      <c r="S860" s="20">
        <v>16600137.189999999</v>
      </c>
      <c r="T860" s="20">
        <v>0</v>
      </c>
      <c r="U860" s="20">
        <v>0</v>
      </c>
      <c r="V860" s="20">
        <v>0</v>
      </c>
    </row>
    <row r="861" spans="1:22" x14ac:dyDescent="0.2">
      <c r="A861" s="4" t="s">
        <v>15</v>
      </c>
      <c r="B861" s="15" t="s">
        <v>752</v>
      </c>
      <c r="C861" s="16" t="s">
        <v>1081</v>
      </c>
      <c r="D861" s="19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 spans="1:22" ht="15" x14ac:dyDescent="0.25">
      <c r="A862" s="4" t="s">
        <v>15</v>
      </c>
      <c r="B862" s="20" t="s">
        <v>1082</v>
      </c>
      <c r="C862" s="23" t="s">
        <v>1083</v>
      </c>
      <c r="D862" s="20" t="s">
        <v>56</v>
      </c>
      <c r="E862" s="20">
        <v>0</v>
      </c>
      <c r="F862" s="20">
        <v>0</v>
      </c>
      <c r="G862" s="20">
        <v>0</v>
      </c>
      <c r="H862" s="20">
        <v>62951000</v>
      </c>
      <c r="I862" s="20">
        <v>0</v>
      </c>
      <c r="J862" s="20">
        <v>62951000</v>
      </c>
      <c r="K862" s="20">
        <v>49984651.170000002</v>
      </c>
      <c r="L862" s="20">
        <v>49984651.170000002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12966348.83</v>
      </c>
      <c r="T862" s="20">
        <v>49984651.170000002</v>
      </c>
      <c r="U862" s="20">
        <v>0</v>
      </c>
      <c r="V862" s="20">
        <v>0</v>
      </c>
    </row>
    <row r="863" spans="1:22" ht="15" x14ac:dyDescent="0.25">
      <c r="A863" s="4" t="s">
        <v>15</v>
      </c>
      <c r="B863" s="20" t="s">
        <v>1084</v>
      </c>
      <c r="C863" s="23" t="s">
        <v>1085</v>
      </c>
      <c r="D863" s="20" t="s">
        <v>1066</v>
      </c>
      <c r="E863" s="20">
        <v>0</v>
      </c>
      <c r="F863" s="20">
        <v>0</v>
      </c>
      <c r="G863" s="20">
        <v>0</v>
      </c>
      <c r="H863" s="20">
        <v>49480902</v>
      </c>
      <c r="I863" s="20">
        <v>0</v>
      </c>
      <c r="J863" s="20">
        <v>49480902</v>
      </c>
      <c r="K863" s="20">
        <v>0</v>
      </c>
      <c r="L863" s="20">
        <v>0</v>
      </c>
      <c r="M863" s="20">
        <v>0</v>
      </c>
      <c r="N863" s="20">
        <v>0</v>
      </c>
      <c r="O863" s="20">
        <v>0</v>
      </c>
      <c r="P863" s="20">
        <v>0</v>
      </c>
      <c r="Q863" s="20">
        <v>0</v>
      </c>
      <c r="R863" s="20">
        <v>0</v>
      </c>
      <c r="S863" s="20">
        <v>49480902</v>
      </c>
      <c r="T863" s="20">
        <v>0</v>
      </c>
      <c r="U863" s="20">
        <v>0</v>
      </c>
      <c r="V863" s="20">
        <v>0</v>
      </c>
    </row>
    <row r="864" spans="1:22" ht="15" x14ac:dyDescent="0.25">
      <c r="A864" s="4" t="s">
        <v>15</v>
      </c>
      <c r="B864" s="20" t="s">
        <v>1086</v>
      </c>
      <c r="C864" s="23" t="s">
        <v>1087</v>
      </c>
      <c r="D864" s="20" t="s">
        <v>56</v>
      </c>
      <c r="E864" s="20">
        <v>0</v>
      </c>
      <c r="F864" s="20">
        <v>503006492.38999999</v>
      </c>
      <c r="G864" s="20">
        <v>0</v>
      </c>
      <c r="H864" s="20">
        <v>0</v>
      </c>
      <c r="I864" s="20">
        <v>0</v>
      </c>
      <c r="J864" s="20">
        <v>503006492.38999999</v>
      </c>
      <c r="K864" s="20">
        <v>396258165.47000003</v>
      </c>
      <c r="L864" s="20">
        <v>396258165.47000003</v>
      </c>
      <c r="M864" s="20">
        <v>0</v>
      </c>
      <c r="N864" s="20">
        <v>0</v>
      </c>
      <c r="O864" s="20">
        <v>0</v>
      </c>
      <c r="P864" s="20">
        <v>0</v>
      </c>
      <c r="Q864" s="20">
        <v>0</v>
      </c>
      <c r="R864" s="20">
        <v>0</v>
      </c>
      <c r="S864" s="20">
        <v>106748326.92</v>
      </c>
      <c r="T864" s="20">
        <v>396258165.47000003</v>
      </c>
      <c r="U864" s="20">
        <v>0</v>
      </c>
      <c r="V864" s="20">
        <v>0</v>
      </c>
    </row>
    <row r="865" spans="1:22" x14ac:dyDescent="0.2">
      <c r="A865" s="4" t="s">
        <v>15</v>
      </c>
      <c r="B865" s="15" t="s">
        <v>752</v>
      </c>
      <c r="C865" s="16" t="s">
        <v>1088</v>
      </c>
      <c r="D865" s="19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 spans="1:22" ht="15" x14ac:dyDescent="0.25">
      <c r="A866" s="4" t="s">
        <v>15</v>
      </c>
      <c r="B866" s="20" t="s">
        <v>1089</v>
      </c>
      <c r="C866" s="23" t="s">
        <v>1083</v>
      </c>
      <c r="D866" s="20" t="s">
        <v>56</v>
      </c>
      <c r="E866" s="20">
        <v>0</v>
      </c>
      <c r="F866" s="20">
        <v>0</v>
      </c>
      <c r="G866" s="20">
        <v>0</v>
      </c>
      <c r="H866" s="20">
        <v>70000000</v>
      </c>
      <c r="I866" s="20">
        <v>0</v>
      </c>
      <c r="J866" s="20">
        <v>70000000</v>
      </c>
      <c r="K866" s="20">
        <v>70000000</v>
      </c>
      <c r="L866" s="20">
        <v>70000000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70000000</v>
      </c>
      <c r="U866" s="20">
        <v>0</v>
      </c>
      <c r="V866" s="20">
        <v>0</v>
      </c>
    </row>
    <row r="867" spans="1:22" x14ac:dyDescent="0.2">
      <c r="A867" s="4" t="s">
        <v>15</v>
      </c>
      <c r="B867" s="13"/>
      <c r="C867" s="19"/>
      <c r="D867" s="19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 spans="1:22" x14ac:dyDescent="0.2">
      <c r="A868" s="4" t="s">
        <v>15</v>
      </c>
      <c r="B868" s="15" t="s">
        <v>752</v>
      </c>
      <c r="C868" s="16" t="s">
        <v>1072</v>
      </c>
      <c r="D868" s="19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 spans="1:22" ht="30" x14ac:dyDescent="0.25">
      <c r="A869" s="4" t="s">
        <v>15</v>
      </c>
      <c r="B869" s="20" t="s">
        <v>1090</v>
      </c>
      <c r="C869" s="23" t="s">
        <v>1091</v>
      </c>
      <c r="D869" s="20" t="s">
        <v>56</v>
      </c>
      <c r="E869" s="20">
        <v>172562300</v>
      </c>
      <c r="F869" s="20">
        <v>0</v>
      </c>
      <c r="G869" s="20">
        <v>0</v>
      </c>
      <c r="H869" s="20">
        <v>0</v>
      </c>
      <c r="I869" s="20">
        <v>24677041.66</v>
      </c>
      <c r="J869" s="20">
        <v>147885258.34</v>
      </c>
      <c r="K869" s="20">
        <v>115162700.78</v>
      </c>
      <c r="L869" s="20">
        <v>115162700.78</v>
      </c>
      <c r="M869" s="20">
        <v>0</v>
      </c>
      <c r="N869" s="20">
        <v>0</v>
      </c>
      <c r="O869" s="20">
        <v>0</v>
      </c>
      <c r="P869" s="20">
        <v>0</v>
      </c>
      <c r="Q869" s="20">
        <v>0</v>
      </c>
      <c r="R869" s="20">
        <v>0</v>
      </c>
      <c r="S869" s="20">
        <v>32722557.559999999</v>
      </c>
      <c r="T869" s="20">
        <v>115162700.78</v>
      </c>
      <c r="U869" s="20">
        <v>0</v>
      </c>
      <c r="V869" s="20">
        <v>0</v>
      </c>
    </row>
    <row r="870" spans="1:22" x14ac:dyDescent="0.2">
      <c r="A870" s="4" t="s">
        <v>15</v>
      </c>
      <c r="B870" s="13"/>
      <c r="C870" s="19"/>
      <c r="D870" s="19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</row>
    <row r="871" spans="1:22" x14ac:dyDescent="0.2">
      <c r="A871" s="4" t="s">
        <v>15</v>
      </c>
      <c r="B871" s="13"/>
      <c r="C871" s="16" t="s">
        <v>761</v>
      </c>
      <c r="D871" s="19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 spans="1:22" x14ac:dyDescent="0.2">
      <c r="A872" s="4" t="s">
        <v>15</v>
      </c>
      <c r="B872" s="15" t="s">
        <v>752</v>
      </c>
      <c r="C872" s="16" t="s">
        <v>1092</v>
      </c>
      <c r="D872" s="19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 spans="1:22" ht="15" x14ac:dyDescent="0.25">
      <c r="A873" s="4" t="s">
        <v>15</v>
      </c>
      <c r="B873" s="20" t="s">
        <v>1093</v>
      </c>
      <c r="C873" s="23" t="s">
        <v>1094</v>
      </c>
      <c r="D873" s="20" t="s">
        <v>56</v>
      </c>
      <c r="E873" s="20">
        <v>185082315</v>
      </c>
      <c r="F873" s="20">
        <v>0</v>
      </c>
      <c r="G873" s="20">
        <v>0</v>
      </c>
      <c r="H873" s="20">
        <v>0</v>
      </c>
      <c r="I873" s="20">
        <v>60110835</v>
      </c>
      <c r="J873" s="20">
        <v>124971480</v>
      </c>
      <c r="K873" s="20">
        <v>0</v>
      </c>
      <c r="L873" s="20">
        <v>124971480</v>
      </c>
      <c r="M873" s="20">
        <v>78718500</v>
      </c>
      <c r="N873" s="20">
        <v>78718500</v>
      </c>
      <c r="O873" s="20">
        <v>0</v>
      </c>
      <c r="P873" s="20">
        <v>0</v>
      </c>
      <c r="Q873" s="20">
        <v>0</v>
      </c>
      <c r="R873" s="20">
        <v>0</v>
      </c>
      <c r="S873" s="20">
        <v>0</v>
      </c>
      <c r="T873" s="20">
        <v>46252980</v>
      </c>
      <c r="U873" s="20">
        <v>78718500</v>
      </c>
      <c r="V873" s="20">
        <v>62.98</v>
      </c>
    </row>
    <row r="874" spans="1:22" x14ac:dyDescent="0.2">
      <c r="A874" s="4" t="s">
        <v>15</v>
      </c>
      <c r="B874" s="13"/>
      <c r="C874" s="19"/>
      <c r="D874" s="19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 x14ac:dyDescent="0.2">
      <c r="A875" s="4" t="s">
        <v>15</v>
      </c>
      <c r="B875" s="15" t="s">
        <v>752</v>
      </c>
      <c r="C875" s="16" t="s">
        <v>1095</v>
      </c>
      <c r="D875" s="19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 ht="15" x14ac:dyDescent="0.25">
      <c r="A876" s="4" t="s">
        <v>15</v>
      </c>
      <c r="B876" s="20" t="s">
        <v>1096</v>
      </c>
      <c r="C876" s="23" t="s">
        <v>1069</v>
      </c>
      <c r="D876" s="20" t="s">
        <v>56</v>
      </c>
      <c r="E876" s="20">
        <v>71353125</v>
      </c>
      <c r="F876" s="20">
        <v>0</v>
      </c>
      <c r="G876" s="20">
        <v>0</v>
      </c>
      <c r="H876" s="20">
        <v>406000000</v>
      </c>
      <c r="I876" s="20">
        <v>0</v>
      </c>
      <c r="J876" s="20">
        <v>477353125</v>
      </c>
      <c r="K876" s="20">
        <v>404835235.85000002</v>
      </c>
      <c r="L876" s="20">
        <v>476188360.85000002</v>
      </c>
      <c r="M876" s="20">
        <v>-142335</v>
      </c>
      <c r="N876" s="20">
        <v>71210790</v>
      </c>
      <c r="O876" s="20">
        <v>71210790</v>
      </c>
      <c r="P876" s="20">
        <v>0</v>
      </c>
      <c r="Q876" s="20">
        <v>0</v>
      </c>
      <c r="R876" s="20">
        <v>71210790</v>
      </c>
      <c r="S876" s="20">
        <v>1164764.1499999999</v>
      </c>
      <c r="T876" s="20">
        <v>404977570.85000002</v>
      </c>
      <c r="U876" s="20">
        <v>0</v>
      </c>
      <c r="V876" s="20">
        <v>14.91</v>
      </c>
    </row>
    <row r="877" spans="1:22" ht="15" x14ac:dyDescent="0.25">
      <c r="A877" s="4" t="s">
        <v>15</v>
      </c>
      <c r="B877" s="20" t="s">
        <v>1097</v>
      </c>
      <c r="C877" s="23" t="s">
        <v>1098</v>
      </c>
      <c r="D877" s="20" t="s">
        <v>1066</v>
      </c>
      <c r="E877" s="20">
        <v>0</v>
      </c>
      <c r="F877" s="20">
        <v>0</v>
      </c>
      <c r="G877" s="20">
        <v>0</v>
      </c>
      <c r="H877" s="20">
        <v>113605458.66</v>
      </c>
      <c r="I877" s="20">
        <v>0</v>
      </c>
      <c r="J877" s="20">
        <v>113605458.66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113605458.66</v>
      </c>
      <c r="T877" s="20">
        <v>0</v>
      </c>
      <c r="U877" s="20">
        <v>0</v>
      </c>
      <c r="V877" s="20">
        <v>0</v>
      </c>
    </row>
    <row r="878" spans="1:22" ht="15" x14ac:dyDescent="0.25">
      <c r="A878" s="4" t="s">
        <v>15</v>
      </c>
      <c r="B878" s="20" t="s">
        <v>1099</v>
      </c>
      <c r="C878" s="23" t="s">
        <v>1100</v>
      </c>
      <c r="D878" s="20" t="s">
        <v>56</v>
      </c>
      <c r="E878" s="20">
        <v>0</v>
      </c>
      <c r="F878" s="20">
        <v>44126333.609999999</v>
      </c>
      <c r="G878" s="20">
        <v>0</v>
      </c>
      <c r="H878" s="20">
        <v>0</v>
      </c>
      <c r="I878" s="20">
        <v>0</v>
      </c>
      <c r="J878" s="20">
        <v>44126333.609999999</v>
      </c>
      <c r="K878" s="20">
        <v>13184289.310000001</v>
      </c>
      <c r="L878" s="20">
        <v>13184289.310000001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30942044.300000001</v>
      </c>
      <c r="T878" s="20">
        <v>13184289.310000001</v>
      </c>
      <c r="U878" s="20">
        <v>0</v>
      </c>
      <c r="V878" s="20">
        <v>0</v>
      </c>
    </row>
    <row r="879" spans="1:22" ht="38.25" x14ac:dyDescent="0.2">
      <c r="A879" s="4" t="s">
        <v>15</v>
      </c>
      <c r="B879" s="15" t="s">
        <v>752</v>
      </c>
      <c r="C879" s="16" t="s">
        <v>1101</v>
      </c>
      <c r="D879" s="19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 spans="1:22" ht="15" x14ac:dyDescent="0.25">
      <c r="A880" s="4" t="s">
        <v>15</v>
      </c>
      <c r="B880" s="20" t="s">
        <v>1102</v>
      </c>
      <c r="C880" s="23" t="s">
        <v>1069</v>
      </c>
      <c r="D880" s="20" t="s">
        <v>56</v>
      </c>
      <c r="E880" s="20">
        <v>116661670</v>
      </c>
      <c r="F880" s="20">
        <v>0</v>
      </c>
      <c r="G880" s="20">
        <v>0</v>
      </c>
      <c r="H880" s="20">
        <v>0</v>
      </c>
      <c r="I880" s="20">
        <v>0</v>
      </c>
      <c r="J880" s="20">
        <v>116661670</v>
      </c>
      <c r="K880" s="20">
        <v>0</v>
      </c>
      <c r="L880" s="20">
        <v>0</v>
      </c>
      <c r="M880" s="20">
        <v>0</v>
      </c>
      <c r="N880" s="20">
        <v>0</v>
      </c>
      <c r="O880" s="20">
        <v>0</v>
      </c>
      <c r="P880" s="20">
        <v>0</v>
      </c>
      <c r="Q880" s="20">
        <v>0</v>
      </c>
      <c r="R880" s="20">
        <v>0</v>
      </c>
      <c r="S880" s="20">
        <v>116661670</v>
      </c>
      <c r="T880" s="20">
        <v>0</v>
      </c>
      <c r="U880" s="20">
        <v>0</v>
      </c>
      <c r="V880" s="20">
        <v>0</v>
      </c>
    </row>
    <row r="881" spans="1:22" ht="30" x14ac:dyDescent="0.25">
      <c r="A881" s="4" t="s">
        <v>15</v>
      </c>
      <c r="B881" s="20" t="s">
        <v>1103</v>
      </c>
      <c r="C881" s="23" t="s">
        <v>1104</v>
      </c>
      <c r="D881" s="20" t="s">
        <v>56</v>
      </c>
      <c r="E881" s="20">
        <v>0</v>
      </c>
      <c r="F881" s="20">
        <v>0</v>
      </c>
      <c r="G881" s="20">
        <v>0</v>
      </c>
      <c r="H881" s="20">
        <v>175568234.75999999</v>
      </c>
      <c r="I881" s="20">
        <v>0</v>
      </c>
      <c r="J881" s="20">
        <v>175568234.75999999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175568234.75999999</v>
      </c>
      <c r="T881" s="20">
        <v>0</v>
      </c>
      <c r="U881" s="20">
        <v>0</v>
      </c>
      <c r="V881" s="20">
        <v>0</v>
      </c>
    </row>
    <row r="882" spans="1:22" ht="45" x14ac:dyDescent="0.25">
      <c r="A882" s="4" t="s">
        <v>15</v>
      </c>
      <c r="B882" s="20" t="s">
        <v>1105</v>
      </c>
      <c r="C882" s="23" t="s">
        <v>1106</v>
      </c>
      <c r="D882" s="20" t="s">
        <v>77</v>
      </c>
      <c r="E882" s="20">
        <v>0</v>
      </c>
      <c r="F882" s="20">
        <v>0</v>
      </c>
      <c r="G882" s="20">
        <v>0</v>
      </c>
      <c r="H882" s="20">
        <v>241050765.24000001</v>
      </c>
      <c r="I882" s="20">
        <v>0</v>
      </c>
      <c r="J882" s="20">
        <v>241050765.24000001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241050765.24000001</v>
      </c>
      <c r="T882" s="20">
        <v>0</v>
      </c>
      <c r="U882" s="20">
        <v>0</v>
      </c>
      <c r="V882" s="20">
        <v>0</v>
      </c>
    </row>
    <row r="883" spans="1:22" x14ac:dyDescent="0.2">
      <c r="A883" s="4" t="s">
        <v>15</v>
      </c>
      <c r="B883" s="15" t="s">
        <v>752</v>
      </c>
      <c r="C883" s="16" t="s">
        <v>1107</v>
      </c>
      <c r="D883" s="19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 spans="1:22" ht="15" x14ac:dyDescent="0.25">
      <c r="A884" s="4" t="s">
        <v>15</v>
      </c>
      <c r="B884" s="20" t="s">
        <v>1108</v>
      </c>
      <c r="C884" s="23" t="s">
        <v>1109</v>
      </c>
      <c r="D884" s="20" t="s">
        <v>1110</v>
      </c>
      <c r="E884" s="20">
        <v>0</v>
      </c>
      <c r="F884" s="20">
        <v>93633356.680000007</v>
      </c>
      <c r="G884" s="20">
        <v>0</v>
      </c>
      <c r="H884" s="20">
        <v>0</v>
      </c>
      <c r="I884" s="20">
        <v>93633356.680000007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0</v>
      </c>
      <c r="P884" s="20">
        <v>0</v>
      </c>
      <c r="Q884" s="20">
        <v>0</v>
      </c>
      <c r="R884" s="20">
        <v>0</v>
      </c>
      <c r="S884" s="20">
        <v>0</v>
      </c>
      <c r="T884" s="20">
        <v>0</v>
      </c>
      <c r="U884" s="20">
        <v>0</v>
      </c>
      <c r="V884" s="20">
        <v>0</v>
      </c>
    </row>
    <row r="885" spans="1:22" ht="15" x14ac:dyDescent="0.25">
      <c r="A885" s="4" t="s">
        <v>15</v>
      </c>
      <c r="B885" s="20" t="s">
        <v>1111</v>
      </c>
      <c r="C885" s="23" t="s">
        <v>1112</v>
      </c>
      <c r="D885" s="20" t="s">
        <v>1113</v>
      </c>
      <c r="E885" s="20">
        <v>0</v>
      </c>
      <c r="F885" s="20">
        <v>254693312.46000001</v>
      </c>
      <c r="G885" s="20">
        <v>0</v>
      </c>
      <c r="H885" s="20">
        <v>0</v>
      </c>
      <c r="I885" s="20">
        <v>254693312.46000001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  <c r="V885" s="20">
        <v>0</v>
      </c>
    </row>
    <row r="886" spans="1:22" ht="15" x14ac:dyDescent="0.25">
      <c r="A886" s="4" t="s">
        <v>15</v>
      </c>
      <c r="B886" s="20" t="s">
        <v>1114</v>
      </c>
      <c r="C886" s="23" t="s">
        <v>1075</v>
      </c>
      <c r="D886" s="20" t="s">
        <v>1066</v>
      </c>
      <c r="E886" s="20">
        <v>1624920944</v>
      </c>
      <c r="F886" s="20">
        <v>0</v>
      </c>
      <c r="G886" s="20">
        <v>0</v>
      </c>
      <c r="H886" s="20">
        <v>0</v>
      </c>
      <c r="I886" s="20">
        <v>365206077.67000002</v>
      </c>
      <c r="J886" s="20">
        <v>1259714866.3299999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1259714866.3299999</v>
      </c>
      <c r="T886" s="20">
        <v>0</v>
      </c>
      <c r="U886" s="20">
        <v>0</v>
      </c>
      <c r="V886" s="20">
        <v>0</v>
      </c>
    </row>
    <row r="887" spans="1:22" ht="15" x14ac:dyDescent="0.25">
      <c r="A887" s="4" t="s">
        <v>15</v>
      </c>
      <c r="B887" s="20" t="s">
        <v>1115</v>
      </c>
      <c r="C887" s="23" t="s">
        <v>1116</v>
      </c>
      <c r="D887" s="20" t="s">
        <v>77</v>
      </c>
      <c r="E887" s="20">
        <v>0</v>
      </c>
      <c r="F887" s="20">
        <v>0</v>
      </c>
      <c r="G887" s="20">
        <v>0</v>
      </c>
      <c r="H887" s="20">
        <v>32641652.399999999</v>
      </c>
      <c r="I887" s="20">
        <v>0</v>
      </c>
      <c r="J887" s="20">
        <v>32641652.399999999</v>
      </c>
      <c r="K887" s="20">
        <v>0</v>
      </c>
      <c r="L887" s="20">
        <v>0</v>
      </c>
      <c r="M887" s="20">
        <v>0</v>
      </c>
      <c r="N887" s="20">
        <v>0</v>
      </c>
      <c r="O887" s="20">
        <v>0</v>
      </c>
      <c r="P887" s="20">
        <v>0</v>
      </c>
      <c r="Q887" s="20">
        <v>0</v>
      </c>
      <c r="R887" s="20">
        <v>0</v>
      </c>
      <c r="S887" s="20">
        <v>32641652.399999999</v>
      </c>
      <c r="T887" s="20">
        <v>0</v>
      </c>
      <c r="U887" s="20">
        <v>0</v>
      </c>
      <c r="V887" s="20">
        <v>0</v>
      </c>
    </row>
    <row r="888" spans="1:22" ht="51" x14ac:dyDescent="0.2">
      <c r="A888" s="4" t="s">
        <v>15</v>
      </c>
      <c r="B888" s="15" t="s">
        <v>752</v>
      </c>
      <c r="C888" s="16" t="s">
        <v>1117</v>
      </c>
      <c r="D888" s="19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 ht="45" x14ac:dyDescent="0.25">
      <c r="A889" s="4" t="s">
        <v>15</v>
      </c>
      <c r="B889" s="20" t="s">
        <v>1118</v>
      </c>
      <c r="C889" s="23" t="s">
        <v>1119</v>
      </c>
      <c r="D889" s="20" t="s">
        <v>1066</v>
      </c>
      <c r="E889" s="20">
        <v>0</v>
      </c>
      <c r="F889" s="20">
        <v>0</v>
      </c>
      <c r="G889" s="20">
        <v>0</v>
      </c>
      <c r="H889" s="20">
        <v>123309733.59999999</v>
      </c>
      <c r="I889" s="20">
        <v>0</v>
      </c>
      <c r="J889" s="20">
        <v>123309733.59999999</v>
      </c>
      <c r="K889" s="20">
        <v>0</v>
      </c>
      <c r="L889" s="20">
        <v>0</v>
      </c>
      <c r="M889" s="20">
        <v>0</v>
      </c>
      <c r="N889" s="20">
        <v>0</v>
      </c>
      <c r="O889" s="20">
        <v>0</v>
      </c>
      <c r="P889" s="20">
        <v>0</v>
      </c>
      <c r="Q889" s="20">
        <v>0</v>
      </c>
      <c r="R889" s="20">
        <v>0</v>
      </c>
      <c r="S889" s="20">
        <v>123309733.59999999</v>
      </c>
      <c r="T889" s="20">
        <v>0</v>
      </c>
      <c r="U889" s="20">
        <v>0</v>
      </c>
      <c r="V889" s="20">
        <v>0</v>
      </c>
    </row>
    <row r="890" spans="1:22" x14ac:dyDescent="0.2">
      <c r="A890" s="4" t="s">
        <v>15</v>
      </c>
      <c r="B890" s="15" t="s">
        <v>752</v>
      </c>
      <c r="C890" s="16" t="s">
        <v>1120</v>
      </c>
      <c r="D890" s="19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 ht="15" x14ac:dyDescent="0.25">
      <c r="A891" s="4" t="s">
        <v>15</v>
      </c>
      <c r="B891" s="20" t="s">
        <v>1121</v>
      </c>
      <c r="C891" s="23" t="s">
        <v>1069</v>
      </c>
      <c r="D891" s="20" t="s">
        <v>56</v>
      </c>
      <c r="E891" s="20">
        <v>6639902</v>
      </c>
      <c r="F891" s="20">
        <v>0</v>
      </c>
      <c r="G891" s="20">
        <v>0</v>
      </c>
      <c r="H891" s="20">
        <v>0</v>
      </c>
      <c r="I891" s="20">
        <v>0</v>
      </c>
      <c r="J891" s="20">
        <v>6639902</v>
      </c>
      <c r="K891" s="20">
        <v>0</v>
      </c>
      <c r="L891" s="20">
        <v>0</v>
      </c>
      <c r="M891" s="20">
        <v>0</v>
      </c>
      <c r="N891" s="20">
        <v>0</v>
      </c>
      <c r="O891" s="20">
        <v>0</v>
      </c>
      <c r="P891" s="20">
        <v>0</v>
      </c>
      <c r="Q891" s="20">
        <v>0</v>
      </c>
      <c r="R891" s="20">
        <v>0</v>
      </c>
      <c r="S891" s="20">
        <v>6639902</v>
      </c>
      <c r="T891" s="20">
        <v>0</v>
      </c>
      <c r="U891" s="20">
        <v>0</v>
      </c>
      <c r="V891" s="20">
        <v>0</v>
      </c>
    </row>
    <row r="892" spans="1:22" x14ac:dyDescent="0.2">
      <c r="A892" s="4" t="s">
        <v>15</v>
      </c>
      <c r="B892" s="15" t="s">
        <v>752</v>
      </c>
      <c r="C892" s="16" t="s">
        <v>1122</v>
      </c>
      <c r="D892" s="19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 spans="1:22" ht="15" x14ac:dyDescent="0.25">
      <c r="A893" s="4" t="s">
        <v>15</v>
      </c>
      <c r="B893" s="20" t="s">
        <v>1123</v>
      </c>
      <c r="C893" s="23" t="s">
        <v>1124</v>
      </c>
      <c r="D893" s="20" t="s">
        <v>56</v>
      </c>
      <c r="E893" s="20">
        <v>0</v>
      </c>
      <c r="F893" s="20">
        <v>0</v>
      </c>
      <c r="G893" s="20">
        <v>0</v>
      </c>
      <c r="H893" s="20">
        <v>25168500</v>
      </c>
      <c r="I893" s="20">
        <v>0</v>
      </c>
      <c r="J893" s="20">
        <v>25168500</v>
      </c>
      <c r="K893" s="20">
        <v>25168500</v>
      </c>
      <c r="L893" s="20">
        <v>25168500</v>
      </c>
      <c r="M893" s="20">
        <v>0</v>
      </c>
      <c r="N893" s="20">
        <v>0</v>
      </c>
      <c r="O893" s="20">
        <v>0</v>
      </c>
      <c r="P893" s="20">
        <v>0</v>
      </c>
      <c r="Q893" s="20">
        <v>0</v>
      </c>
      <c r="R893" s="20">
        <v>0</v>
      </c>
      <c r="S893" s="20">
        <v>0</v>
      </c>
      <c r="T893" s="20">
        <v>25168500</v>
      </c>
      <c r="U893" s="20">
        <v>0</v>
      </c>
      <c r="V893" s="20">
        <v>0</v>
      </c>
    </row>
    <row r="894" spans="1:22" x14ac:dyDescent="0.2">
      <c r="A894" s="4" t="s">
        <v>15</v>
      </c>
      <c r="B894" s="15" t="s">
        <v>752</v>
      </c>
      <c r="C894" s="16" t="s">
        <v>1125</v>
      </c>
      <c r="D894" s="19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 spans="1:22" ht="15" x14ac:dyDescent="0.25">
      <c r="A895" s="4" t="s">
        <v>15</v>
      </c>
      <c r="B895" s="20" t="s">
        <v>1126</v>
      </c>
      <c r="C895" s="23" t="s">
        <v>1127</v>
      </c>
      <c r="D895" s="20" t="s">
        <v>1066</v>
      </c>
      <c r="E895" s="20">
        <v>0</v>
      </c>
      <c r="F895" s="20">
        <v>0</v>
      </c>
      <c r="G895" s="20">
        <v>0</v>
      </c>
      <c r="H895" s="20">
        <v>19777875</v>
      </c>
      <c r="I895" s="20">
        <v>0</v>
      </c>
      <c r="J895" s="20">
        <v>19777875</v>
      </c>
      <c r="K895" s="20">
        <v>0</v>
      </c>
      <c r="L895" s="20">
        <v>0</v>
      </c>
      <c r="M895" s="20">
        <v>0</v>
      </c>
      <c r="N895" s="20">
        <v>0</v>
      </c>
      <c r="O895" s="20">
        <v>0</v>
      </c>
      <c r="P895" s="20">
        <v>0</v>
      </c>
      <c r="Q895" s="20">
        <v>0</v>
      </c>
      <c r="R895" s="20">
        <v>0</v>
      </c>
      <c r="S895" s="20">
        <v>19777875</v>
      </c>
      <c r="T895" s="20">
        <v>0</v>
      </c>
      <c r="U895" s="20">
        <v>0</v>
      </c>
      <c r="V895" s="20">
        <v>0</v>
      </c>
    </row>
    <row r="896" spans="1:22" x14ac:dyDescent="0.2">
      <c r="A896" s="4" t="s">
        <v>15</v>
      </c>
      <c r="B896" s="15" t="s">
        <v>752</v>
      </c>
      <c r="C896" s="16" t="s">
        <v>1128</v>
      </c>
      <c r="D896" s="19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 ht="15" x14ac:dyDescent="0.25">
      <c r="A897" s="4" t="s">
        <v>15</v>
      </c>
      <c r="B897" s="20" t="s">
        <v>1129</v>
      </c>
      <c r="C897" s="23" t="s">
        <v>1130</v>
      </c>
      <c r="D897" s="20" t="s">
        <v>1066</v>
      </c>
      <c r="E897" s="20">
        <v>0</v>
      </c>
      <c r="F897" s="20">
        <v>0</v>
      </c>
      <c r="G897" s="20">
        <v>0</v>
      </c>
      <c r="H897" s="20">
        <v>54918917</v>
      </c>
      <c r="I897" s="20">
        <v>0</v>
      </c>
      <c r="J897" s="20">
        <v>54918917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54918917</v>
      </c>
      <c r="T897" s="20">
        <v>0</v>
      </c>
      <c r="U897" s="20">
        <v>0</v>
      </c>
      <c r="V897" s="20">
        <v>0</v>
      </c>
    </row>
    <row r="898" spans="1:22" x14ac:dyDescent="0.2">
      <c r="A898" s="4" t="s">
        <v>15</v>
      </c>
      <c r="B898" s="15" t="s">
        <v>752</v>
      </c>
      <c r="C898" s="16" t="s">
        <v>1131</v>
      </c>
      <c r="D898" s="19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 ht="15" x14ac:dyDescent="0.25">
      <c r="A899" s="4" t="s">
        <v>15</v>
      </c>
      <c r="B899" s="20" t="s">
        <v>1132</v>
      </c>
      <c r="C899" s="23" t="s">
        <v>1133</v>
      </c>
      <c r="D899" s="20" t="s">
        <v>1066</v>
      </c>
      <c r="E899" s="20">
        <v>0</v>
      </c>
      <c r="F899" s="20">
        <v>0</v>
      </c>
      <c r="G899" s="20">
        <v>0</v>
      </c>
      <c r="H899" s="20">
        <v>123134550.34</v>
      </c>
      <c r="I899" s="20">
        <v>0</v>
      </c>
      <c r="J899" s="20">
        <v>123134550.34</v>
      </c>
      <c r="K899" s="20">
        <v>0</v>
      </c>
      <c r="L899" s="20">
        <v>0</v>
      </c>
      <c r="M899" s="20">
        <v>0</v>
      </c>
      <c r="N899" s="20">
        <v>0</v>
      </c>
      <c r="O899" s="20">
        <v>0</v>
      </c>
      <c r="P899" s="20">
        <v>0</v>
      </c>
      <c r="Q899" s="20">
        <v>0</v>
      </c>
      <c r="R899" s="20">
        <v>0</v>
      </c>
      <c r="S899" s="20">
        <v>123134550.34</v>
      </c>
      <c r="T899" s="20">
        <v>0</v>
      </c>
      <c r="U899" s="20">
        <v>0</v>
      </c>
      <c r="V899" s="20">
        <v>0</v>
      </c>
    </row>
    <row r="900" spans="1:22" x14ac:dyDescent="0.2">
      <c r="A900" s="4" t="s">
        <v>15</v>
      </c>
      <c r="B900" s="15" t="s">
        <v>752</v>
      </c>
      <c r="C900" s="16" t="s">
        <v>1092</v>
      </c>
      <c r="D900" s="19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 spans="1:22" ht="15" x14ac:dyDescent="0.25">
      <c r="A901" s="4" t="s">
        <v>15</v>
      </c>
      <c r="B901" s="20" t="s">
        <v>1134</v>
      </c>
      <c r="C901" s="23" t="s">
        <v>1069</v>
      </c>
      <c r="D901" s="20" t="s">
        <v>56</v>
      </c>
      <c r="E901" s="20">
        <v>64500000</v>
      </c>
      <c r="F901" s="20">
        <v>0</v>
      </c>
      <c r="G901" s="20">
        <v>0</v>
      </c>
      <c r="H901" s="20">
        <v>0</v>
      </c>
      <c r="I901" s="20">
        <v>51225000</v>
      </c>
      <c r="J901" s="20">
        <v>13275000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13275000</v>
      </c>
      <c r="T901" s="20">
        <v>0</v>
      </c>
      <c r="U901" s="20">
        <v>0</v>
      </c>
      <c r="V901" s="20">
        <v>0</v>
      </c>
    </row>
    <row r="902" spans="1:22" ht="15" x14ac:dyDescent="0.25">
      <c r="A902" s="4" t="s">
        <v>15</v>
      </c>
      <c r="B902" s="20" t="s">
        <v>1135</v>
      </c>
      <c r="C902" s="23" t="s">
        <v>1136</v>
      </c>
      <c r="D902" s="20" t="s">
        <v>1066</v>
      </c>
      <c r="E902" s="20">
        <v>0</v>
      </c>
      <c r="F902" s="20">
        <v>0</v>
      </c>
      <c r="G902" s="20">
        <v>0</v>
      </c>
      <c r="H902" s="20">
        <v>159992069.72999999</v>
      </c>
      <c r="I902" s="20">
        <v>0</v>
      </c>
      <c r="J902" s="20">
        <v>159992069.72999999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159992069.72999999</v>
      </c>
      <c r="T902" s="20">
        <v>0</v>
      </c>
      <c r="U902" s="20">
        <v>0</v>
      </c>
      <c r="V902" s="20">
        <v>0</v>
      </c>
    </row>
    <row r="903" spans="1:22" ht="15" x14ac:dyDescent="0.25">
      <c r="A903" s="4" t="s">
        <v>15</v>
      </c>
      <c r="B903" s="20" t="s">
        <v>1137</v>
      </c>
      <c r="C903" s="23" t="s">
        <v>1138</v>
      </c>
      <c r="D903" s="20" t="s">
        <v>56</v>
      </c>
      <c r="E903" s="20">
        <v>0</v>
      </c>
      <c r="F903" s="20">
        <v>17807983</v>
      </c>
      <c r="G903" s="20">
        <v>0</v>
      </c>
      <c r="H903" s="20">
        <v>0</v>
      </c>
      <c r="I903" s="20">
        <v>0</v>
      </c>
      <c r="J903" s="20">
        <v>17807983</v>
      </c>
      <c r="K903" s="20">
        <v>3122333.95</v>
      </c>
      <c r="L903" s="20">
        <v>3122333.95</v>
      </c>
      <c r="M903" s="20">
        <v>0</v>
      </c>
      <c r="N903" s="20">
        <v>0</v>
      </c>
      <c r="O903" s="20">
        <v>0</v>
      </c>
      <c r="P903" s="20">
        <v>0</v>
      </c>
      <c r="Q903" s="20">
        <v>0</v>
      </c>
      <c r="R903" s="20">
        <v>0</v>
      </c>
      <c r="S903" s="20">
        <v>14685649.050000001</v>
      </c>
      <c r="T903" s="20">
        <v>3122333.95</v>
      </c>
      <c r="U903" s="20">
        <v>0</v>
      </c>
      <c r="V903" s="20">
        <v>0</v>
      </c>
    </row>
    <row r="904" spans="1:22" ht="25.5" x14ac:dyDescent="0.2">
      <c r="A904" s="4" t="s">
        <v>15</v>
      </c>
      <c r="B904" s="15" t="s">
        <v>752</v>
      </c>
      <c r="C904" s="16" t="s">
        <v>1139</v>
      </c>
      <c r="D904" s="19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 ht="30" x14ac:dyDescent="0.25">
      <c r="A905" s="4" t="s">
        <v>15</v>
      </c>
      <c r="B905" s="20" t="s">
        <v>1140</v>
      </c>
      <c r="C905" s="23" t="s">
        <v>1141</v>
      </c>
      <c r="D905" s="20" t="s">
        <v>1066</v>
      </c>
      <c r="E905" s="20">
        <v>0</v>
      </c>
      <c r="F905" s="20">
        <v>0</v>
      </c>
      <c r="G905" s="20">
        <v>0</v>
      </c>
      <c r="H905" s="20">
        <v>344226680.33999997</v>
      </c>
      <c r="I905" s="20">
        <v>0</v>
      </c>
      <c r="J905" s="20">
        <v>344226680.33999997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344226680.33999997</v>
      </c>
      <c r="T905" s="20">
        <v>0</v>
      </c>
      <c r="U905" s="20">
        <v>0</v>
      </c>
      <c r="V905" s="20">
        <v>0</v>
      </c>
    </row>
    <row r="906" spans="1:22" x14ac:dyDescent="0.2">
      <c r="A906" s="4" t="s">
        <v>15</v>
      </c>
      <c r="B906" s="15" t="s">
        <v>752</v>
      </c>
      <c r="C906" s="16" t="s">
        <v>1142</v>
      </c>
      <c r="D906" s="19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 spans="1:22" ht="15" x14ac:dyDescent="0.25">
      <c r="A907" s="4" t="s">
        <v>15</v>
      </c>
      <c r="B907" s="20" t="s">
        <v>1143</v>
      </c>
      <c r="C907" s="23" t="s">
        <v>1069</v>
      </c>
      <c r="D907" s="20" t="s">
        <v>56</v>
      </c>
      <c r="E907" s="20">
        <v>166625000</v>
      </c>
      <c r="F907" s="20">
        <v>0</v>
      </c>
      <c r="G907" s="20">
        <v>0</v>
      </c>
      <c r="H907" s="20">
        <v>0</v>
      </c>
      <c r="I907" s="20">
        <v>166625000</v>
      </c>
      <c r="J907" s="20">
        <v>0</v>
      </c>
      <c r="K907" s="20">
        <v>0</v>
      </c>
      <c r="L907" s="20">
        <v>0</v>
      </c>
      <c r="M907" s="20">
        <v>0</v>
      </c>
      <c r="N907" s="20">
        <v>0</v>
      </c>
      <c r="O907" s="20">
        <v>0</v>
      </c>
      <c r="P907" s="20">
        <v>0</v>
      </c>
      <c r="Q907" s="20">
        <v>0</v>
      </c>
      <c r="R907" s="20">
        <v>0</v>
      </c>
      <c r="S907" s="20">
        <v>0</v>
      </c>
      <c r="T907" s="20">
        <v>0</v>
      </c>
      <c r="U907" s="20">
        <v>0</v>
      </c>
      <c r="V907" s="20">
        <v>0</v>
      </c>
    </row>
    <row r="908" spans="1:22" ht="25.5" x14ac:dyDescent="0.2">
      <c r="A908" s="4" t="s">
        <v>15</v>
      </c>
      <c r="B908" s="15" t="s">
        <v>752</v>
      </c>
      <c r="C908" s="16" t="s">
        <v>1144</v>
      </c>
      <c r="D908" s="19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 ht="15" x14ac:dyDescent="0.25">
      <c r="A909" s="4" t="s">
        <v>15</v>
      </c>
      <c r="B909" s="20" t="s">
        <v>1145</v>
      </c>
      <c r="C909" s="23" t="s">
        <v>1069</v>
      </c>
      <c r="D909" s="20" t="s">
        <v>56</v>
      </c>
      <c r="E909" s="20">
        <v>2127922</v>
      </c>
      <c r="F909" s="20">
        <v>0</v>
      </c>
      <c r="G909" s="20">
        <v>0</v>
      </c>
      <c r="H909" s="20">
        <v>0</v>
      </c>
      <c r="I909" s="20">
        <v>0</v>
      </c>
      <c r="J909" s="20">
        <v>2127922</v>
      </c>
      <c r="K909" s="20">
        <v>0</v>
      </c>
      <c r="L909" s="20">
        <v>0</v>
      </c>
      <c r="M909" s="20">
        <v>0</v>
      </c>
      <c r="N909" s="20">
        <v>0</v>
      </c>
      <c r="O909" s="20">
        <v>0</v>
      </c>
      <c r="P909" s="20">
        <v>0</v>
      </c>
      <c r="Q909" s="20">
        <v>0</v>
      </c>
      <c r="R909" s="20">
        <v>0</v>
      </c>
      <c r="S909" s="20">
        <v>2127922</v>
      </c>
      <c r="T909" s="20">
        <v>0</v>
      </c>
      <c r="U909" s="20">
        <v>0</v>
      </c>
      <c r="V909" s="20">
        <v>0</v>
      </c>
    </row>
    <row r="910" spans="1:22" ht="30" x14ac:dyDescent="0.25">
      <c r="A910" s="4" t="s">
        <v>15</v>
      </c>
      <c r="B910" s="20" t="s">
        <v>1146</v>
      </c>
      <c r="C910" s="23" t="s">
        <v>1147</v>
      </c>
      <c r="D910" s="20" t="s">
        <v>699</v>
      </c>
      <c r="E910" s="20">
        <v>0</v>
      </c>
      <c r="F910" s="20">
        <v>0</v>
      </c>
      <c r="G910" s="20">
        <v>0</v>
      </c>
      <c r="H910" s="20">
        <v>10731322.76</v>
      </c>
      <c r="I910" s="20">
        <v>0</v>
      </c>
      <c r="J910" s="20">
        <v>10731322.76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10731322.76</v>
      </c>
      <c r="T910" s="20">
        <v>0</v>
      </c>
      <c r="U910" s="20">
        <v>0</v>
      </c>
      <c r="V910" s="20">
        <v>0</v>
      </c>
    </row>
    <row r="911" spans="1:22" x14ac:dyDescent="0.2">
      <c r="A911" s="4" t="s">
        <v>15</v>
      </c>
      <c r="B911" s="15" t="s">
        <v>752</v>
      </c>
      <c r="C911" s="16" t="s">
        <v>1148</v>
      </c>
      <c r="D911" s="19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 spans="1:22" ht="15" x14ac:dyDescent="0.25">
      <c r="A912" s="4" t="s">
        <v>15</v>
      </c>
      <c r="B912" s="20" t="s">
        <v>1149</v>
      </c>
      <c r="C912" s="23" t="s">
        <v>1069</v>
      </c>
      <c r="D912" s="20" t="s">
        <v>56</v>
      </c>
      <c r="E912" s="20">
        <v>254844765</v>
      </c>
      <c r="F912" s="20">
        <v>0</v>
      </c>
      <c r="G912" s="20">
        <v>0</v>
      </c>
      <c r="H912" s="20">
        <v>0</v>
      </c>
      <c r="I912" s="20">
        <v>253114765</v>
      </c>
      <c r="J912" s="20">
        <v>1730000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0</v>
      </c>
      <c r="R912" s="20">
        <v>0</v>
      </c>
      <c r="S912" s="20">
        <v>1730000</v>
      </c>
      <c r="T912" s="20">
        <v>0</v>
      </c>
      <c r="U912" s="20">
        <v>0</v>
      </c>
      <c r="V912" s="20">
        <v>0</v>
      </c>
    </row>
    <row r="913" spans="1:22" ht="15" x14ac:dyDescent="0.25">
      <c r="A913" s="4" t="s">
        <v>15</v>
      </c>
      <c r="B913" s="20" t="s">
        <v>1150</v>
      </c>
      <c r="C913" s="23" t="s">
        <v>1151</v>
      </c>
      <c r="D913" s="20" t="s">
        <v>1066</v>
      </c>
      <c r="E913" s="20">
        <v>0</v>
      </c>
      <c r="F913" s="20">
        <v>0</v>
      </c>
      <c r="G913" s="20">
        <v>0</v>
      </c>
      <c r="H913" s="20">
        <v>169458172</v>
      </c>
      <c r="I913" s="20">
        <v>0</v>
      </c>
      <c r="J913" s="20">
        <v>169458172</v>
      </c>
      <c r="K913" s="20">
        <v>0</v>
      </c>
      <c r="L913" s="20">
        <v>0</v>
      </c>
      <c r="M913" s="20">
        <v>0</v>
      </c>
      <c r="N913" s="20">
        <v>0</v>
      </c>
      <c r="O913" s="20">
        <v>0</v>
      </c>
      <c r="P913" s="20">
        <v>0</v>
      </c>
      <c r="Q913" s="20">
        <v>0</v>
      </c>
      <c r="R913" s="20">
        <v>0</v>
      </c>
      <c r="S913" s="20">
        <v>169458172</v>
      </c>
      <c r="T913" s="20">
        <v>0</v>
      </c>
      <c r="U913" s="20">
        <v>0</v>
      </c>
      <c r="V913" s="20">
        <v>0</v>
      </c>
    </row>
    <row r="914" spans="1:22" ht="15" x14ac:dyDescent="0.25">
      <c r="A914" s="4" t="s">
        <v>15</v>
      </c>
      <c r="B914" s="20" t="s">
        <v>1152</v>
      </c>
      <c r="C914" s="23" t="s">
        <v>1153</v>
      </c>
      <c r="D914" s="20" t="s">
        <v>56</v>
      </c>
      <c r="E914" s="20">
        <v>0</v>
      </c>
      <c r="F914" s="20">
        <v>103461233</v>
      </c>
      <c r="G914" s="20">
        <v>0</v>
      </c>
      <c r="H914" s="20">
        <v>0</v>
      </c>
      <c r="I914" s="20">
        <v>0</v>
      </c>
      <c r="J914" s="20">
        <v>103461233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103461233</v>
      </c>
      <c r="T914" s="20">
        <v>0</v>
      </c>
      <c r="U914" s="20">
        <v>0</v>
      </c>
      <c r="V914" s="20">
        <v>0</v>
      </c>
    </row>
    <row r="915" spans="1:22" x14ac:dyDescent="0.2">
      <c r="A915" s="4" t="s">
        <v>15</v>
      </c>
      <c r="B915" s="13"/>
      <c r="C915" s="19"/>
      <c r="D915" s="19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</row>
    <row r="916" spans="1:22" x14ac:dyDescent="0.2">
      <c r="A916" s="4" t="s">
        <v>15</v>
      </c>
      <c r="B916" s="15" t="s">
        <v>752</v>
      </c>
      <c r="C916" s="16" t="s">
        <v>1095</v>
      </c>
      <c r="D916" s="19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 spans="1:22" ht="30" x14ac:dyDescent="0.25">
      <c r="A917" s="4" t="s">
        <v>15</v>
      </c>
      <c r="B917" s="20" t="s">
        <v>1154</v>
      </c>
      <c r="C917" s="23" t="s">
        <v>1091</v>
      </c>
      <c r="D917" s="20" t="s">
        <v>56</v>
      </c>
      <c r="E917" s="20">
        <v>70000000</v>
      </c>
      <c r="F917" s="20">
        <v>0</v>
      </c>
      <c r="G917" s="20">
        <v>0</v>
      </c>
      <c r="H917" s="20">
        <v>0</v>
      </c>
      <c r="I917" s="20">
        <v>70000000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  <c r="V917" s="20">
        <v>0</v>
      </c>
    </row>
    <row r="918" spans="1:22" x14ac:dyDescent="0.2">
      <c r="A918" s="4" t="s">
        <v>15</v>
      </c>
      <c r="B918" s="15" t="s">
        <v>752</v>
      </c>
      <c r="C918" s="16" t="s">
        <v>1107</v>
      </c>
      <c r="D918" s="19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 spans="1:22" ht="30" x14ac:dyDescent="0.25">
      <c r="A919" s="4" t="s">
        <v>15</v>
      </c>
      <c r="B919" s="20" t="s">
        <v>1155</v>
      </c>
      <c r="C919" s="23" t="s">
        <v>1091</v>
      </c>
      <c r="D919" s="20" t="s">
        <v>56</v>
      </c>
      <c r="E919" s="20">
        <v>1662978681</v>
      </c>
      <c r="F919" s="20">
        <v>0</v>
      </c>
      <c r="G919" s="20">
        <v>0</v>
      </c>
      <c r="H919" s="20">
        <v>0</v>
      </c>
      <c r="I919" s="20">
        <v>88694777.670000002</v>
      </c>
      <c r="J919" s="20">
        <v>1574283903.3299999</v>
      </c>
      <c r="K919" s="20">
        <v>1574283903.3299999</v>
      </c>
      <c r="L919" s="20">
        <v>1574283903.3299999</v>
      </c>
      <c r="M919" s="20">
        <v>0</v>
      </c>
      <c r="N919" s="20">
        <v>0</v>
      </c>
      <c r="O919" s="20">
        <v>0</v>
      </c>
      <c r="P919" s="20">
        <v>0</v>
      </c>
      <c r="Q919" s="20">
        <v>0</v>
      </c>
      <c r="R919" s="20">
        <v>0</v>
      </c>
      <c r="S919" s="20">
        <v>0</v>
      </c>
      <c r="T919" s="20">
        <v>1574283903.3299999</v>
      </c>
      <c r="U919" s="20">
        <v>0</v>
      </c>
      <c r="V919" s="20">
        <v>0</v>
      </c>
    </row>
    <row r="920" spans="1:22" x14ac:dyDescent="0.2">
      <c r="A920" s="4" t="s">
        <v>15</v>
      </c>
      <c r="B920" s="15" t="s">
        <v>752</v>
      </c>
      <c r="C920" s="16" t="s">
        <v>1156</v>
      </c>
      <c r="D920" s="19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 spans="1:22" ht="15" x14ac:dyDescent="0.25">
      <c r="A921" s="4" t="s">
        <v>15</v>
      </c>
      <c r="B921" s="20" t="s">
        <v>1157</v>
      </c>
      <c r="C921" s="23" t="s">
        <v>1158</v>
      </c>
      <c r="D921" s="20" t="s">
        <v>56</v>
      </c>
      <c r="E921" s="20">
        <v>0</v>
      </c>
      <c r="F921" s="20">
        <v>0</v>
      </c>
      <c r="G921" s="20">
        <v>0</v>
      </c>
      <c r="H921" s="20">
        <v>73585974.319999993</v>
      </c>
      <c r="I921" s="20">
        <v>0</v>
      </c>
      <c r="J921" s="20">
        <v>73585974.319999993</v>
      </c>
      <c r="K921" s="20">
        <v>73585974.319999993</v>
      </c>
      <c r="L921" s="20">
        <v>73585974.319999993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73585974.319999993</v>
      </c>
      <c r="U921" s="20">
        <v>0</v>
      </c>
      <c r="V921" s="20">
        <v>0</v>
      </c>
    </row>
    <row r="922" spans="1:22" x14ac:dyDescent="0.2">
      <c r="A922" s="4" t="s">
        <v>15</v>
      </c>
      <c r="B922" s="15" t="s">
        <v>752</v>
      </c>
      <c r="C922" s="16" t="s">
        <v>1159</v>
      </c>
      <c r="D922" s="19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 spans="1:22" ht="30" x14ac:dyDescent="0.25">
      <c r="A923" s="4" t="s">
        <v>15</v>
      </c>
      <c r="B923" s="20" t="s">
        <v>1160</v>
      </c>
      <c r="C923" s="23" t="s">
        <v>1091</v>
      </c>
      <c r="D923" s="20" t="s">
        <v>56</v>
      </c>
      <c r="E923" s="20">
        <v>90300000</v>
      </c>
      <c r="F923" s="20">
        <v>0</v>
      </c>
      <c r="G923" s="20">
        <v>0</v>
      </c>
      <c r="H923" s="20">
        <v>0</v>
      </c>
      <c r="I923" s="20">
        <v>90300000</v>
      </c>
      <c r="J923" s="20">
        <v>0</v>
      </c>
      <c r="K923" s="20">
        <v>0</v>
      </c>
      <c r="L923" s="20">
        <v>0</v>
      </c>
      <c r="M923" s="20">
        <v>0</v>
      </c>
      <c r="N923" s="20">
        <v>0</v>
      </c>
      <c r="O923" s="20">
        <v>0</v>
      </c>
      <c r="P923" s="20">
        <v>0</v>
      </c>
      <c r="Q923" s="20">
        <v>0</v>
      </c>
      <c r="R923" s="20">
        <v>0</v>
      </c>
      <c r="S923" s="20">
        <v>0</v>
      </c>
      <c r="T923" s="20">
        <v>0</v>
      </c>
      <c r="U923" s="20">
        <v>0</v>
      </c>
      <c r="V923" s="20">
        <v>0</v>
      </c>
    </row>
    <row r="924" spans="1:22" x14ac:dyDescent="0.2">
      <c r="A924" s="4" t="s">
        <v>15</v>
      </c>
      <c r="B924" s="15" t="s">
        <v>752</v>
      </c>
      <c r="C924" s="16" t="s">
        <v>1092</v>
      </c>
      <c r="D924" s="19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 ht="30" x14ac:dyDescent="0.25">
      <c r="A925" s="4" t="s">
        <v>15</v>
      </c>
      <c r="B925" s="20" t="s">
        <v>1161</v>
      </c>
      <c r="C925" s="23" t="s">
        <v>1091</v>
      </c>
      <c r="D925" s="20" t="s">
        <v>56</v>
      </c>
      <c r="E925" s="20">
        <v>39528462</v>
      </c>
      <c r="F925" s="20">
        <v>0</v>
      </c>
      <c r="G925" s="20">
        <v>0</v>
      </c>
      <c r="H925" s="20">
        <v>68399721.709999993</v>
      </c>
      <c r="I925" s="20">
        <v>0</v>
      </c>
      <c r="J925" s="20">
        <v>107928183.70999999</v>
      </c>
      <c r="K925" s="20">
        <v>52130122.350000001</v>
      </c>
      <c r="L925" s="20">
        <v>52130122.350000001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55798061.359999999</v>
      </c>
      <c r="T925" s="20">
        <v>52130122.350000001</v>
      </c>
      <c r="U925" s="20">
        <v>0</v>
      </c>
      <c r="V925" s="20">
        <v>0</v>
      </c>
    </row>
    <row r="926" spans="1:22" ht="25.5" x14ac:dyDescent="0.2">
      <c r="A926" s="4" t="s">
        <v>15</v>
      </c>
      <c r="B926" s="15" t="s">
        <v>752</v>
      </c>
      <c r="C926" s="16" t="s">
        <v>1162</v>
      </c>
      <c r="D926" s="19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 spans="1:22" ht="30" x14ac:dyDescent="0.25">
      <c r="A927" s="4" t="s">
        <v>15</v>
      </c>
      <c r="B927" s="20" t="s">
        <v>1163</v>
      </c>
      <c r="C927" s="23" t="s">
        <v>1164</v>
      </c>
      <c r="D927" s="20" t="s">
        <v>56</v>
      </c>
      <c r="E927" s="20">
        <v>0</v>
      </c>
      <c r="F927" s="20">
        <v>0</v>
      </c>
      <c r="G927" s="20">
        <v>0</v>
      </c>
      <c r="H927" s="20">
        <v>131686123.3</v>
      </c>
      <c r="I927" s="20">
        <v>0</v>
      </c>
      <c r="J927" s="20">
        <v>131686123.3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0">
        <v>0</v>
      </c>
      <c r="Q927" s="20">
        <v>0</v>
      </c>
      <c r="R927" s="20">
        <v>0</v>
      </c>
      <c r="S927" s="20">
        <v>131686123.3</v>
      </c>
      <c r="T927" s="20">
        <v>0</v>
      </c>
      <c r="U927" s="20">
        <v>0</v>
      </c>
      <c r="V927" s="20">
        <v>0</v>
      </c>
    </row>
    <row r="928" spans="1:22" ht="30" x14ac:dyDescent="0.25">
      <c r="A928" s="4" t="s">
        <v>15</v>
      </c>
      <c r="B928" s="20" t="s">
        <v>1165</v>
      </c>
      <c r="C928" s="23" t="s">
        <v>1166</v>
      </c>
      <c r="D928" s="20" t="s">
        <v>1110</v>
      </c>
      <c r="E928" s="20">
        <v>0</v>
      </c>
      <c r="F928" s="20">
        <v>0</v>
      </c>
      <c r="G928" s="20">
        <v>0</v>
      </c>
      <c r="H928" s="20">
        <v>93633356.680000007</v>
      </c>
      <c r="I928" s="20">
        <v>0</v>
      </c>
      <c r="J928" s="20">
        <v>93633356.680000007</v>
      </c>
      <c r="K928" s="20">
        <v>0</v>
      </c>
      <c r="L928" s="20">
        <v>0</v>
      </c>
      <c r="M928" s="20">
        <v>0</v>
      </c>
      <c r="N928" s="20">
        <v>0</v>
      </c>
      <c r="O928" s="20">
        <v>0</v>
      </c>
      <c r="P928" s="20">
        <v>0</v>
      </c>
      <c r="Q928" s="20">
        <v>0</v>
      </c>
      <c r="R928" s="20">
        <v>0</v>
      </c>
      <c r="S928" s="20">
        <v>93633356.680000007</v>
      </c>
      <c r="T928" s="20">
        <v>0</v>
      </c>
      <c r="U928" s="20">
        <v>0</v>
      </c>
      <c r="V928" s="20">
        <v>0</v>
      </c>
    </row>
    <row r="929" spans="1:22" ht="30" x14ac:dyDescent="0.25">
      <c r="A929" s="4" t="s">
        <v>15</v>
      </c>
      <c r="B929" s="20" t="s">
        <v>1167</v>
      </c>
      <c r="C929" s="23" t="s">
        <v>1168</v>
      </c>
      <c r="D929" s="20" t="s">
        <v>1113</v>
      </c>
      <c r="E929" s="20">
        <v>0</v>
      </c>
      <c r="F929" s="20">
        <v>0</v>
      </c>
      <c r="G929" s="20">
        <v>0</v>
      </c>
      <c r="H929" s="20">
        <v>254693312.46000001</v>
      </c>
      <c r="I929" s="20">
        <v>0</v>
      </c>
      <c r="J929" s="20">
        <v>254693312.46000001</v>
      </c>
      <c r="K929" s="20">
        <v>0</v>
      </c>
      <c r="L929" s="20">
        <v>0</v>
      </c>
      <c r="M929" s="20">
        <v>0</v>
      </c>
      <c r="N929" s="20">
        <v>0</v>
      </c>
      <c r="O929" s="20">
        <v>0</v>
      </c>
      <c r="P929" s="20">
        <v>0</v>
      </c>
      <c r="Q929" s="20">
        <v>0</v>
      </c>
      <c r="R929" s="20">
        <v>0</v>
      </c>
      <c r="S929" s="20">
        <v>254693312.46000001</v>
      </c>
      <c r="T929" s="20">
        <v>0</v>
      </c>
      <c r="U929" s="20">
        <v>0</v>
      </c>
      <c r="V929" s="20">
        <v>0</v>
      </c>
    </row>
    <row r="930" spans="1:22" x14ac:dyDescent="0.2">
      <c r="A930" s="4" t="s">
        <v>15</v>
      </c>
      <c r="B930" s="13"/>
      <c r="C930" s="19"/>
      <c r="D930" s="19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 spans="1:22" x14ac:dyDescent="0.2">
      <c r="A931" s="4" t="s">
        <v>15</v>
      </c>
      <c r="B931" s="13"/>
      <c r="C931" s="16" t="s">
        <v>522</v>
      </c>
      <c r="D931" s="19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 x14ac:dyDescent="0.2">
      <c r="A932" s="4" t="s">
        <v>15</v>
      </c>
      <c r="B932" s="13"/>
      <c r="C932" s="16" t="s">
        <v>1169</v>
      </c>
      <c r="D932" s="19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</row>
    <row r="933" spans="1:22" ht="25.5" x14ac:dyDescent="0.2">
      <c r="A933" s="4" t="s">
        <v>15</v>
      </c>
      <c r="B933" s="15" t="s">
        <v>752</v>
      </c>
      <c r="C933" s="16" t="s">
        <v>1170</v>
      </c>
      <c r="D933" s="19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 ht="15" x14ac:dyDescent="0.25">
      <c r="A934" s="4" t="s">
        <v>15</v>
      </c>
      <c r="B934" s="20" t="s">
        <v>1171</v>
      </c>
      <c r="C934" s="23" t="s">
        <v>1172</v>
      </c>
      <c r="D934" s="20" t="s">
        <v>56</v>
      </c>
      <c r="E934" s="20">
        <v>850000000</v>
      </c>
      <c r="F934" s="20">
        <v>0</v>
      </c>
      <c r="G934" s="20">
        <v>0</v>
      </c>
      <c r="H934" s="20">
        <v>0</v>
      </c>
      <c r="I934" s="20">
        <v>0</v>
      </c>
      <c r="J934" s="20">
        <v>850000000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850000000</v>
      </c>
      <c r="T934" s="20">
        <v>0</v>
      </c>
      <c r="U934" s="20">
        <v>0</v>
      </c>
      <c r="V934" s="20">
        <v>0</v>
      </c>
    </row>
    <row r="935" spans="1:22" x14ac:dyDescent="0.2">
      <c r="A935" s="4" t="s">
        <v>15</v>
      </c>
      <c r="B935" s="13"/>
      <c r="C935" s="19"/>
      <c r="D935" s="19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 spans="1:22" ht="25.5" x14ac:dyDescent="0.2">
      <c r="A936" s="4" t="s">
        <v>15</v>
      </c>
      <c r="B936" s="15" t="s">
        <v>752</v>
      </c>
      <c r="C936" s="16" t="s">
        <v>1170</v>
      </c>
      <c r="D936" s="19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</row>
    <row r="937" spans="1:22" ht="15" x14ac:dyDescent="0.25">
      <c r="A937" s="4" t="s">
        <v>15</v>
      </c>
      <c r="B937" s="20" t="s">
        <v>1173</v>
      </c>
      <c r="C937" s="23" t="s">
        <v>1174</v>
      </c>
      <c r="D937" s="20" t="s">
        <v>56</v>
      </c>
      <c r="E937" s="20">
        <v>6190191731.7600002</v>
      </c>
      <c r="F937" s="20">
        <v>0</v>
      </c>
      <c r="G937" s="20">
        <v>0</v>
      </c>
      <c r="H937" s="20">
        <v>0</v>
      </c>
      <c r="I937" s="20">
        <v>2697481986.75</v>
      </c>
      <c r="J937" s="20">
        <v>3492709745.0100002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3492709745.0100002</v>
      </c>
      <c r="T937" s="20">
        <v>0</v>
      </c>
      <c r="U937" s="20">
        <v>0</v>
      </c>
      <c r="V937" s="20">
        <v>0</v>
      </c>
    </row>
    <row r="938" spans="1:22" ht="15" x14ac:dyDescent="0.25">
      <c r="A938" s="4" t="s">
        <v>15</v>
      </c>
      <c r="B938" s="20" t="s">
        <v>1175</v>
      </c>
      <c r="C938" s="23" t="s">
        <v>1176</v>
      </c>
      <c r="D938" s="20" t="s">
        <v>1066</v>
      </c>
      <c r="E938" s="20">
        <v>2920060081</v>
      </c>
      <c r="F938" s="20">
        <v>0</v>
      </c>
      <c r="G938" s="20">
        <v>0</v>
      </c>
      <c r="H938" s="20">
        <v>0</v>
      </c>
      <c r="I938" s="20">
        <v>0</v>
      </c>
      <c r="J938" s="20">
        <v>2920060081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2920060081</v>
      </c>
      <c r="T938" s="20">
        <v>0</v>
      </c>
      <c r="U938" s="20">
        <v>0</v>
      </c>
      <c r="V938" s="20">
        <v>0</v>
      </c>
    </row>
    <row r="939" spans="1:22" ht="15" x14ac:dyDescent="0.25">
      <c r="A939" s="4" t="s">
        <v>15</v>
      </c>
      <c r="B939" s="20" t="s">
        <v>1177</v>
      </c>
      <c r="C939" s="23" t="s">
        <v>1174</v>
      </c>
      <c r="D939" s="20" t="s">
        <v>56</v>
      </c>
      <c r="E939" s="20">
        <v>0</v>
      </c>
      <c r="F939" s="20">
        <v>0</v>
      </c>
      <c r="G939" s="20">
        <v>0</v>
      </c>
      <c r="H939" s="20">
        <v>491748652.26999998</v>
      </c>
      <c r="I939" s="20">
        <v>0</v>
      </c>
      <c r="J939" s="20">
        <v>491748652.26999998</v>
      </c>
      <c r="K939" s="20">
        <v>0</v>
      </c>
      <c r="L939" s="20">
        <v>486973077</v>
      </c>
      <c r="M939" s="20">
        <v>0</v>
      </c>
      <c r="N939" s="20">
        <v>486973077</v>
      </c>
      <c r="O939" s="20">
        <v>0</v>
      </c>
      <c r="P939" s="20">
        <v>0</v>
      </c>
      <c r="Q939" s="20">
        <v>0</v>
      </c>
      <c r="R939" s="20">
        <v>0</v>
      </c>
      <c r="S939" s="20">
        <v>4775575.2699999996</v>
      </c>
      <c r="T939" s="20">
        <v>0</v>
      </c>
      <c r="U939" s="20">
        <v>486973077</v>
      </c>
      <c r="V939" s="20">
        <v>99.02</v>
      </c>
    </row>
    <row r="940" spans="1:22" ht="15" x14ac:dyDescent="0.25">
      <c r="A940" s="4" t="s">
        <v>15</v>
      </c>
      <c r="B940" s="20" t="s">
        <v>1178</v>
      </c>
      <c r="C940" s="23" t="s">
        <v>1174</v>
      </c>
      <c r="D940" s="20" t="s">
        <v>56</v>
      </c>
      <c r="E940" s="20">
        <v>0</v>
      </c>
      <c r="F940" s="20">
        <v>0</v>
      </c>
      <c r="G940" s="20">
        <v>0</v>
      </c>
      <c r="H940" s="20">
        <v>432641200.48000002</v>
      </c>
      <c r="I940" s="20">
        <v>0</v>
      </c>
      <c r="J940" s="20">
        <v>432641200.48000002</v>
      </c>
      <c r="K940" s="20">
        <v>0</v>
      </c>
      <c r="L940" s="20">
        <v>428805751</v>
      </c>
      <c r="M940" s="20">
        <v>0</v>
      </c>
      <c r="N940" s="20">
        <v>428805751</v>
      </c>
      <c r="O940" s="20">
        <v>0</v>
      </c>
      <c r="P940" s="20">
        <v>0</v>
      </c>
      <c r="Q940" s="20">
        <v>0</v>
      </c>
      <c r="R940" s="20">
        <v>0</v>
      </c>
      <c r="S940" s="20">
        <v>3835449.48</v>
      </c>
      <c r="T940" s="20">
        <v>0</v>
      </c>
      <c r="U940" s="20">
        <v>428805751</v>
      </c>
      <c r="V940" s="20">
        <v>99.11</v>
      </c>
    </row>
    <row r="941" spans="1:22" ht="30" x14ac:dyDescent="0.25">
      <c r="A941" s="4" t="s">
        <v>15</v>
      </c>
      <c r="B941" s="20" t="s">
        <v>1179</v>
      </c>
      <c r="C941" s="23" t="s">
        <v>1180</v>
      </c>
      <c r="D941" s="20" t="s">
        <v>56</v>
      </c>
      <c r="E941" s="20">
        <v>0</v>
      </c>
      <c r="F941" s="20">
        <v>0</v>
      </c>
      <c r="G941" s="20">
        <v>0</v>
      </c>
      <c r="H941" s="20">
        <v>33000000</v>
      </c>
      <c r="I941" s="20">
        <v>0</v>
      </c>
      <c r="J941" s="20">
        <v>33000000</v>
      </c>
      <c r="K941" s="20">
        <v>33000000</v>
      </c>
      <c r="L941" s="20">
        <v>33000000</v>
      </c>
      <c r="M941" s="20">
        <v>33000000</v>
      </c>
      <c r="N941" s="20">
        <v>33000000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33000000</v>
      </c>
      <c r="V941" s="20">
        <v>100</v>
      </c>
    </row>
    <row r="942" spans="1:22" ht="30" x14ac:dyDescent="0.25">
      <c r="A942" s="4" t="s">
        <v>15</v>
      </c>
      <c r="B942" s="20" t="s">
        <v>1181</v>
      </c>
      <c r="C942" s="23" t="s">
        <v>1182</v>
      </c>
      <c r="D942" s="20" t="s">
        <v>56</v>
      </c>
      <c r="E942" s="20">
        <v>0</v>
      </c>
      <c r="F942" s="20">
        <v>43701993.950000003</v>
      </c>
      <c r="G942" s="20">
        <v>0</v>
      </c>
      <c r="H942" s="20">
        <v>0</v>
      </c>
      <c r="I942" s="20">
        <v>0</v>
      </c>
      <c r="J942" s="20">
        <v>43701993.950000003</v>
      </c>
      <c r="K942" s="20">
        <v>43701993.950000003</v>
      </c>
      <c r="L942" s="20">
        <v>43701993.950000003</v>
      </c>
      <c r="M942" s="20">
        <v>43701993.950000003</v>
      </c>
      <c r="N942" s="20">
        <v>43701993.950000003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43701993.950000003</v>
      </c>
      <c r="V942" s="20">
        <v>100</v>
      </c>
    </row>
    <row r="943" spans="1:22" ht="30" x14ac:dyDescent="0.25">
      <c r="A943" s="4" t="s">
        <v>15</v>
      </c>
      <c r="B943" s="20" t="s">
        <v>1183</v>
      </c>
      <c r="C943" s="23" t="s">
        <v>1184</v>
      </c>
      <c r="D943" s="20" t="s">
        <v>56</v>
      </c>
      <c r="E943" s="20">
        <v>0</v>
      </c>
      <c r="F943" s="20">
        <v>288501423.02999997</v>
      </c>
      <c r="G943" s="20">
        <v>0</v>
      </c>
      <c r="H943" s="20">
        <v>0</v>
      </c>
      <c r="I943" s="20">
        <v>0</v>
      </c>
      <c r="J943" s="20">
        <v>288501423.02999997</v>
      </c>
      <c r="K943" s="20">
        <v>288501423.02999997</v>
      </c>
      <c r="L943" s="20">
        <v>288501423.02999997</v>
      </c>
      <c r="M943" s="20">
        <v>288501423.02999997</v>
      </c>
      <c r="N943" s="20">
        <v>288501423.02999997</v>
      </c>
      <c r="O943" s="20">
        <v>0</v>
      </c>
      <c r="P943" s="20">
        <v>0</v>
      </c>
      <c r="Q943" s="20">
        <v>0</v>
      </c>
      <c r="R943" s="20">
        <v>0</v>
      </c>
      <c r="S943" s="20">
        <v>0</v>
      </c>
      <c r="T943" s="20">
        <v>0</v>
      </c>
      <c r="U943" s="20">
        <v>288501423.02999997</v>
      </c>
      <c r="V943" s="20">
        <v>100</v>
      </c>
    </row>
    <row r="944" spans="1:22" ht="30" x14ac:dyDescent="0.25">
      <c r="A944" s="4" t="s">
        <v>15</v>
      </c>
      <c r="B944" s="20" t="s">
        <v>1185</v>
      </c>
      <c r="C944" s="23" t="s">
        <v>1180</v>
      </c>
      <c r="D944" s="20" t="s">
        <v>56</v>
      </c>
      <c r="E944" s="20">
        <v>0</v>
      </c>
      <c r="F944" s="20">
        <v>0</v>
      </c>
      <c r="G944" s="20">
        <v>0</v>
      </c>
      <c r="H944" s="20">
        <v>1422068905</v>
      </c>
      <c r="I944" s="20">
        <v>0</v>
      </c>
      <c r="J944" s="20">
        <v>1422068905</v>
      </c>
      <c r="K944" s="20">
        <v>1422063730</v>
      </c>
      <c r="L944" s="20">
        <v>1422063730</v>
      </c>
      <c r="M944" s="20">
        <v>1422063730</v>
      </c>
      <c r="N944" s="20">
        <v>1422063730</v>
      </c>
      <c r="O944" s="20">
        <v>0</v>
      </c>
      <c r="P944" s="20">
        <v>0</v>
      </c>
      <c r="Q944" s="20">
        <v>0</v>
      </c>
      <c r="R944" s="20">
        <v>0</v>
      </c>
      <c r="S944" s="20">
        <v>5175</v>
      </c>
      <c r="T944" s="20">
        <v>0</v>
      </c>
      <c r="U944" s="20">
        <v>1422063730</v>
      </c>
      <c r="V944" s="20">
        <v>99.99</v>
      </c>
    </row>
    <row r="945" spans="1:22" ht="30" x14ac:dyDescent="0.25">
      <c r="A945" s="4" t="s">
        <v>15</v>
      </c>
      <c r="B945" s="20" t="s">
        <v>1186</v>
      </c>
      <c r="C945" s="23" t="s">
        <v>1184</v>
      </c>
      <c r="D945" s="20" t="s">
        <v>56</v>
      </c>
      <c r="E945" s="20">
        <v>0</v>
      </c>
      <c r="F945" s="20">
        <v>2550968257.4200001</v>
      </c>
      <c r="G945" s="20">
        <v>0</v>
      </c>
      <c r="H945" s="20">
        <v>0</v>
      </c>
      <c r="I945" s="20">
        <v>0</v>
      </c>
      <c r="J945" s="20">
        <v>2550968257.4200001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2550968257.4200001</v>
      </c>
      <c r="T945" s="20">
        <v>0</v>
      </c>
      <c r="U945" s="20">
        <v>0</v>
      </c>
      <c r="V945" s="20">
        <v>0</v>
      </c>
    </row>
    <row r="946" spans="1:22" ht="30" x14ac:dyDescent="0.25">
      <c r="A946" s="4" t="s">
        <v>15</v>
      </c>
      <c r="B946" s="20" t="s">
        <v>1187</v>
      </c>
      <c r="C946" s="23" t="s">
        <v>1180</v>
      </c>
      <c r="D946" s="20" t="s">
        <v>56</v>
      </c>
      <c r="E946" s="20">
        <v>0</v>
      </c>
      <c r="F946" s="20">
        <v>0</v>
      </c>
      <c r="G946" s="20">
        <v>0</v>
      </c>
      <c r="H946" s="20">
        <v>119955935</v>
      </c>
      <c r="I946" s="20">
        <v>0</v>
      </c>
      <c r="J946" s="20">
        <v>119955935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119955935</v>
      </c>
      <c r="T946" s="20">
        <v>0</v>
      </c>
      <c r="U946" s="20">
        <v>0</v>
      </c>
      <c r="V946" s="20">
        <v>0</v>
      </c>
    </row>
    <row r="947" spans="1:22" ht="30" x14ac:dyDescent="0.25">
      <c r="A947" s="4" t="s">
        <v>15</v>
      </c>
      <c r="B947" s="20" t="s">
        <v>1188</v>
      </c>
      <c r="C947" s="23" t="s">
        <v>1180</v>
      </c>
      <c r="D947" s="20" t="s">
        <v>56</v>
      </c>
      <c r="E947" s="20">
        <v>0</v>
      </c>
      <c r="F947" s="20">
        <v>0</v>
      </c>
      <c r="G947" s="20">
        <v>0</v>
      </c>
      <c r="H947" s="20">
        <v>198067294</v>
      </c>
      <c r="I947" s="20">
        <v>0</v>
      </c>
      <c r="J947" s="20">
        <v>198067294</v>
      </c>
      <c r="K947" s="20">
        <v>0</v>
      </c>
      <c r="L947" s="20">
        <v>0</v>
      </c>
      <c r="M947" s="20">
        <v>0</v>
      </c>
      <c r="N947" s="20">
        <v>0</v>
      </c>
      <c r="O947" s="20">
        <v>0</v>
      </c>
      <c r="P947" s="20">
        <v>0</v>
      </c>
      <c r="Q947" s="20">
        <v>0</v>
      </c>
      <c r="R947" s="20">
        <v>0</v>
      </c>
      <c r="S947" s="20">
        <v>198067294</v>
      </c>
      <c r="T947" s="20">
        <v>0</v>
      </c>
      <c r="U947" s="20">
        <v>0</v>
      </c>
      <c r="V947" s="20">
        <v>0</v>
      </c>
    </row>
    <row r="948" spans="1:22" x14ac:dyDescent="0.2">
      <c r="A948" s="4" t="s">
        <v>15</v>
      </c>
      <c r="B948" s="13"/>
      <c r="C948" s="19"/>
      <c r="D948" s="19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 spans="1:22" ht="25.5" x14ac:dyDescent="0.2">
      <c r="A949" s="4" t="s">
        <v>15</v>
      </c>
      <c r="B949" s="15" t="s">
        <v>752</v>
      </c>
      <c r="C949" s="16" t="s">
        <v>1170</v>
      </c>
      <c r="D949" s="19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</row>
    <row r="950" spans="1:22" ht="15" x14ac:dyDescent="0.25">
      <c r="A950" s="4" t="s">
        <v>15</v>
      </c>
      <c r="B950" s="20" t="s">
        <v>1189</v>
      </c>
      <c r="C950" s="23" t="s">
        <v>1190</v>
      </c>
      <c r="D950" s="20" t="s">
        <v>1191</v>
      </c>
      <c r="E950" s="20">
        <v>304006239.75</v>
      </c>
      <c r="F950" s="20">
        <v>0</v>
      </c>
      <c r="G950" s="20">
        <v>0</v>
      </c>
      <c r="H950" s="20">
        <v>0</v>
      </c>
      <c r="I950" s="20">
        <v>0</v>
      </c>
      <c r="J950" s="20">
        <v>304006239.75</v>
      </c>
      <c r="K950" s="20">
        <v>0</v>
      </c>
      <c r="L950" s="20">
        <v>304006239.75</v>
      </c>
      <c r="M950" s="20">
        <v>0</v>
      </c>
      <c r="N950" s="20">
        <v>304006239.75</v>
      </c>
      <c r="O950" s="20">
        <v>304006239.75</v>
      </c>
      <c r="P950" s="20">
        <v>0</v>
      </c>
      <c r="Q950" s="20">
        <v>4319700</v>
      </c>
      <c r="R950" s="20">
        <v>304006239.75</v>
      </c>
      <c r="S950" s="20">
        <v>0</v>
      </c>
      <c r="T950" s="20">
        <v>0</v>
      </c>
      <c r="U950" s="20">
        <v>0</v>
      </c>
      <c r="V950" s="20">
        <v>100</v>
      </c>
    </row>
    <row r="951" spans="1:22" ht="15" x14ac:dyDescent="0.25">
      <c r="A951" s="4" t="s">
        <v>15</v>
      </c>
      <c r="B951" s="20" t="s">
        <v>1192</v>
      </c>
      <c r="C951" s="23" t="s">
        <v>1193</v>
      </c>
      <c r="D951" s="20" t="s">
        <v>1194</v>
      </c>
      <c r="E951" s="20">
        <v>350000000</v>
      </c>
      <c r="F951" s="20">
        <v>0</v>
      </c>
      <c r="G951" s="20">
        <v>0</v>
      </c>
      <c r="H951" s="20">
        <v>0</v>
      </c>
      <c r="I951" s="20">
        <v>0</v>
      </c>
      <c r="J951" s="20">
        <v>350000000</v>
      </c>
      <c r="K951" s="20">
        <v>0</v>
      </c>
      <c r="L951" s="20">
        <v>92616844.25</v>
      </c>
      <c r="M951" s="20">
        <v>0</v>
      </c>
      <c r="N951" s="20">
        <v>92616844.25</v>
      </c>
      <c r="O951" s="20">
        <v>92616844.25</v>
      </c>
      <c r="P951" s="20">
        <v>0</v>
      </c>
      <c r="Q951" s="20">
        <v>0</v>
      </c>
      <c r="R951" s="20">
        <v>92616844.25</v>
      </c>
      <c r="S951" s="20">
        <v>257383155.75</v>
      </c>
      <c r="T951" s="20">
        <v>0</v>
      </c>
      <c r="U951" s="20">
        <v>0</v>
      </c>
      <c r="V951" s="20">
        <v>26.46</v>
      </c>
    </row>
    <row r="952" spans="1:22" x14ac:dyDescent="0.2">
      <c r="A952" s="4" t="s">
        <v>15</v>
      </c>
      <c r="B952" s="13"/>
      <c r="C952" s="19"/>
      <c r="D952" s="19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 ht="38.25" x14ac:dyDescent="0.2">
      <c r="A953" s="4" t="s">
        <v>15</v>
      </c>
      <c r="B953" s="13"/>
      <c r="C953" s="16" t="s">
        <v>1195</v>
      </c>
      <c r="D953" s="19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 spans="1:22" x14ac:dyDescent="0.2">
      <c r="A954" s="4" t="s">
        <v>15</v>
      </c>
      <c r="B954" s="15" t="s">
        <v>752</v>
      </c>
      <c r="C954" s="16" t="s">
        <v>1196</v>
      </c>
      <c r="D954" s="19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 spans="1:22" ht="15" x14ac:dyDescent="0.25">
      <c r="A955" s="4" t="s">
        <v>15</v>
      </c>
      <c r="B955" s="20" t="s">
        <v>1197</v>
      </c>
      <c r="C955" s="23" t="s">
        <v>1198</v>
      </c>
      <c r="D955" s="20" t="s">
        <v>56</v>
      </c>
      <c r="E955" s="20">
        <v>6837036706.1800003</v>
      </c>
      <c r="F955" s="20">
        <v>0</v>
      </c>
      <c r="G955" s="20">
        <v>0</v>
      </c>
      <c r="H955" s="20">
        <v>0</v>
      </c>
      <c r="I955" s="20">
        <v>0</v>
      </c>
      <c r="J955" s="20">
        <v>6837036706.1800003</v>
      </c>
      <c r="K955" s="20">
        <v>0</v>
      </c>
      <c r="L955" s="20">
        <v>6835922400</v>
      </c>
      <c r="M955" s="20">
        <v>0</v>
      </c>
      <c r="N955" s="20">
        <v>6835922400</v>
      </c>
      <c r="O955" s="20">
        <v>6835922400</v>
      </c>
      <c r="P955" s="20">
        <v>0</v>
      </c>
      <c r="Q955" s="20">
        <v>866585205</v>
      </c>
      <c r="R955" s="20">
        <v>6835922400</v>
      </c>
      <c r="S955" s="20">
        <v>1114306.18</v>
      </c>
      <c r="T955" s="20">
        <v>0</v>
      </c>
      <c r="U955" s="20">
        <v>0</v>
      </c>
      <c r="V955" s="20">
        <v>99.98</v>
      </c>
    </row>
    <row r="956" spans="1:22" ht="15" x14ac:dyDescent="0.25">
      <c r="A956" s="4" t="s">
        <v>15</v>
      </c>
      <c r="B956" s="20" t="s">
        <v>1199</v>
      </c>
      <c r="C956" s="23" t="s">
        <v>1200</v>
      </c>
      <c r="D956" s="20" t="s">
        <v>779</v>
      </c>
      <c r="E956" s="20">
        <v>0</v>
      </c>
      <c r="F956" s="20">
        <v>1095145740</v>
      </c>
      <c r="G956" s="20">
        <v>0</v>
      </c>
      <c r="H956" s="20">
        <v>0</v>
      </c>
      <c r="I956" s="20">
        <v>1095145740</v>
      </c>
      <c r="J956" s="20">
        <v>0</v>
      </c>
      <c r="K956" s="20">
        <v>0</v>
      </c>
      <c r="L956" s="20">
        <v>0</v>
      </c>
      <c r="M956" s="20">
        <v>0</v>
      </c>
      <c r="N956" s="20">
        <v>0</v>
      </c>
      <c r="O956" s="20">
        <v>0</v>
      </c>
      <c r="P956" s="20">
        <v>0</v>
      </c>
      <c r="Q956" s="20">
        <v>0</v>
      </c>
      <c r="R956" s="20">
        <v>0</v>
      </c>
      <c r="S956" s="20">
        <v>0</v>
      </c>
      <c r="T956" s="20">
        <v>0</v>
      </c>
      <c r="U956" s="20">
        <v>0</v>
      </c>
      <c r="V956" s="20">
        <v>0</v>
      </c>
    </row>
    <row r="957" spans="1:22" ht="15" x14ac:dyDescent="0.25">
      <c r="A957" s="4" t="s">
        <v>15</v>
      </c>
      <c r="B957" s="20" t="s">
        <v>1201</v>
      </c>
      <c r="C957" s="23" t="s">
        <v>1202</v>
      </c>
      <c r="D957" s="20" t="s">
        <v>699</v>
      </c>
      <c r="E957" s="20">
        <v>0</v>
      </c>
      <c r="F957" s="20">
        <v>3417961200</v>
      </c>
      <c r="G957" s="20">
        <v>0</v>
      </c>
      <c r="H957" s="20">
        <v>0</v>
      </c>
      <c r="I957" s="20">
        <v>0</v>
      </c>
      <c r="J957" s="20">
        <v>3417961200</v>
      </c>
      <c r="K957" s="20">
        <v>0</v>
      </c>
      <c r="L957" s="20">
        <v>3417961200</v>
      </c>
      <c r="M957" s="20">
        <v>0</v>
      </c>
      <c r="N957" s="20">
        <v>3417961200</v>
      </c>
      <c r="O957" s="20">
        <v>166661385</v>
      </c>
      <c r="P957" s="20">
        <v>0</v>
      </c>
      <c r="Q957" s="20">
        <v>166661385</v>
      </c>
      <c r="R957" s="20">
        <v>166661385</v>
      </c>
      <c r="S957" s="20">
        <v>0</v>
      </c>
      <c r="T957" s="20">
        <v>0</v>
      </c>
      <c r="U957" s="20">
        <v>3251299815</v>
      </c>
      <c r="V957" s="20">
        <v>100</v>
      </c>
    </row>
    <row r="958" spans="1:22" x14ac:dyDescent="0.2">
      <c r="A958" s="4" t="s">
        <v>15</v>
      </c>
      <c r="B958" s="13"/>
      <c r="C958" s="19"/>
      <c r="D958" s="19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 spans="1:22" x14ac:dyDescent="0.2">
      <c r="A959" s="4" t="s">
        <v>15</v>
      </c>
      <c r="B959" s="15" t="s">
        <v>752</v>
      </c>
      <c r="C959" s="16" t="s">
        <v>1203</v>
      </c>
      <c r="D959" s="19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</row>
    <row r="960" spans="1:22" ht="15" x14ac:dyDescent="0.25">
      <c r="A960" s="4" t="s">
        <v>15</v>
      </c>
      <c r="B960" s="20" t="s">
        <v>1204</v>
      </c>
      <c r="C960" s="23" t="s">
        <v>885</v>
      </c>
      <c r="D960" s="20" t="s">
        <v>77</v>
      </c>
      <c r="E960" s="20">
        <v>5000000</v>
      </c>
      <c r="F960" s="20">
        <v>0</v>
      </c>
      <c r="G960" s="20">
        <v>0</v>
      </c>
      <c r="H960" s="20">
        <v>0</v>
      </c>
      <c r="I960" s="20">
        <v>0</v>
      </c>
      <c r="J960" s="20">
        <v>5000000</v>
      </c>
      <c r="K960" s="20">
        <v>0</v>
      </c>
      <c r="L960" s="20">
        <v>0</v>
      </c>
      <c r="M960" s="20">
        <v>0</v>
      </c>
      <c r="N960" s="20">
        <v>0</v>
      </c>
      <c r="O960" s="20">
        <v>0</v>
      </c>
      <c r="P960" s="20">
        <v>0</v>
      </c>
      <c r="Q960" s="20">
        <v>0</v>
      </c>
      <c r="R960" s="20">
        <v>0</v>
      </c>
      <c r="S960" s="20">
        <v>5000000</v>
      </c>
      <c r="T960" s="20">
        <v>0</v>
      </c>
      <c r="U960" s="20">
        <v>0</v>
      </c>
      <c r="V960" s="20">
        <v>0</v>
      </c>
    </row>
    <row r="961" spans="1:22" x14ac:dyDescent="0.2">
      <c r="A961" s="4" t="s">
        <v>15</v>
      </c>
      <c r="B961" s="15" t="s">
        <v>752</v>
      </c>
      <c r="C961" s="16" t="s">
        <v>1205</v>
      </c>
      <c r="D961" s="19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 ht="15" x14ac:dyDescent="0.25">
      <c r="A962" s="4" t="s">
        <v>15</v>
      </c>
      <c r="B962" s="20" t="s">
        <v>1206</v>
      </c>
      <c r="C962" s="23" t="s">
        <v>885</v>
      </c>
      <c r="D962" s="20" t="s">
        <v>77</v>
      </c>
      <c r="E962" s="20">
        <v>5000000</v>
      </c>
      <c r="F962" s="20">
        <v>0</v>
      </c>
      <c r="G962" s="20">
        <v>0</v>
      </c>
      <c r="H962" s="20">
        <v>0</v>
      </c>
      <c r="I962" s="20">
        <v>0</v>
      </c>
      <c r="J962" s="20">
        <v>5000000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5000000</v>
      </c>
      <c r="T962" s="20">
        <v>0</v>
      </c>
      <c r="U962" s="20">
        <v>0</v>
      </c>
      <c r="V962" s="20">
        <v>0</v>
      </c>
    </row>
    <row r="963" spans="1:22" x14ac:dyDescent="0.2">
      <c r="A963" s="4" t="s">
        <v>15</v>
      </c>
      <c r="B963" s="13"/>
      <c r="C963" s="19"/>
      <c r="D963" s="19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</row>
    <row r="964" spans="1:22" x14ac:dyDescent="0.2">
      <c r="A964" s="4" t="s">
        <v>15</v>
      </c>
      <c r="B964" s="15" t="s">
        <v>752</v>
      </c>
      <c r="C964" s="16" t="s">
        <v>1207</v>
      </c>
      <c r="D964" s="19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 spans="1:22" ht="30" x14ac:dyDescent="0.25">
      <c r="A965" s="4" t="s">
        <v>15</v>
      </c>
      <c r="B965" s="20" t="s">
        <v>1208</v>
      </c>
      <c r="C965" s="23" t="s">
        <v>1209</v>
      </c>
      <c r="D965" s="20" t="s">
        <v>56</v>
      </c>
      <c r="E965" s="20">
        <v>17753974694</v>
      </c>
      <c r="F965" s="20">
        <v>0</v>
      </c>
      <c r="G965" s="20">
        <v>0</v>
      </c>
      <c r="H965" s="20">
        <v>0</v>
      </c>
      <c r="I965" s="20">
        <v>0</v>
      </c>
      <c r="J965" s="20">
        <v>17753974694</v>
      </c>
      <c r="K965" s="20">
        <v>0</v>
      </c>
      <c r="L965" s="20">
        <v>17753974694</v>
      </c>
      <c r="M965" s="20">
        <v>0</v>
      </c>
      <c r="N965" s="20">
        <v>17753974694</v>
      </c>
      <c r="O965" s="20">
        <v>16838595054</v>
      </c>
      <c r="P965" s="20">
        <v>0</v>
      </c>
      <c r="Q965" s="20">
        <v>0</v>
      </c>
      <c r="R965" s="20">
        <v>16838595054</v>
      </c>
      <c r="S965" s="20">
        <v>0</v>
      </c>
      <c r="T965" s="20">
        <v>0</v>
      </c>
      <c r="U965" s="20">
        <v>915379640</v>
      </c>
      <c r="V965" s="20">
        <v>100</v>
      </c>
    </row>
    <row r="966" spans="1:22" ht="30" x14ac:dyDescent="0.25">
      <c r="A966" s="4" t="s">
        <v>15</v>
      </c>
      <c r="B966" s="20" t="s">
        <v>1210</v>
      </c>
      <c r="C966" s="23" t="s">
        <v>1211</v>
      </c>
      <c r="D966" s="20" t="s">
        <v>1212</v>
      </c>
      <c r="E966" s="20">
        <v>8240000000</v>
      </c>
      <c r="F966" s="20">
        <v>48683086</v>
      </c>
      <c r="G966" s="20">
        <v>0</v>
      </c>
      <c r="H966" s="20">
        <v>0</v>
      </c>
      <c r="I966" s="20">
        <v>0</v>
      </c>
      <c r="J966" s="20">
        <v>8288683086</v>
      </c>
      <c r="K966" s="20">
        <v>0</v>
      </c>
      <c r="L966" s="20">
        <v>8288683086</v>
      </c>
      <c r="M966" s="20">
        <v>0</v>
      </c>
      <c r="N966" s="20">
        <v>8288683086</v>
      </c>
      <c r="O966" s="20">
        <v>8240000000</v>
      </c>
      <c r="P966" s="20">
        <v>0</v>
      </c>
      <c r="Q966" s="20">
        <v>0</v>
      </c>
      <c r="R966" s="20">
        <v>8240000000</v>
      </c>
      <c r="S966" s="20">
        <v>0</v>
      </c>
      <c r="T966" s="20">
        <v>0</v>
      </c>
      <c r="U966" s="20">
        <v>48683086</v>
      </c>
      <c r="V966" s="20">
        <v>100</v>
      </c>
    </row>
    <row r="967" spans="1:22" ht="15" x14ac:dyDescent="0.25">
      <c r="A967" s="4" t="s">
        <v>15</v>
      </c>
      <c r="B967" s="20" t="s">
        <v>1213</v>
      </c>
      <c r="C967" s="23" t="s">
        <v>1214</v>
      </c>
      <c r="D967" s="20" t="s">
        <v>1215</v>
      </c>
      <c r="E967" s="20">
        <v>1516412786</v>
      </c>
      <c r="F967" s="20">
        <v>246899501</v>
      </c>
      <c r="G967" s="20">
        <v>0</v>
      </c>
      <c r="H967" s="20">
        <v>0</v>
      </c>
      <c r="I967" s="20">
        <v>0</v>
      </c>
      <c r="J967" s="20">
        <v>1763312287</v>
      </c>
      <c r="K967" s="20">
        <v>0</v>
      </c>
      <c r="L967" s="20">
        <v>1763312287</v>
      </c>
      <c r="M967" s="20">
        <v>0</v>
      </c>
      <c r="N967" s="20">
        <v>1763312287</v>
      </c>
      <c r="O967" s="20">
        <v>1161451075</v>
      </c>
      <c r="P967" s="20">
        <v>0</v>
      </c>
      <c r="Q967" s="20">
        <v>0</v>
      </c>
      <c r="R967" s="20">
        <v>1161451075</v>
      </c>
      <c r="S967" s="20">
        <v>0</v>
      </c>
      <c r="T967" s="20">
        <v>0</v>
      </c>
      <c r="U967" s="20">
        <v>601861212</v>
      </c>
      <c r="V967" s="20">
        <v>100</v>
      </c>
    </row>
    <row r="968" spans="1:22" ht="15" x14ac:dyDescent="0.25">
      <c r="A968" s="4" t="s">
        <v>15</v>
      </c>
      <c r="B968" s="20" t="s">
        <v>1216</v>
      </c>
      <c r="C968" s="23" t="s">
        <v>1217</v>
      </c>
      <c r="D968" s="20" t="s">
        <v>1218</v>
      </c>
      <c r="E968" s="20">
        <v>5874910000</v>
      </c>
      <c r="F968" s="20">
        <v>41143000</v>
      </c>
      <c r="G968" s="20">
        <v>0</v>
      </c>
      <c r="H968" s="20">
        <v>0</v>
      </c>
      <c r="I968" s="20">
        <v>0</v>
      </c>
      <c r="J968" s="20">
        <v>5916053000</v>
      </c>
      <c r="K968" s="20">
        <v>0</v>
      </c>
      <c r="L968" s="20">
        <v>5916053000</v>
      </c>
      <c r="M968" s="20">
        <v>0</v>
      </c>
      <c r="N968" s="20">
        <v>5916053000</v>
      </c>
      <c r="O968" s="20">
        <v>2490404806</v>
      </c>
      <c r="P968" s="20">
        <v>0</v>
      </c>
      <c r="Q968" s="20">
        <v>0</v>
      </c>
      <c r="R968" s="20">
        <v>2490404806</v>
      </c>
      <c r="S968" s="20">
        <v>0</v>
      </c>
      <c r="T968" s="20">
        <v>0</v>
      </c>
      <c r="U968" s="20">
        <v>3425648194</v>
      </c>
      <c r="V968" s="20">
        <v>100</v>
      </c>
    </row>
    <row r="969" spans="1:22" ht="30" x14ac:dyDescent="0.25">
      <c r="A969" s="4" t="s">
        <v>15</v>
      </c>
      <c r="B969" s="20" t="s">
        <v>1219</v>
      </c>
      <c r="C969" s="23" t="s">
        <v>1220</v>
      </c>
      <c r="D969" s="20" t="s">
        <v>849</v>
      </c>
      <c r="E969" s="20">
        <v>90000000</v>
      </c>
      <c r="F969" s="20">
        <v>57510348.079999998</v>
      </c>
      <c r="G969" s="20">
        <v>0</v>
      </c>
      <c r="H969" s="20">
        <v>0</v>
      </c>
      <c r="I969" s="20">
        <v>0</v>
      </c>
      <c r="J969" s="20">
        <v>147510348.08000001</v>
      </c>
      <c r="K969" s="20">
        <v>0</v>
      </c>
      <c r="L969" s="20">
        <v>90000000</v>
      </c>
      <c r="M969" s="20">
        <v>0</v>
      </c>
      <c r="N969" s="20">
        <v>90000000</v>
      </c>
      <c r="O969" s="20">
        <v>90000000</v>
      </c>
      <c r="P969" s="20">
        <v>0</v>
      </c>
      <c r="Q969" s="20">
        <v>0</v>
      </c>
      <c r="R969" s="20">
        <v>90000000</v>
      </c>
      <c r="S969" s="20">
        <v>57510348.079999998</v>
      </c>
      <c r="T969" s="20">
        <v>0</v>
      </c>
      <c r="U969" s="20">
        <v>0</v>
      </c>
      <c r="V969" s="20">
        <v>61.01</v>
      </c>
    </row>
    <row r="970" spans="1:22" ht="15" x14ac:dyDescent="0.25">
      <c r="A970" s="4" t="s">
        <v>15</v>
      </c>
      <c r="B970" s="20" t="s">
        <v>1221</v>
      </c>
      <c r="C970" s="23" t="s">
        <v>1222</v>
      </c>
      <c r="D970" s="20" t="s">
        <v>699</v>
      </c>
      <c r="E970" s="20">
        <v>0</v>
      </c>
      <c r="F970" s="20">
        <v>5432940983</v>
      </c>
      <c r="G970" s="20">
        <v>0</v>
      </c>
      <c r="H970" s="20">
        <v>0</v>
      </c>
      <c r="I970" s="20">
        <v>861514260.65999997</v>
      </c>
      <c r="J970" s="20">
        <v>4571426722.3400002</v>
      </c>
      <c r="K970" s="20">
        <v>0</v>
      </c>
      <c r="L970" s="20">
        <v>4217142058.8600001</v>
      </c>
      <c r="M970" s="20">
        <v>0</v>
      </c>
      <c r="N970" s="20">
        <v>4217142058.8600001</v>
      </c>
      <c r="O970" s="20">
        <v>3060875527</v>
      </c>
      <c r="P970" s="20">
        <v>0</v>
      </c>
      <c r="Q970" s="20">
        <v>0</v>
      </c>
      <c r="R970" s="20">
        <v>3060875527</v>
      </c>
      <c r="S970" s="20">
        <v>354284663.48000002</v>
      </c>
      <c r="T970" s="20">
        <v>0</v>
      </c>
      <c r="U970" s="20">
        <v>1156266531.8599999</v>
      </c>
      <c r="V970" s="20">
        <v>92.25</v>
      </c>
    </row>
    <row r="971" spans="1:22" ht="15" x14ac:dyDescent="0.25">
      <c r="A971" s="4" t="s">
        <v>15</v>
      </c>
      <c r="B971" s="20" t="s">
        <v>1223</v>
      </c>
      <c r="C971" s="23" t="s">
        <v>1224</v>
      </c>
      <c r="D971" s="20" t="s">
        <v>852</v>
      </c>
      <c r="E971" s="20">
        <v>0</v>
      </c>
      <c r="F971" s="20">
        <v>11249993091</v>
      </c>
      <c r="G971" s="20">
        <v>0</v>
      </c>
      <c r="H971" s="20">
        <v>0</v>
      </c>
      <c r="I971" s="20">
        <v>0</v>
      </c>
      <c r="J971" s="20">
        <v>11249993091</v>
      </c>
      <c r="K971" s="20">
        <v>0</v>
      </c>
      <c r="L971" s="20">
        <v>11249993091</v>
      </c>
      <c r="M971" s="20">
        <v>0</v>
      </c>
      <c r="N971" s="20">
        <v>11249993091</v>
      </c>
      <c r="O971" s="20">
        <v>4268756572.8600001</v>
      </c>
      <c r="P971" s="20">
        <v>0</v>
      </c>
      <c r="Q971" s="20">
        <v>4268756572.8600001</v>
      </c>
      <c r="R971" s="20">
        <v>4268756572.8600001</v>
      </c>
      <c r="S971" s="20">
        <v>0</v>
      </c>
      <c r="T971" s="20">
        <v>0</v>
      </c>
      <c r="U971" s="20">
        <v>6981236518.1400003</v>
      </c>
      <c r="V971" s="20">
        <v>100</v>
      </c>
    </row>
    <row r="972" spans="1:22" ht="15" x14ac:dyDescent="0.25">
      <c r="A972" s="4" t="s">
        <v>15</v>
      </c>
      <c r="B972" s="20" t="s">
        <v>1225</v>
      </c>
      <c r="C972" s="23" t="s">
        <v>1226</v>
      </c>
      <c r="D972" s="20" t="s">
        <v>1227</v>
      </c>
      <c r="E972" s="20">
        <v>0</v>
      </c>
      <c r="F972" s="20">
        <v>899236263.13999999</v>
      </c>
      <c r="G972" s="20">
        <v>0</v>
      </c>
      <c r="H972" s="20">
        <v>0</v>
      </c>
      <c r="I972" s="20">
        <v>0</v>
      </c>
      <c r="J972" s="20">
        <v>899236263.13999999</v>
      </c>
      <c r="K972" s="20">
        <v>0</v>
      </c>
      <c r="L972" s="20">
        <v>899236263.13999999</v>
      </c>
      <c r="M972" s="20">
        <v>0</v>
      </c>
      <c r="N972" s="20">
        <v>899236263.13999999</v>
      </c>
      <c r="O972" s="20">
        <v>899236263.13999999</v>
      </c>
      <c r="P972" s="20">
        <v>0</v>
      </c>
      <c r="Q972" s="20">
        <v>899236263.13999999</v>
      </c>
      <c r="R972" s="20">
        <v>899236263.13999999</v>
      </c>
      <c r="S972" s="20">
        <v>0</v>
      </c>
      <c r="T972" s="20">
        <v>0</v>
      </c>
      <c r="U972" s="20">
        <v>0</v>
      </c>
      <c r="V972" s="20">
        <v>100</v>
      </c>
    </row>
    <row r="973" spans="1:22" ht="15" x14ac:dyDescent="0.25">
      <c r="A973" s="4" t="s">
        <v>15</v>
      </c>
      <c r="B973" s="20" t="s">
        <v>1228</v>
      </c>
      <c r="C973" s="23" t="s">
        <v>1229</v>
      </c>
      <c r="D973" s="20" t="s">
        <v>1218</v>
      </c>
      <c r="E973" s="20">
        <v>0</v>
      </c>
      <c r="F973" s="20">
        <v>16457000</v>
      </c>
      <c r="G973" s="20">
        <v>0</v>
      </c>
      <c r="H973" s="20">
        <v>0</v>
      </c>
      <c r="I973" s="20">
        <v>0</v>
      </c>
      <c r="J973" s="20">
        <v>16457000</v>
      </c>
      <c r="K973" s="20">
        <v>0</v>
      </c>
      <c r="L973" s="20">
        <v>16457000</v>
      </c>
      <c r="M973" s="20">
        <v>0</v>
      </c>
      <c r="N973" s="20">
        <v>16457000</v>
      </c>
      <c r="O973" s="20">
        <v>16457000</v>
      </c>
      <c r="P973" s="20">
        <v>0</v>
      </c>
      <c r="Q973" s="20">
        <v>16457000</v>
      </c>
      <c r="R973" s="20">
        <v>16457000</v>
      </c>
      <c r="S973" s="20">
        <v>0</v>
      </c>
      <c r="T973" s="20">
        <v>0</v>
      </c>
      <c r="U973" s="20">
        <v>0</v>
      </c>
      <c r="V973" s="20">
        <v>100</v>
      </c>
    </row>
    <row r="974" spans="1:22" x14ac:dyDescent="0.2">
      <c r="A974" s="4" t="s">
        <v>15</v>
      </c>
      <c r="B974" s="13"/>
      <c r="C974" s="19"/>
      <c r="D974" s="19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 ht="25.5" x14ac:dyDescent="0.2">
      <c r="A975" s="4" t="s">
        <v>15</v>
      </c>
      <c r="B975" s="13"/>
      <c r="C975" s="16" t="s">
        <v>1230</v>
      </c>
      <c r="D975" s="19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 x14ac:dyDescent="0.2">
      <c r="A976" s="4" t="s">
        <v>15</v>
      </c>
      <c r="B976" s="15" t="s">
        <v>752</v>
      </c>
      <c r="C976" s="16" t="s">
        <v>1231</v>
      </c>
      <c r="D976" s="19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</row>
    <row r="977" spans="1:22" ht="15" x14ac:dyDescent="0.25">
      <c r="A977" s="4" t="s">
        <v>15</v>
      </c>
      <c r="B977" s="20" t="s">
        <v>1232</v>
      </c>
      <c r="C977" s="23" t="s">
        <v>1233</v>
      </c>
      <c r="D977" s="20" t="s">
        <v>56</v>
      </c>
      <c r="E977" s="20">
        <v>291747200</v>
      </c>
      <c r="F977" s="20">
        <v>0</v>
      </c>
      <c r="G977" s="20">
        <v>0</v>
      </c>
      <c r="H977" s="20">
        <v>0</v>
      </c>
      <c r="I977" s="20">
        <v>0</v>
      </c>
      <c r="J977" s="20">
        <v>291747200</v>
      </c>
      <c r="K977" s="20">
        <v>28995000</v>
      </c>
      <c r="L977" s="20">
        <v>243000000</v>
      </c>
      <c r="M977" s="20">
        <v>28995000</v>
      </c>
      <c r="N977" s="20">
        <v>243000000</v>
      </c>
      <c r="O977" s="20">
        <v>243000000</v>
      </c>
      <c r="P977" s="20">
        <v>0</v>
      </c>
      <c r="Q977" s="20">
        <v>28995000</v>
      </c>
      <c r="R977" s="20">
        <v>243000000</v>
      </c>
      <c r="S977" s="20">
        <v>48747200</v>
      </c>
      <c r="T977" s="20">
        <v>0</v>
      </c>
      <c r="U977" s="20">
        <v>0</v>
      </c>
      <c r="V977" s="20">
        <v>83.29</v>
      </c>
    </row>
    <row r="978" spans="1:22" x14ac:dyDescent="0.2">
      <c r="A978" s="4" t="s">
        <v>15</v>
      </c>
      <c r="B978" s="13"/>
      <c r="C978" s="19"/>
      <c r="D978" s="19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</row>
    <row r="979" spans="1:22" ht="38.25" x14ac:dyDescent="0.2">
      <c r="A979" s="4" t="s">
        <v>15</v>
      </c>
      <c r="B979" s="15" t="s">
        <v>752</v>
      </c>
      <c r="C979" s="16" t="s">
        <v>1234</v>
      </c>
      <c r="D979" s="19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 ht="15" x14ac:dyDescent="0.25">
      <c r="A980" s="4" t="s">
        <v>15</v>
      </c>
      <c r="B980" s="20" t="s">
        <v>1235</v>
      </c>
      <c r="C980" s="23" t="s">
        <v>883</v>
      </c>
      <c r="D980" s="20" t="s">
        <v>56</v>
      </c>
      <c r="E980" s="20">
        <v>97921534.700000003</v>
      </c>
      <c r="F980" s="20">
        <v>0</v>
      </c>
      <c r="G980" s="20">
        <v>0</v>
      </c>
      <c r="H980" s="20">
        <v>0</v>
      </c>
      <c r="I980" s="20">
        <v>761612.34</v>
      </c>
      <c r="J980" s="20">
        <v>97159922.359999999</v>
      </c>
      <c r="K980" s="20">
        <v>0</v>
      </c>
      <c r="L980" s="20">
        <v>97159922.359999999</v>
      </c>
      <c r="M980" s="20">
        <v>0</v>
      </c>
      <c r="N980" s="20">
        <v>97159922.359999999</v>
      </c>
      <c r="O980" s="20">
        <v>71123448.629999995</v>
      </c>
      <c r="P980" s="20">
        <v>0</v>
      </c>
      <c r="Q980" s="20">
        <v>6350172.71</v>
      </c>
      <c r="R980" s="20">
        <v>71123448.629999995</v>
      </c>
      <c r="S980" s="20">
        <v>0</v>
      </c>
      <c r="T980" s="20">
        <v>0</v>
      </c>
      <c r="U980" s="20">
        <v>26036473.73</v>
      </c>
      <c r="V980" s="20">
        <v>100</v>
      </c>
    </row>
    <row r="981" spans="1:22" x14ac:dyDescent="0.2">
      <c r="A981" s="4" t="s">
        <v>15</v>
      </c>
      <c r="B981" s="13"/>
      <c r="C981" s="19"/>
      <c r="D981" s="19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</row>
    <row r="982" spans="1:22" x14ac:dyDescent="0.2">
      <c r="A982" s="4" t="s">
        <v>15</v>
      </c>
      <c r="B982" s="13"/>
      <c r="C982" s="16" t="s">
        <v>542</v>
      </c>
      <c r="D982" s="19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</row>
    <row r="983" spans="1:22" x14ac:dyDescent="0.2">
      <c r="A983" s="4" t="s">
        <v>15</v>
      </c>
      <c r="B983" s="15" t="s">
        <v>752</v>
      </c>
      <c r="C983" s="16" t="s">
        <v>1236</v>
      </c>
      <c r="D983" s="19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</row>
    <row r="984" spans="1:22" ht="15" x14ac:dyDescent="0.25">
      <c r="A984" s="4" t="s">
        <v>15</v>
      </c>
      <c r="B984" s="20" t="s">
        <v>1237</v>
      </c>
      <c r="C984" s="23" t="s">
        <v>1238</v>
      </c>
      <c r="D984" s="20" t="s">
        <v>56</v>
      </c>
      <c r="E984" s="20">
        <v>253998576.53</v>
      </c>
      <c r="F984" s="20">
        <v>0</v>
      </c>
      <c r="G984" s="20">
        <v>0</v>
      </c>
      <c r="H984" s="20">
        <v>0</v>
      </c>
      <c r="I984" s="20">
        <v>161757056.53</v>
      </c>
      <c r="J984" s="20">
        <v>92241520</v>
      </c>
      <c r="K984" s="20">
        <v>0</v>
      </c>
      <c r="L984" s="20">
        <v>92241520</v>
      </c>
      <c r="M984" s="20">
        <v>0</v>
      </c>
      <c r="N984" s="20">
        <v>92241520</v>
      </c>
      <c r="O984" s="20">
        <v>0</v>
      </c>
      <c r="P984" s="20">
        <v>0</v>
      </c>
      <c r="Q984" s="20">
        <v>0</v>
      </c>
      <c r="R984" s="20">
        <v>0</v>
      </c>
      <c r="S984" s="20">
        <v>0</v>
      </c>
      <c r="T984" s="20">
        <v>0</v>
      </c>
      <c r="U984" s="20">
        <v>92241520</v>
      </c>
      <c r="V984" s="20">
        <v>100</v>
      </c>
    </row>
    <row r="985" spans="1:22" x14ac:dyDescent="0.2">
      <c r="A985" s="4" t="s">
        <v>15</v>
      </c>
      <c r="B985" s="13"/>
      <c r="C985" s="19"/>
      <c r="D985" s="19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</row>
    <row r="986" spans="1:22" ht="25.5" x14ac:dyDescent="0.2">
      <c r="A986" s="4" t="s">
        <v>15</v>
      </c>
      <c r="B986" s="15" t="s">
        <v>752</v>
      </c>
      <c r="C986" s="16" t="s">
        <v>1239</v>
      </c>
      <c r="D986" s="19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</row>
    <row r="987" spans="1:22" ht="30" x14ac:dyDescent="0.25">
      <c r="A987" s="4" t="s">
        <v>15</v>
      </c>
      <c r="B987" s="20" t="s">
        <v>1240</v>
      </c>
      <c r="C987" s="23" t="s">
        <v>1241</v>
      </c>
      <c r="D987" s="20" t="s">
        <v>56</v>
      </c>
      <c r="E987" s="20">
        <v>1029250000</v>
      </c>
      <c r="F987" s="20">
        <v>0</v>
      </c>
      <c r="G987" s="20">
        <v>0</v>
      </c>
      <c r="H987" s="20">
        <v>99498338.700000003</v>
      </c>
      <c r="I987" s="20">
        <v>0</v>
      </c>
      <c r="J987" s="20">
        <v>1128748338.7</v>
      </c>
      <c r="K987" s="20">
        <v>0</v>
      </c>
      <c r="L987" s="20">
        <v>994683333.33000004</v>
      </c>
      <c r="M987" s="20">
        <v>-19666666.670000002</v>
      </c>
      <c r="N987" s="20">
        <v>975016666.65999997</v>
      </c>
      <c r="O987" s="20">
        <v>777491666.65999997</v>
      </c>
      <c r="P987" s="20">
        <v>108075000</v>
      </c>
      <c r="Q987" s="20">
        <v>96571666.670000002</v>
      </c>
      <c r="R987" s="20">
        <v>669416666.65999997</v>
      </c>
      <c r="S987" s="20">
        <v>134065005.37</v>
      </c>
      <c r="T987" s="20">
        <v>19666666.670000002</v>
      </c>
      <c r="U987" s="20">
        <v>197525000</v>
      </c>
      <c r="V987" s="20">
        <v>86.38</v>
      </c>
    </row>
    <row r="988" spans="1:22" ht="30" x14ac:dyDescent="0.25">
      <c r="A988" s="4" t="s">
        <v>15</v>
      </c>
      <c r="B988" s="20" t="s">
        <v>1242</v>
      </c>
      <c r="C988" s="23" t="s">
        <v>1243</v>
      </c>
      <c r="D988" s="20" t="s">
        <v>699</v>
      </c>
      <c r="E988" s="20">
        <v>0</v>
      </c>
      <c r="F988" s="20">
        <v>0</v>
      </c>
      <c r="G988" s="20">
        <v>0</v>
      </c>
      <c r="H988" s="20">
        <v>173670000</v>
      </c>
      <c r="I988" s="20">
        <v>0</v>
      </c>
      <c r="J988" s="20">
        <v>173670000</v>
      </c>
      <c r="K988" s="20">
        <v>11000000</v>
      </c>
      <c r="L988" s="20">
        <v>140200000</v>
      </c>
      <c r="M988" s="20">
        <v>27000000</v>
      </c>
      <c r="N988" s="20">
        <v>130200000</v>
      </c>
      <c r="O988" s="20">
        <v>50383333.329999998</v>
      </c>
      <c r="P988" s="20">
        <v>42133333.329999998</v>
      </c>
      <c r="Q988" s="20">
        <v>8250000</v>
      </c>
      <c r="R988" s="20">
        <v>8250000</v>
      </c>
      <c r="S988" s="20">
        <v>33470000</v>
      </c>
      <c r="T988" s="20">
        <v>10000000</v>
      </c>
      <c r="U988" s="20">
        <v>79816666.670000002</v>
      </c>
      <c r="V988" s="20">
        <v>74.959999999999994</v>
      </c>
    </row>
    <row r="989" spans="1:22" x14ac:dyDescent="0.2">
      <c r="A989" s="4" t="s">
        <v>15</v>
      </c>
      <c r="B989" s="15" t="s">
        <v>752</v>
      </c>
      <c r="C989" s="16" t="s">
        <v>1244</v>
      </c>
      <c r="D989" s="19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</row>
    <row r="990" spans="1:22" ht="15" x14ac:dyDescent="0.25">
      <c r="A990" s="4" t="s">
        <v>15</v>
      </c>
      <c r="B990" s="20" t="s">
        <v>1245</v>
      </c>
      <c r="C990" s="23" t="s">
        <v>1246</v>
      </c>
      <c r="D990" s="20" t="s">
        <v>699</v>
      </c>
      <c r="E990" s="20">
        <v>0</v>
      </c>
      <c r="F990" s="20">
        <v>0</v>
      </c>
      <c r="G990" s="20">
        <v>0</v>
      </c>
      <c r="H990" s="20">
        <v>17439973.600000001</v>
      </c>
      <c r="I990" s="20">
        <v>0</v>
      </c>
      <c r="J990" s="20">
        <v>17439973.600000001</v>
      </c>
      <c r="K990" s="20">
        <v>0</v>
      </c>
      <c r="L990" s="20">
        <v>17439973</v>
      </c>
      <c r="M990" s="20">
        <v>0</v>
      </c>
      <c r="N990" s="20">
        <v>17439973</v>
      </c>
      <c r="O990" s="20">
        <v>0</v>
      </c>
      <c r="P990" s="20">
        <v>0</v>
      </c>
      <c r="Q990" s="20">
        <v>0</v>
      </c>
      <c r="R990" s="20">
        <v>0</v>
      </c>
      <c r="S990" s="20">
        <v>0.6</v>
      </c>
      <c r="T990" s="20">
        <v>0</v>
      </c>
      <c r="U990" s="20">
        <v>17439973</v>
      </c>
      <c r="V990" s="20">
        <v>99.99</v>
      </c>
    </row>
    <row r="991" spans="1:22" x14ac:dyDescent="0.2">
      <c r="A991" s="4" t="s">
        <v>15</v>
      </c>
      <c r="B991" s="15" t="s">
        <v>752</v>
      </c>
      <c r="C991" s="16" t="s">
        <v>792</v>
      </c>
      <c r="D991" s="19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 ht="30" x14ac:dyDescent="0.25">
      <c r="A992" s="4" t="s">
        <v>15</v>
      </c>
      <c r="B992" s="20" t="s">
        <v>1247</v>
      </c>
      <c r="C992" s="23" t="s">
        <v>1241</v>
      </c>
      <c r="D992" s="20" t="s">
        <v>56</v>
      </c>
      <c r="E992" s="20">
        <v>3461207272</v>
      </c>
      <c r="F992" s="20">
        <v>0</v>
      </c>
      <c r="G992" s="20">
        <v>0</v>
      </c>
      <c r="H992" s="20">
        <v>0</v>
      </c>
      <c r="I992" s="20">
        <v>0</v>
      </c>
      <c r="J992" s="20">
        <v>3461207272</v>
      </c>
      <c r="K992" s="20">
        <v>17167500</v>
      </c>
      <c r="L992" s="20">
        <v>3091159999.9899998</v>
      </c>
      <c r="M992" s="20">
        <v>15487500</v>
      </c>
      <c r="N992" s="20">
        <v>3059479999.9899998</v>
      </c>
      <c r="O992" s="20">
        <v>2567575000</v>
      </c>
      <c r="P992" s="20">
        <v>292075000</v>
      </c>
      <c r="Q992" s="20">
        <v>289764999.98000002</v>
      </c>
      <c r="R992" s="20">
        <v>2275500000</v>
      </c>
      <c r="S992" s="20">
        <v>370047272.00999999</v>
      </c>
      <c r="T992" s="20">
        <v>31680000</v>
      </c>
      <c r="U992" s="20">
        <v>491904999.99000001</v>
      </c>
      <c r="V992" s="20">
        <v>88.39</v>
      </c>
    </row>
    <row r="993" spans="1:22" ht="15" x14ac:dyDescent="0.25">
      <c r="A993" s="4" t="s">
        <v>15</v>
      </c>
      <c r="B993" s="20" t="s">
        <v>1248</v>
      </c>
      <c r="C993" s="23" t="s">
        <v>802</v>
      </c>
      <c r="D993" s="20" t="s">
        <v>699</v>
      </c>
      <c r="E993" s="20">
        <v>0</v>
      </c>
      <c r="F993" s="20">
        <v>0</v>
      </c>
      <c r="G993" s="20">
        <v>0</v>
      </c>
      <c r="H993" s="20">
        <v>737273561.34000003</v>
      </c>
      <c r="I993" s="20">
        <v>0</v>
      </c>
      <c r="J993" s="20">
        <v>737273561.34000003</v>
      </c>
      <c r="K993" s="20">
        <v>67299999.980000004</v>
      </c>
      <c r="L993" s="20">
        <v>576888333.29999995</v>
      </c>
      <c r="M993" s="20">
        <v>116249999.98999999</v>
      </c>
      <c r="N993" s="20">
        <v>546338333.29999995</v>
      </c>
      <c r="O993" s="20">
        <v>227149397.28</v>
      </c>
      <c r="P993" s="20">
        <v>177189397.28999999</v>
      </c>
      <c r="Q993" s="20">
        <v>49959999.990000002</v>
      </c>
      <c r="R993" s="20">
        <v>49959999.990000002</v>
      </c>
      <c r="S993" s="20">
        <v>160385228.03999999</v>
      </c>
      <c r="T993" s="20">
        <v>30550000</v>
      </c>
      <c r="U993" s="20">
        <v>319188936.01999998</v>
      </c>
      <c r="V993" s="20">
        <v>74.099999999999994</v>
      </c>
    </row>
    <row r="994" spans="1:22" x14ac:dyDescent="0.2">
      <c r="A994" s="4" t="s">
        <v>15</v>
      </c>
      <c r="B994" s="13"/>
      <c r="C994" s="19"/>
      <c r="D994" s="19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 ht="25.5" x14ac:dyDescent="0.2">
      <c r="A995" s="4" t="s">
        <v>15</v>
      </c>
      <c r="B995" s="15" t="s">
        <v>752</v>
      </c>
      <c r="C995" s="16" t="s">
        <v>1239</v>
      </c>
      <c r="D995" s="19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 ht="30" x14ac:dyDescent="0.25">
      <c r="A996" s="4" t="s">
        <v>15</v>
      </c>
      <c r="B996" s="20" t="s">
        <v>1249</v>
      </c>
      <c r="C996" s="23" t="s">
        <v>1250</v>
      </c>
      <c r="D996" s="20" t="s">
        <v>56</v>
      </c>
      <c r="E996" s="20">
        <v>56454545</v>
      </c>
      <c r="F996" s="20">
        <v>0</v>
      </c>
      <c r="G996" s="20">
        <v>0</v>
      </c>
      <c r="H996" s="20">
        <v>0</v>
      </c>
      <c r="I996" s="20">
        <v>26454545</v>
      </c>
      <c r="J996" s="20">
        <v>30000000</v>
      </c>
      <c r="K996" s="20">
        <v>0</v>
      </c>
      <c r="L996" s="20">
        <v>30000000</v>
      </c>
      <c r="M996" s="20">
        <v>0</v>
      </c>
      <c r="N996" s="20">
        <v>30000000</v>
      </c>
      <c r="O996" s="20">
        <v>30000000</v>
      </c>
      <c r="P996" s="20">
        <v>0</v>
      </c>
      <c r="Q996" s="20">
        <v>1666666.67</v>
      </c>
      <c r="R996" s="20">
        <v>30000000</v>
      </c>
      <c r="S996" s="20">
        <v>0</v>
      </c>
      <c r="T996" s="20">
        <v>0</v>
      </c>
      <c r="U996" s="20">
        <v>0</v>
      </c>
      <c r="V996" s="20">
        <v>100</v>
      </c>
    </row>
    <row r="997" spans="1:22" ht="30" x14ac:dyDescent="0.25">
      <c r="A997" s="4" t="s">
        <v>15</v>
      </c>
      <c r="B997" s="20" t="s">
        <v>1251</v>
      </c>
      <c r="C997" s="23" t="s">
        <v>1252</v>
      </c>
      <c r="D997" s="20" t="s">
        <v>56</v>
      </c>
      <c r="E997" s="20">
        <v>0</v>
      </c>
      <c r="F997" s="20">
        <v>0</v>
      </c>
      <c r="G997" s="20">
        <v>0</v>
      </c>
      <c r="H997" s="20">
        <v>26454545</v>
      </c>
      <c r="I997" s="20">
        <v>0</v>
      </c>
      <c r="J997" s="20">
        <v>26454545</v>
      </c>
      <c r="K997" s="20">
        <v>0</v>
      </c>
      <c r="L997" s="20">
        <v>20000000</v>
      </c>
      <c r="M997" s="20">
        <v>0</v>
      </c>
      <c r="N997" s="20">
        <v>20000000</v>
      </c>
      <c r="O997" s="20">
        <v>13000000</v>
      </c>
      <c r="P997" s="20">
        <v>5000000</v>
      </c>
      <c r="Q997" s="20">
        <v>8000000</v>
      </c>
      <c r="R997" s="20">
        <v>8000000</v>
      </c>
      <c r="S997" s="20">
        <v>6454545</v>
      </c>
      <c r="T997" s="20">
        <v>0</v>
      </c>
      <c r="U997" s="20">
        <v>7000000</v>
      </c>
      <c r="V997" s="20">
        <v>75.599999999999994</v>
      </c>
    </row>
    <row r="998" spans="1:22" x14ac:dyDescent="0.2">
      <c r="A998" s="4" t="s">
        <v>15</v>
      </c>
      <c r="B998" s="15" t="s">
        <v>752</v>
      </c>
      <c r="C998" s="16" t="s">
        <v>792</v>
      </c>
      <c r="D998" s="19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</row>
    <row r="999" spans="1:22" ht="30" x14ac:dyDescent="0.25">
      <c r="A999" s="4" t="s">
        <v>15</v>
      </c>
      <c r="B999" s="20" t="s">
        <v>1253</v>
      </c>
      <c r="C999" s="23" t="s">
        <v>1250</v>
      </c>
      <c r="D999" s="20" t="s">
        <v>56</v>
      </c>
      <c r="E999" s="20">
        <v>169363636</v>
      </c>
      <c r="F999" s="20">
        <v>0</v>
      </c>
      <c r="G999" s="20">
        <v>0</v>
      </c>
      <c r="H999" s="20">
        <v>0</v>
      </c>
      <c r="I999" s="20">
        <v>39763636</v>
      </c>
      <c r="J999" s="20">
        <v>129600000</v>
      </c>
      <c r="K999" s="20">
        <v>0</v>
      </c>
      <c r="L999" s="20">
        <v>129600000</v>
      </c>
      <c r="M999" s="20">
        <v>0</v>
      </c>
      <c r="N999" s="20">
        <v>129600000</v>
      </c>
      <c r="O999" s="20">
        <v>129600000</v>
      </c>
      <c r="P999" s="20">
        <v>0</v>
      </c>
      <c r="Q999" s="20">
        <v>4933333.33</v>
      </c>
      <c r="R999" s="20">
        <v>129600000</v>
      </c>
      <c r="S999" s="20">
        <v>0</v>
      </c>
      <c r="T999" s="20">
        <v>0</v>
      </c>
      <c r="U999" s="20">
        <v>0</v>
      </c>
      <c r="V999" s="20">
        <v>100</v>
      </c>
    </row>
    <row r="1000" spans="1:22" ht="15" x14ac:dyDescent="0.25">
      <c r="A1000" s="4" t="s">
        <v>15</v>
      </c>
      <c r="B1000" s="20" t="s">
        <v>1254</v>
      </c>
      <c r="C1000" s="23" t="s">
        <v>1255</v>
      </c>
      <c r="D1000" s="20" t="s">
        <v>56</v>
      </c>
      <c r="E1000" s="20">
        <v>0</v>
      </c>
      <c r="F1000" s="20">
        <v>0</v>
      </c>
      <c r="G1000" s="20">
        <v>0</v>
      </c>
      <c r="H1000" s="20">
        <v>39763636</v>
      </c>
      <c r="I1000" s="20">
        <v>0</v>
      </c>
      <c r="J1000" s="20">
        <v>39763636</v>
      </c>
      <c r="K1000" s="20">
        <v>0</v>
      </c>
      <c r="L1000" s="20">
        <v>27600000</v>
      </c>
      <c r="M1000" s="20">
        <v>0</v>
      </c>
      <c r="N1000" s="20">
        <v>27600000</v>
      </c>
      <c r="O1000" s="20">
        <v>16850000</v>
      </c>
      <c r="P1000" s="20">
        <v>6900000</v>
      </c>
      <c r="Q1000" s="20">
        <v>6900000</v>
      </c>
      <c r="R1000" s="20">
        <v>9950000</v>
      </c>
      <c r="S1000" s="20">
        <v>12163636</v>
      </c>
      <c r="T1000" s="20">
        <v>0</v>
      </c>
      <c r="U1000" s="20">
        <v>10750000</v>
      </c>
      <c r="V1000" s="20">
        <v>69.41</v>
      </c>
    </row>
    <row r="1001" spans="1:22" ht="15" x14ac:dyDescent="0.25">
      <c r="A1001" s="4" t="s">
        <v>15</v>
      </c>
      <c r="B1001" s="20" t="s">
        <v>1256</v>
      </c>
      <c r="C1001" s="23" t="s">
        <v>1257</v>
      </c>
      <c r="D1001" s="20" t="s">
        <v>779</v>
      </c>
      <c r="E1001" s="20">
        <v>0</v>
      </c>
      <c r="F1001" s="20">
        <v>84454274</v>
      </c>
      <c r="G1001" s="20">
        <v>0</v>
      </c>
      <c r="H1001" s="20">
        <v>0</v>
      </c>
      <c r="I1001" s="20">
        <v>0</v>
      </c>
      <c r="J1001" s="20">
        <v>84454274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84454274</v>
      </c>
      <c r="T1001" s="20">
        <v>0</v>
      </c>
      <c r="U1001" s="20">
        <v>0</v>
      </c>
      <c r="V1001" s="20">
        <v>0</v>
      </c>
    </row>
    <row r="1002" spans="1:22" x14ac:dyDescent="0.2">
      <c r="A1002" s="4" t="s">
        <v>15</v>
      </c>
      <c r="B1002" s="13"/>
      <c r="C1002" s="19"/>
      <c r="D1002" s="19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 x14ac:dyDescent="0.2">
      <c r="A1003" s="4" t="s">
        <v>15</v>
      </c>
      <c r="B1003" s="15" t="s">
        <v>752</v>
      </c>
      <c r="C1003" s="16" t="s">
        <v>1236</v>
      </c>
      <c r="D1003" s="19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 ht="30" x14ac:dyDescent="0.25">
      <c r="A1004" s="4" t="s">
        <v>15</v>
      </c>
      <c r="B1004" s="20" t="s">
        <v>1258</v>
      </c>
      <c r="C1004" s="23" t="s">
        <v>1259</v>
      </c>
      <c r="D1004" s="20" t="s">
        <v>56</v>
      </c>
      <c r="E1004" s="20">
        <v>167325600</v>
      </c>
      <c r="F1004" s="20">
        <v>0</v>
      </c>
      <c r="G1004" s="20">
        <v>0</v>
      </c>
      <c r="H1004" s="20">
        <v>0</v>
      </c>
      <c r="I1004" s="20">
        <v>167325600</v>
      </c>
      <c r="J1004" s="20">
        <v>0</v>
      </c>
      <c r="K1004" s="20">
        <v>0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20">
        <v>0</v>
      </c>
      <c r="R1004" s="20">
        <v>0</v>
      </c>
      <c r="S1004" s="20">
        <v>0</v>
      </c>
      <c r="T1004" s="20">
        <v>0</v>
      </c>
      <c r="U1004" s="20">
        <v>0</v>
      </c>
      <c r="V1004" s="20">
        <v>0</v>
      </c>
    </row>
    <row r="1005" spans="1:22" x14ac:dyDescent="0.2">
      <c r="A1005" s="4" t="s">
        <v>15</v>
      </c>
      <c r="B1005" s="15" t="s">
        <v>752</v>
      </c>
      <c r="C1005" s="16" t="s">
        <v>1260</v>
      </c>
      <c r="D1005" s="19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 ht="15" x14ac:dyDescent="0.25">
      <c r="A1006" s="4" t="s">
        <v>15</v>
      </c>
      <c r="B1006" s="20" t="s">
        <v>1261</v>
      </c>
      <c r="C1006" s="23" t="s">
        <v>1255</v>
      </c>
      <c r="D1006" s="20" t="s">
        <v>56</v>
      </c>
      <c r="E1006" s="20">
        <v>0</v>
      </c>
      <c r="F1006" s="20">
        <v>0</v>
      </c>
      <c r="G1006" s="20">
        <v>0</v>
      </c>
      <c r="H1006" s="20">
        <v>167325600</v>
      </c>
      <c r="I1006" s="20">
        <v>0</v>
      </c>
      <c r="J1006" s="20">
        <v>167325600</v>
      </c>
      <c r="K1006" s="20">
        <v>6613333.3300000001</v>
      </c>
      <c r="L1006" s="20">
        <v>85680000</v>
      </c>
      <c r="M1006" s="20">
        <v>7130000</v>
      </c>
      <c r="N1006" s="20">
        <v>58606666.670000002</v>
      </c>
      <c r="O1006" s="20">
        <v>33530000</v>
      </c>
      <c r="P1006" s="20">
        <v>18846666.670000002</v>
      </c>
      <c r="Q1006" s="20">
        <v>14683333.33</v>
      </c>
      <c r="R1006" s="20">
        <v>14683333.33</v>
      </c>
      <c r="S1006" s="20">
        <v>81645600</v>
      </c>
      <c r="T1006" s="20">
        <v>27073333.329999998</v>
      </c>
      <c r="U1006" s="20">
        <v>25076666.670000002</v>
      </c>
      <c r="V1006" s="20">
        <v>35.020000000000003</v>
      </c>
    </row>
    <row r="1007" spans="1:22" x14ac:dyDescent="0.2">
      <c r="A1007" s="4" t="s">
        <v>15</v>
      </c>
      <c r="B1007" s="13"/>
      <c r="C1007" s="19"/>
      <c r="D1007" s="19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</row>
    <row r="1008" spans="1:22" x14ac:dyDescent="0.2">
      <c r="A1008" s="4" t="s">
        <v>15</v>
      </c>
      <c r="B1008" s="15" t="s">
        <v>752</v>
      </c>
      <c r="C1008" s="16" t="s">
        <v>792</v>
      </c>
      <c r="D1008" s="19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</row>
    <row r="1009" spans="1:22" ht="15" x14ac:dyDescent="0.25">
      <c r="A1009" s="4" t="s">
        <v>15</v>
      </c>
      <c r="B1009" s="20" t="s">
        <v>1262</v>
      </c>
      <c r="C1009" s="23" t="s">
        <v>1056</v>
      </c>
      <c r="D1009" s="20" t="s">
        <v>56</v>
      </c>
      <c r="E1009" s="20">
        <v>115000000</v>
      </c>
      <c r="F1009" s="20">
        <v>0</v>
      </c>
      <c r="G1009" s="20">
        <v>0</v>
      </c>
      <c r="H1009" s="20">
        <v>0</v>
      </c>
      <c r="I1009" s="20">
        <v>0</v>
      </c>
      <c r="J1009" s="20">
        <v>115000000</v>
      </c>
      <c r="K1009" s="20">
        <v>0</v>
      </c>
      <c r="L1009" s="20">
        <v>60000000</v>
      </c>
      <c r="M1009" s="20">
        <v>0</v>
      </c>
      <c r="N1009" s="20">
        <v>60000000</v>
      </c>
      <c r="O1009" s="20">
        <v>51666666.670000002</v>
      </c>
      <c r="P1009" s="20">
        <v>10000000</v>
      </c>
      <c r="Q1009" s="20">
        <v>8500000</v>
      </c>
      <c r="R1009" s="20">
        <v>41666666.670000002</v>
      </c>
      <c r="S1009" s="20">
        <v>55000000</v>
      </c>
      <c r="T1009" s="20">
        <v>0</v>
      </c>
      <c r="U1009" s="20">
        <v>8333333.3300000001</v>
      </c>
      <c r="V1009" s="20">
        <v>52.17</v>
      </c>
    </row>
    <row r="1010" spans="1:22" ht="15" x14ac:dyDescent="0.25">
      <c r="A1010" s="4" t="s">
        <v>15</v>
      </c>
      <c r="B1010" s="20" t="s">
        <v>1263</v>
      </c>
      <c r="C1010" s="23" t="s">
        <v>802</v>
      </c>
      <c r="D1010" s="20" t="s">
        <v>699</v>
      </c>
      <c r="E1010" s="20">
        <v>0</v>
      </c>
      <c r="F1010" s="20">
        <v>0</v>
      </c>
      <c r="G1010" s="20">
        <v>0</v>
      </c>
      <c r="H1010" s="20">
        <v>17500000</v>
      </c>
      <c r="I1010" s="20">
        <v>0</v>
      </c>
      <c r="J1010" s="20">
        <v>17500000</v>
      </c>
      <c r="K1010" s="20">
        <v>0</v>
      </c>
      <c r="L1010" s="20">
        <v>0</v>
      </c>
      <c r="M1010" s="20">
        <v>0</v>
      </c>
      <c r="N1010" s="20">
        <v>0</v>
      </c>
      <c r="O1010" s="20">
        <v>0</v>
      </c>
      <c r="P1010" s="20">
        <v>0</v>
      </c>
      <c r="Q1010" s="20">
        <v>0</v>
      </c>
      <c r="R1010" s="20">
        <v>0</v>
      </c>
      <c r="S1010" s="20">
        <v>17500000</v>
      </c>
      <c r="T1010" s="20">
        <v>0</v>
      </c>
      <c r="U1010" s="20">
        <v>0</v>
      </c>
      <c r="V1010" s="20">
        <v>0</v>
      </c>
    </row>
    <row r="1011" spans="1:22" x14ac:dyDescent="0.2">
      <c r="A1011" s="4" t="s">
        <v>15</v>
      </c>
      <c r="B1011" s="13"/>
      <c r="C1011" s="19"/>
      <c r="D1011" s="19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 x14ac:dyDescent="0.2">
      <c r="A1012" s="4" t="s">
        <v>15</v>
      </c>
      <c r="B1012" s="15" t="s">
        <v>752</v>
      </c>
      <c r="C1012" s="16" t="s">
        <v>792</v>
      </c>
      <c r="D1012" s="19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 ht="15" x14ac:dyDescent="0.25">
      <c r="A1013" s="4" t="s">
        <v>15</v>
      </c>
      <c r="B1013" s="20" t="s">
        <v>1264</v>
      </c>
      <c r="C1013" s="23" t="s">
        <v>1094</v>
      </c>
      <c r="D1013" s="20" t="s">
        <v>56</v>
      </c>
      <c r="E1013" s="20">
        <v>115000000</v>
      </c>
      <c r="F1013" s="20">
        <v>0</v>
      </c>
      <c r="G1013" s="20">
        <v>0</v>
      </c>
      <c r="H1013" s="20">
        <v>0</v>
      </c>
      <c r="I1013" s="20">
        <v>0</v>
      </c>
      <c r="J1013" s="20">
        <v>115000000</v>
      </c>
      <c r="K1013" s="20">
        <v>0</v>
      </c>
      <c r="L1013" s="20">
        <v>110333333.33</v>
      </c>
      <c r="M1013" s="20">
        <v>0</v>
      </c>
      <c r="N1013" s="20">
        <v>110333333.33</v>
      </c>
      <c r="O1013" s="20">
        <v>63200000</v>
      </c>
      <c r="P1013" s="20">
        <v>14500000</v>
      </c>
      <c r="Q1013" s="20">
        <v>19500000</v>
      </c>
      <c r="R1013" s="20">
        <v>48700000</v>
      </c>
      <c r="S1013" s="20">
        <v>4666666.67</v>
      </c>
      <c r="T1013" s="20">
        <v>0</v>
      </c>
      <c r="U1013" s="20">
        <v>47133333.329999998</v>
      </c>
      <c r="V1013" s="20">
        <v>95.94</v>
      </c>
    </row>
    <row r="1014" spans="1:22" ht="15" x14ac:dyDescent="0.25">
      <c r="A1014" s="4" t="s">
        <v>15</v>
      </c>
      <c r="B1014" s="20" t="s">
        <v>1265</v>
      </c>
      <c r="C1014" s="23" t="s">
        <v>802</v>
      </c>
      <c r="D1014" s="20" t="s">
        <v>699</v>
      </c>
      <c r="E1014" s="20">
        <v>0</v>
      </c>
      <c r="F1014" s="20">
        <v>0</v>
      </c>
      <c r="G1014" s="20">
        <v>0</v>
      </c>
      <c r="H1014" s="20">
        <v>30000000</v>
      </c>
      <c r="I1014" s="20">
        <v>0</v>
      </c>
      <c r="J1014" s="20">
        <v>30000000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30000000</v>
      </c>
      <c r="T1014" s="20">
        <v>0</v>
      </c>
      <c r="U1014" s="20">
        <v>0</v>
      </c>
      <c r="V1014" s="20">
        <v>0</v>
      </c>
    </row>
    <row r="1015" spans="1:22" x14ac:dyDescent="0.2">
      <c r="A1015" s="4" t="s">
        <v>15</v>
      </c>
      <c r="B1015" s="13"/>
      <c r="C1015" s="19"/>
      <c r="D1015" s="19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</row>
    <row r="1016" spans="1:22" x14ac:dyDescent="0.2">
      <c r="A1016" s="4" t="s">
        <v>15</v>
      </c>
      <c r="B1016" s="15" t="s">
        <v>752</v>
      </c>
      <c r="C1016" s="16" t="s">
        <v>792</v>
      </c>
      <c r="D1016" s="19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</row>
    <row r="1017" spans="1:22" ht="15" x14ac:dyDescent="0.25">
      <c r="A1017" s="4" t="s">
        <v>15</v>
      </c>
      <c r="B1017" s="20" t="s">
        <v>1266</v>
      </c>
      <c r="C1017" s="23" t="s">
        <v>1267</v>
      </c>
      <c r="D1017" s="20" t="s">
        <v>56</v>
      </c>
      <c r="E1017" s="20">
        <v>0</v>
      </c>
      <c r="F1017" s="20">
        <v>0</v>
      </c>
      <c r="G1017" s="20">
        <v>0</v>
      </c>
      <c r="H1017" s="20">
        <v>77250000</v>
      </c>
      <c r="I1017" s="20">
        <v>0</v>
      </c>
      <c r="J1017" s="20">
        <v>77250000</v>
      </c>
      <c r="K1017" s="20">
        <v>0</v>
      </c>
      <c r="L1017" s="20">
        <v>35250000</v>
      </c>
      <c r="M1017" s="20">
        <v>0</v>
      </c>
      <c r="N1017" s="20">
        <v>35250000</v>
      </c>
      <c r="O1017" s="20">
        <v>17383333.34</v>
      </c>
      <c r="P1017" s="20">
        <v>13166666.67</v>
      </c>
      <c r="Q1017" s="20">
        <v>4216666.67</v>
      </c>
      <c r="R1017" s="20">
        <v>4216666.67</v>
      </c>
      <c r="S1017" s="20">
        <v>42000000</v>
      </c>
      <c r="T1017" s="20">
        <v>0</v>
      </c>
      <c r="U1017" s="20">
        <v>17866666.66</v>
      </c>
      <c r="V1017" s="20">
        <v>45.63</v>
      </c>
    </row>
    <row r="1018" spans="1:22" x14ac:dyDescent="0.2">
      <c r="A1018" s="4" t="s">
        <v>15</v>
      </c>
      <c r="B1018" s="13"/>
      <c r="C1018" s="19"/>
      <c r="D1018" s="19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</row>
    <row r="1019" spans="1:22" x14ac:dyDescent="0.2">
      <c r="A1019" s="4" t="s">
        <v>15</v>
      </c>
      <c r="B1019" s="15" t="s">
        <v>752</v>
      </c>
      <c r="C1019" s="16" t="s">
        <v>1236</v>
      </c>
      <c r="D1019" s="19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</row>
    <row r="1020" spans="1:22" ht="15" x14ac:dyDescent="0.25">
      <c r="A1020" s="4" t="s">
        <v>15</v>
      </c>
      <c r="B1020" s="20" t="s">
        <v>1268</v>
      </c>
      <c r="C1020" s="23" t="s">
        <v>1269</v>
      </c>
      <c r="D1020" s="20" t="s">
        <v>699</v>
      </c>
      <c r="E1020" s="20">
        <v>0</v>
      </c>
      <c r="F1020" s="20">
        <v>200000000</v>
      </c>
      <c r="G1020" s="20">
        <v>0</v>
      </c>
      <c r="H1020" s="20">
        <v>0</v>
      </c>
      <c r="I1020" s="20">
        <v>0</v>
      </c>
      <c r="J1020" s="20">
        <v>200000000</v>
      </c>
      <c r="K1020" s="20">
        <v>0</v>
      </c>
      <c r="L1020" s="20">
        <v>199999921.94</v>
      </c>
      <c r="M1020" s="20">
        <v>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0">
        <v>78.06</v>
      </c>
      <c r="T1020" s="20">
        <v>199999921.94</v>
      </c>
      <c r="U1020" s="20">
        <v>0</v>
      </c>
      <c r="V1020" s="20">
        <v>0</v>
      </c>
    </row>
    <row r="1021" spans="1:22" x14ac:dyDescent="0.2">
      <c r="A1021" s="4" t="s">
        <v>15</v>
      </c>
      <c r="B1021" s="13"/>
      <c r="C1021" s="19"/>
      <c r="D1021" s="19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</row>
    <row r="1022" spans="1:22" x14ac:dyDescent="0.2">
      <c r="A1022" s="4" t="s">
        <v>15</v>
      </c>
      <c r="B1022" s="15" t="s">
        <v>752</v>
      </c>
      <c r="C1022" s="16" t="s">
        <v>1270</v>
      </c>
      <c r="D1022" s="19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</row>
    <row r="1023" spans="1:22" ht="15" x14ac:dyDescent="0.25">
      <c r="A1023" s="4" t="s">
        <v>15</v>
      </c>
      <c r="B1023" s="20" t="s">
        <v>1271</v>
      </c>
      <c r="C1023" s="23" t="s">
        <v>1272</v>
      </c>
      <c r="D1023" s="20" t="s">
        <v>56</v>
      </c>
      <c r="E1023" s="20">
        <v>4758911983</v>
      </c>
      <c r="F1023" s="20">
        <v>0</v>
      </c>
      <c r="G1023" s="20">
        <v>0</v>
      </c>
      <c r="H1023" s="20">
        <v>0</v>
      </c>
      <c r="I1023" s="20">
        <v>437853840.69</v>
      </c>
      <c r="J1023" s="20">
        <v>4321058142.3100004</v>
      </c>
      <c r="K1023" s="20">
        <v>0</v>
      </c>
      <c r="L1023" s="20">
        <v>4321058142.3100004</v>
      </c>
      <c r="M1023" s="20">
        <v>0</v>
      </c>
      <c r="N1023" s="20">
        <v>4321058142.3100004</v>
      </c>
      <c r="O1023" s="20">
        <v>2465821386</v>
      </c>
      <c r="P1023" s="20">
        <v>0</v>
      </c>
      <c r="Q1023" s="20">
        <v>520159591</v>
      </c>
      <c r="R1023" s="20">
        <v>2465821386</v>
      </c>
      <c r="S1023" s="20">
        <v>0</v>
      </c>
      <c r="T1023" s="20">
        <v>0</v>
      </c>
      <c r="U1023" s="20">
        <v>1855236756.3099999</v>
      </c>
      <c r="V1023" s="20">
        <v>100</v>
      </c>
    </row>
    <row r="1024" spans="1:22" ht="15" x14ac:dyDescent="0.25">
      <c r="A1024" s="4" t="s">
        <v>15</v>
      </c>
      <c r="B1024" s="20" t="s">
        <v>1273</v>
      </c>
      <c r="C1024" s="23" t="s">
        <v>1274</v>
      </c>
      <c r="D1024" s="20" t="s">
        <v>77</v>
      </c>
      <c r="E1024" s="20">
        <v>907070044</v>
      </c>
      <c r="F1024" s="20">
        <v>0</v>
      </c>
      <c r="G1024" s="20">
        <v>0</v>
      </c>
      <c r="H1024" s="20">
        <v>0</v>
      </c>
      <c r="I1024" s="20">
        <v>26531581</v>
      </c>
      <c r="J1024" s="20">
        <v>880538463</v>
      </c>
      <c r="K1024" s="20">
        <v>0</v>
      </c>
      <c r="L1024" s="20">
        <v>880538463</v>
      </c>
      <c r="M1024" s="20">
        <v>0</v>
      </c>
      <c r="N1024" s="20">
        <v>880538463</v>
      </c>
      <c r="O1024" s="20">
        <v>880538463</v>
      </c>
      <c r="P1024" s="20">
        <v>0</v>
      </c>
      <c r="Q1024" s="20">
        <v>0</v>
      </c>
      <c r="R1024" s="20">
        <v>880538463</v>
      </c>
      <c r="S1024" s="20">
        <v>0</v>
      </c>
      <c r="T1024" s="20">
        <v>0</v>
      </c>
      <c r="U1024" s="20">
        <v>0</v>
      </c>
      <c r="V1024" s="20">
        <v>100</v>
      </c>
    </row>
    <row r="1025" spans="1:22" x14ac:dyDescent="0.2">
      <c r="A1025" s="4" t="s">
        <v>15</v>
      </c>
      <c r="B1025" s="13"/>
      <c r="C1025" s="19"/>
      <c r="D1025" s="19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</row>
    <row r="1026" spans="1:22" x14ac:dyDescent="0.2">
      <c r="A1026" s="4" t="s">
        <v>15</v>
      </c>
      <c r="B1026" s="15" t="s">
        <v>752</v>
      </c>
      <c r="C1026" s="16" t="s">
        <v>1275</v>
      </c>
      <c r="D1026" s="19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</row>
    <row r="1027" spans="1:22" ht="15" x14ac:dyDescent="0.25">
      <c r="A1027" s="4" t="s">
        <v>15</v>
      </c>
      <c r="B1027" s="20" t="s">
        <v>1276</v>
      </c>
      <c r="C1027" s="23" t="s">
        <v>1277</v>
      </c>
      <c r="D1027" s="20" t="s">
        <v>699</v>
      </c>
      <c r="E1027" s="20">
        <v>0</v>
      </c>
      <c r="F1027" s="20">
        <v>0</v>
      </c>
      <c r="G1027" s="20">
        <v>0</v>
      </c>
      <c r="H1027" s="20">
        <v>30702000</v>
      </c>
      <c r="I1027" s="20">
        <v>0</v>
      </c>
      <c r="J1027" s="20">
        <v>30702000</v>
      </c>
      <c r="K1027" s="20">
        <v>0</v>
      </c>
      <c r="L1027" s="20">
        <v>0</v>
      </c>
      <c r="M1027" s="20">
        <v>0</v>
      </c>
      <c r="N1027" s="20">
        <v>0</v>
      </c>
      <c r="O1027" s="20">
        <v>0</v>
      </c>
      <c r="P1027" s="20">
        <v>0</v>
      </c>
      <c r="Q1027" s="20">
        <v>0</v>
      </c>
      <c r="R1027" s="20">
        <v>0</v>
      </c>
      <c r="S1027" s="20">
        <v>30702000</v>
      </c>
      <c r="T1027" s="20">
        <v>0</v>
      </c>
      <c r="U1027" s="20">
        <v>0</v>
      </c>
      <c r="V1027" s="20">
        <v>0</v>
      </c>
    </row>
    <row r="1028" spans="1:22" ht="25.5" x14ac:dyDescent="0.2">
      <c r="A1028" s="4" t="s">
        <v>15</v>
      </c>
      <c r="B1028" s="15" t="s">
        <v>752</v>
      </c>
      <c r="C1028" s="16" t="s">
        <v>1278</v>
      </c>
      <c r="D1028" s="19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</row>
    <row r="1029" spans="1:22" ht="15" x14ac:dyDescent="0.25">
      <c r="A1029" s="4" t="s">
        <v>15</v>
      </c>
      <c r="B1029" s="20" t="s">
        <v>1279</v>
      </c>
      <c r="C1029" s="23" t="s">
        <v>883</v>
      </c>
      <c r="D1029" s="20" t="s">
        <v>56</v>
      </c>
      <c r="E1029" s="20">
        <v>2000000</v>
      </c>
      <c r="F1029" s="20">
        <v>0</v>
      </c>
      <c r="G1029" s="20">
        <v>0</v>
      </c>
      <c r="H1029" s="20">
        <v>0</v>
      </c>
      <c r="I1029" s="20">
        <v>0</v>
      </c>
      <c r="J1029" s="20">
        <v>2000000</v>
      </c>
      <c r="K1029" s="20">
        <v>0</v>
      </c>
      <c r="L1029" s="20">
        <v>0</v>
      </c>
      <c r="M1029" s="20">
        <v>0</v>
      </c>
      <c r="N1029" s="20">
        <v>0</v>
      </c>
      <c r="O1029" s="20">
        <v>0</v>
      </c>
      <c r="P1029" s="20">
        <v>0</v>
      </c>
      <c r="Q1029" s="20">
        <v>0</v>
      </c>
      <c r="R1029" s="20">
        <v>0</v>
      </c>
      <c r="S1029" s="20">
        <v>2000000</v>
      </c>
      <c r="T1029" s="20">
        <v>0</v>
      </c>
      <c r="U1029" s="20">
        <v>0</v>
      </c>
      <c r="V1029" s="20">
        <v>0</v>
      </c>
    </row>
    <row r="1030" spans="1:22" x14ac:dyDescent="0.2">
      <c r="A1030" s="4" t="s">
        <v>15</v>
      </c>
      <c r="B1030" s="15" t="s">
        <v>752</v>
      </c>
      <c r="C1030" s="16" t="s">
        <v>1280</v>
      </c>
      <c r="D1030" s="19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</row>
    <row r="1031" spans="1:22" ht="15" x14ac:dyDescent="0.25">
      <c r="A1031" s="4" t="s">
        <v>15</v>
      </c>
      <c r="B1031" s="20" t="s">
        <v>1281</v>
      </c>
      <c r="C1031" s="23" t="s">
        <v>883</v>
      </c>
      <c r="D1031" s="20" t="s">
        <v>56</v>
      </c>
      <c r="E1031" s="20">
        <v>9659326332</v>
      </c>
      <c r="F1031" s="20">
        <v>0</v>
      </c>
      <c r="G1031" s="20">
        <v>0</v>
      </c>
      <c r="H1031" s="20">
        <v>0</v>
      </c>
      <c r="I1031" s="20">
        <v>0</v>
      </c>
      <c r="J1031" s="20">
        <v>9659326332</v>
      </c>
      <c r="K1031" s="20">
        <v>0</v>
      </c>
      <c r="L1031" s="20">
        <v>9629689841.1700001</v>
      </c>
      <c r="M1031" s="20">
        <v>0</v>
      </c>
      <c r="N1031" s="20">
        <v>9629689841.1700001</v>
      </c>
      <c r="O1031" s="20">
        <v>8226851604</v>
      </c>
      <c r="P1031" s="20">
        <v>0</v>
      </c>
      <c r="Q1031" s="20">
        <v>1377399818</v>
      </c>
      <c r="R1031" s="20">
        <v>8226851604</v>
      </c>
      <c r="S1031" s="20">
        <v>29636490.829999998</v>
      </c>
      <c r="T1031" s="20">
        <v>0</v>
      </c>
      <c r="U1031" s="20">
        <v>1402838237.1700001</v>
      </c>
      <c r="V1031" s="20">
        <v>99.69</v>
      </c>
    </row>
    <row r="1032" spans="1:22" ht="15" x14ac:dyDescent="0.25">
      <c r="A1032" s="4" t="s">
        <v>15</v>
      </c>
      <c r="B1032" s="20" t="s">
        <v>1282</v>
      </c>
      <c r="C1032" s="23" t="s">
        <v>1283</v>
      </c>
      <c r="D1032" s="20" t="s">
        <v>779</v>
      </c>
      <c r="E1032" s="20">
        <v>0</v>
      </c>
      <c r="F1032" s="20">
        <v>4250606948</v>
      </c>
      <c r="G1032" s="20">
        <v>0</v>
      </c>
      <c r="H1032" s="20">
        <v>0</v>
      </c>
      <c r="I1032" s="20">
        <v>0</v>
      </c>
      <c r="J1032" s="20">
        <v>4250606948</v>
      </c>
      <c r="K1032" s="20">
        <v>0</v>
      </c>
      <c r="L1032" s="20">
        <v>2589886583</v>
      </c>
      <c r="M1032" s="20">
        <v>0</v>
      </c>
      <c r="N1032" s="20">
        <v>0</v>
      </c>
      <c r="O1032" s="20">
        <v>0</v>
      </c>
      <c r="P1032" s="20">
        <v>0</v>
      </c>
      <c r="Q1032" s="20">
        <v>0</v>
      </c>
      <c r="R1032" s="20">
        <v>0</v>
      </c>
      <c r="S1032" s="20">
        <v>1660720365</v>
      </c>
      <c r="T1032" s="20">
        <v>2589886583</v>
      </c>
      <c r="U1032" s="20">
        <v>0</v>
      </c>
      <c r="V1032" s="20">
        <v>0</v>
      </c>
    </row>
    <row r="1033" spans="1:22" ht="15" x14ac:dyDescent="0.25">
      <c r="A1033" s="4" t="s">
        <v>15</v>
      </c>
      <c r="B1033" s="20" t="s">
        <v>1284</v>
      </c>
      <c r="C1033" s="23" t="s">
        <v>1285</v>
      </c>
      <c r="D1033" s="20" t="s">
        <v>699</v>
      </c>
      <c r="E1033" s="20">
        <v>0</v>
      </c>
      <c r="F1033" s="20">
        <v>4871932816.5</v>
      </c>
      <c r="G1033" s="20">
        <v>0</v>
      </c>
      <c r="H1033" s="20">
        <v>0</v>
      </c>
      <c r="I1033" s="20">
        <v>0</v>
      </c>
      <c r="J1033" s="20">
        <v>4871932816.5</v>
      </c>
      <c r="K1033" s="20">
        <v>0</v>
      </c>
      <c r="L1033" s="20">
        <v>4871932816.5</v>
      </c>
      <c r="M1033" s="20">
        <v>0</v>
      </c>
      <c r="N1033" s="20">
        <v>4871932816.5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4871932816.5</v>
      </c>
      <c r="V1033" s="20">
        <v>100</v>
      </c>
    </row>
    <row r="1034" spans="1:22" x14ac:dyDescent="0.2">
      <c r="A1034" s="4" t="s">
        <v>15</v>
      </c>
      <c r="B1034" s="15" t="s">
        <v>752</v>
      </c>
      <c r="C1034" s="16" t="s">
        <v>1286</v>
      </c>
      <c r="D1034" s="19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</row>
    <row r="1035" spans="1:22" ht="15" x14ac:dyDescent="0.25">
      <c r="A1035" s="4" t="s">
        <v>15</v>
      </c>
      <c r="B1035" s="20" t="s">
        <v>1287</v>
      </c>
      <c r="C1035" s="23" t="s">
        <v>883</v>
      </c>
      <c r="D1035" s="20" t="s">
        <v>56</v>
      </c>
      <c r="E1035" s="20">
        <v>6000960000</v>
      </c>
      <c r="F1035" s="20">
        <v>0</v>
      </c>
      <c r="G1035" s="20">
        <v>0</v>
      </c>
      <c r="H1035" s="20">
        <v>0</v>
      </c>
      <c r="I1035" s="20">
        <v>0</v>
      </c>
      <c r="J1035" s="20">
        <v>6000960000</v>
      </c>
      <c r="K1035" s="20">
        <v>0</v>
      </c>
      <c r="L1035" s="20">
        <v>5999033044</v>
      </c>
      <c r="M1035" s="20">
        <v>0</v>
      </c>
      <c r="N1035" s="20">
        <v>5999033044</v>
      </c>
      <c r="O1035" s="20">
        <v>5749589360</v>
      </c>
      <c r="P1035" s="20">
        <v>0</v>
      </c>
      <c r="Q1035" s="20">
        <v>1052477694</v>
      </c>
      <c r="R1035" s="20">
        <v>5749589360</v>
      </c>
      <c r="S1035" s="20">
        <v>1926956</v>
      </c>
      <c r="T1035" s="20">
        <v>0</v>
      </c>
      <c r="U1035" s="20">
        <v>249443684</v>
      </c>
      <c r="V1035" s="20">
        <v>99.96</v>
      </c>
    </row>
    <row r="1036" spans="1:22" ht="15" x14ac:dyDescent="0.25">
      <c r="A1036" s="4" t="s">
        <v>15</v>
      </c>
      <c r="B1036" s="20" t="s">
        <v>1288</v>
      </c>
      <c r="C1036" s="23" t="s">
        <v>1289</v>
      </c>
      <c r="D1036" s="20" t="s">
        <v>779</v>
      </c>
      <c r="E1036" s="20">
        <v>0</v>
      </c>
      <c r="F1036" s="20">
        <v>699887188.46000004</v>
      </c>
      <c r="G1036" s="20">
        <v>0</v>
      </c>
      <c r="H1036" s="20">
        <v>0</v>
      </c>
      <c r="I1036" s="20">
        <v>0</v>
      </c>
      <c r="J1036" s="20">
        <v>699887188.46000004</v>
      </c>
      <c r="K1036" s="20">
        <v>0</v>
      </c>
      <c r="L1036" s="20">
        <v>0</v>
      </c>
      <c r="M1036" s="20">
        <v>0</v>
      </c>
      <c r="N1036" s="20">
        <v>0</v>
      </c>
      <c r="O1036" s="20">
        <v>0</v>
      </c>
      <c r="P1036" s="20">
        <v>0</v>
      </c>
      <c r="Q1036" s="20">
        <v>0</v>
      </c>
      <c r="R1036" s="20">
        <v>0</v>
      </c>
      <c r="S1036" s="20">
        <v>699887188.46000004</v>
      </c>
      <c r="T1036" s="20">
        <v>0</v>
      </c>
      <c r="U1036" s="20">
        <v>0</v>
      </c>
      <c r="V1036" s="20">
        <v>0</v>
      </c>
    </row>
    <row r="1037" spans="1:22" ht="15" x14ac:dyDescent="0.25">
      <c r="A1037" s="4" t="s">
        <v>15</v>
      </c>
      <c r="B1037" s="20" t="s">
        <v>1290</v>
      </c>
      <c r="C1037" s="23" t="s">
        <v>1291</v>
      </c>
      <c r="D1037" s="20" t="s">
        <v>699</v>
      </c>
      <c r="E1037" s="20">
        <v>0</v>
      </c>
      <c r="F1037" s="20">
        <v>2999516522</v>
      </c>
      <c r="G1037" s="20">
        <v>0</v>
      </c>
      <c r="H1037" s="20">
        <v>0</v>
      </c>
      <c r="I1037" s="20">
        <v>0</v>
      </c>
      <c r="J1037" s="20">
        <v>2999516522</v>
      </c>
      <c r="K1037" s="20">
        <v>0</v>
      </c>
      <c r="L1037" s="20">
        <v>2997354812</v>
      </c>
      <c r="M1037" s="20">
        <v>0</v>
      </c>
      <c r="N1037" s="20">
        <v>2997354812</v>
      </c>
      <c r="O1037" s="20">
        <v>0</v>
      </c>
      <c r="P1037" s="20">
        <v>0</v>
      </c>
      <c r="Q1037" s="20">
        <v>0</v>
      </c>
      <c r="R1037" s="20">
        <v>0</v>
      </c>
      <c r="S1037" s="20">
        <v>2161710</v>
      </c>
      <c r="T1037" s="20">
        <v>0</v>
      </c>
      <c r="U1037" s="20">
        <v>2997354812</v>
      </c>
      <c r="V1037" s="20">
        <v>99.92</v>
      </c>
    </row>
    <row r="1038" spans="1:22" ht="25.5" x14ac:dyDescent="0.2">
      <c r="A1038" s="4" t="s">
        <v>15</v>
      </c>
      <c r="B1038" s="15" t="s">
        <v>752</v>
      </c>
      <c r="C1038" s="16" t="s">
        <v>1292</v>
      </c>
      <c r="D1038" s="19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</row>
    <row r="1039" spans="1:22" ht="15" x14ac:dyDescent="0.25">
      <c r="A1039" s="4" t="s">
        <v>15</v>
      </c>
      <c r="B1039" s="20" t="s">
        <v>1293</v>
      </c>
      <c r="C1039" s="23" t="s">
        <v>1294</v>
      </c>
      <c r="D1039" s="20" t="s">
        <v>1191</v>
      </c>
      <c r="E1039" s="20">
        <v>2394153881.25</v>
      </c>
      <c r="F1039" s="20">
        <v>911203328</v>
      </c>
      <c r="G1039" s="20">
        <v>0</v>
      </c>
      <c r="H1039" s="20">
        <v>0</v>
      </c>
      <c r="I1039" s="20">
        <v>0</v>
      </c>
      <c r="J1039" s="20">
        <v>3305357209.25</v>
      </c>
      <c r="K1039" s="20">
        <v>741551586</v>
      </c>
      <c r="L1039" s="20">
        <v>3254735861</v>
      </c>
      <c r="M1039" s="20">
        <v>741551586</v>
      </c>
      <c r="N1039" s="20">
        <v>3254735861</v>
      </c>
      <c r="O1039" s="20">
        <v>2864468783</v>
      </c>
      <c r="P1039" s="20">
        <v>0</v>
      </c>
      <c r="Q1039" s="20">
        <v>351284508</v>
      </c>
      <c r="R1039" s="20">
        <v>2864468783</v>
      </c>
      <c r="S1039" s="20">
        <v>50621348.25</v>
      </c>
      <c r="T1039" s="20">
        <v>0</v>
      </c>
      <c r="U1039" s="20">
        <v>390267078</v>
      </c>
      <c r="V1039" s="20">
        <v>98.46</v>
      </c>
    </row>
    <row r="1040" spans="1:22" ht="30" x14ac:dyDescent="0.25">
      <c r="A1040" s="4" t="s">
        <v>15</v>
      </c>
      <c r="B1040" s="20" t="s">
        <v>1295</v>
      </c>
      <c r="C1040" s="23" t="s">
        <v>1296</v>
      </c>
      <c r="D1040" s="20" t="s">
        <v>699</v>
      </c>
      <c r="E1040" s="20">
        <v>0</v>
      </c>
      <c r="F1040" s="20">
        <v>2544577891</v>
      </c>
      <c r="G1040" s="20">
        <v>0</v>
      </c>
      <c r="H1040" s="20">
        <v>0</v>
      </c>
      <c r="I1040" s="20">
        <v>1794577891</v>
      </c>
      <c r="J1040" s="20">
        <v>750000000</v>
      </c>
      <c r="K1040" s="20">
        <v>165254471</v>
      </c>
      <c r="L1040" s="20">
        <v>213533598</v>
      </c>
      <c r="M1040" s="20">
        <v>165254471</v>
      </c>
      <c r="N1040" s="20">
        <v>213533598</v>
      </c>
      <c r="O1040" s="20">
        <v>96558254</v>
      </c>
      <c r="P1040" s="20">
        <v>0</v>
      </c>
      <c r="Q1040" s="20">
        <v>48279127</v>
      </c>
      <c r="R1040" s="20">
        <v>96558254</v>
      </c>
      <c r="S1040" s="20">
        <v>536466402</v>
      </c>
      <c r="T1040" s="20">
        <v>0</v>
      </c>
      <c r="U1040" s="20">
        <v>116975344</v>
      </c>
      <c r="V1040" s="20">
        <v>28.47</v>
      </c>
    </row>
    <row r="1041" spans="1:22" ht="15" x14ac:dyDescent="0.25">
      <c r="A1041" s="4" t="s">
        <v>15</v>
      </c>
      <c r="B1041" s="20" t="s">
        <v>1297</v>
      </c>
      <c r="C1041" s="23" t="s">
        <v>1298</v>
      </c>
      <c r="D1041" s="20" t="s">
        <v>1299</v>
      </c>
      <c r="E1041" s="20">
        <v>0</v>
      </c>
      <c r="F1041" s="20">
        <v>1362576480.3699999</v>
      </c>
      <c r="G1041" s="20">
        <v>0</v>
      </c>
      <c r="H1041" s="20">
        <v>0</v>
      </c>
      <c r="I1041" s="20">
        <v>0</v>
      </c>
      <c r="J1041" s="20">
        <v>1362576480.3699999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1362576480.3699999</v>
      </c>
      <c r="T1041" s="20">
        <v>0</v>
      </c>
      <c r="U1041" s="20">
        <v>0</v>
      </c>
      <c r="V1041" s="20">
        <v>0</v>
      </c>
    </row>
    <row r="1042" spans="1:22" ht="25.5" x14ac:dyDescent="0.2">
      <c r="A1042" s="4" t="s">
        <v>15</v>
      </c>
      <c r="B1042" s="15" t="s">
        <v>752</v>
      </c>
      <c r="C1042" s="16" t="s">
        <v>1300</v>
      </c>
      <c r="D1042" s="19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</row>
    <row r="1043" spans="1:22" ht="15" x14ac:dyDescent="0.25">
      <c r="A1043" s="4" t="s">
        <v>15</v>
      </c>
      <c r="B1043" s="20" t="s">
        <v>1301</v>
      </c>
      <c r="C1043" s="23" t="s">
        <v>883</v>
      </c>
      <c r="D1043" s="20" t="s">
        <v>56</v>
      </c>
      <c r="E1043" s="20">
        <v>100000000</v>
      </c>
      <c r="F1043" s="20">
        <v>0</v>
      </c>
      <c r="G1043" s="20">
        <v>0</v>
      </c>
      <c r="H1043" s="20">
        <v>0</v>
      </c>
      <c r="I1043" s="20">
        <v>0</v>
      </c>
      <c r="J1043" s="20">
        <v>100000000</v>
      </c>
      <c r="K1043" s="20">
        <v>0</v>
      </c>
      <c r="L1043" s="20">
        <v>94467958</v>
      </c>
      <c r="M1043" s="20">
        <v>0</v>
      </c>
      <c r="N1043" s="20">
        <v>94467958</v>
      </c>
      <c r="O1043" s="20">
        <v>94467958</v>
      </c>
      <c r="P1043" s="20">
        <v>0</v>
      </c>
      <c r="Q1043" s="20">
        <v>0</v>
      </c>
      <c r="R1043" s="20">
        <v>94467958</v>
      </c>
      <c r="S1043" s="20">
        <v>5532042</v>
      </c>
      <c r="T1043" s="20">
        <v>0</v>
      </c>
      <c r="U1043" s="20">
        <v>0</v>
      </c>
      <c r="V1043" s="20">
        <v>94.46</v>
      </c>
    </row>
    <row r="1044" spans="1:22" ht="15" x14ac:dyDescent="0.25">
      <c r="A1044" s="4" t="s">
        <v>15</v>
      </c>
      <c r="B1044" s="20" t="s">
        <v>1302</v>
      </c>
      <c r="C1044" s="23" t="s">
        <v>1294</v>
      </c>
      <c r="D1044" s="20" t="s">
        <v>1191</v>
      </c>
      <c r="E1044" s="20">
        <v>828830000</v>
      </c>
      <c r="F1044" s="20">
        <v>0</v>
      </c>
      <c r="G1044" s="20">
        <v>0</v>
      </c>
      <c r="H1044" s="20">
        <v>0</v>
      </c>
      <c r="I1044" s="20">
        <v>0</v>
      </c>
      <c r="J1044" s="20">
        <v>828830000</v>
      </c>
      <c r="K1044" s="20">
        <v>3908864</v>
      </c>
      <c r="L1044" s="20">
        <v>825256417</v>
      </c>
      <c r="M1044" s="20">
        <v>3908864</v>
      </c>
      <c r="N1044" s="20">
        <v>825256417</v>
      </c>
      <c r="O1044" s="20">
        <v>823301985</v>
      </c>
      <c r="P1044" s="20">
        <v>0</v>
      </c>
      <c r="Q1044" s="20">
        <v>1954432</v>
      </c>
      <c r="R1044" s="20">
        <v>823301985</v>
      </c>
      <c r="S1044" s="20">
        <v>3573583</v>
      </c>
      <c r="T1044" s="20">
        <v>0</v>
      </c>
      <c r="U1044" s="20">
        <v>1954432</v>
      </c>
      <c r="V1044" s="20">
        <v>99.56</v>
      </c>
    </row>
    <row r="1045" spans="1:22" ht="30" x14ac:dyDescent="0.25">
      <c r="A1045" s="4" t="s">
        <v>15</v>
      </c>
      <c r="B1045" s="20" t="s">
        <v>1303</v>
      </c>
      <c r="C1045" s="23" t="s">
        <v>1304</v>
      </c>
      <c r="D1045" s="20" t="s">
        <v>699</v>
      </c>
      <c r="E1045" s="20">
        <v>0</v>
      </c>
      <c r="F1045" s="20">
        <v>1020670028</v>
      </c>
      <c r="G1045" s="20">
        <v>0</v>
      </c>
      <c r="H1045" s="20">
        <v>0</v>
      </c>
      <c r="I1045" s="20">
        <v>0</v>
      </c>
      <c r="J1045" s="20">
        <v>1020670028</v>
      </c>
      <c r="K1045" s="20">
        <v>293320413.60000002</v>
      </c>
      <c r="L1045" s="20">
        <v>403524437.60000002</v>
      </c>
      <c r="M1045" s="20">
        <v>293320413.60000002</v>
      </c>
      <c r="N1045" s="20">
        <v>403524437.60000002</v>
      </c>
      <c r="O1045" s="20">
        <v>262108996</v>
      </c>
      <c r="P1045" s="20">
        <v>0</v>
      </c>
      <c r="Q1045" s="20">
        <v>151904972</v>
      </c>
      <c r="R1045" s="20">
        <v>262108996</v>
      </c>
      <c r="S1045" s="20">
        <v>617145590.39999998</v>
      </c>
      <c r="T1045" s="20">
        <v>0</v>
      </c>
      <c r="U1045" s="20">
        <v>141415441.59999999</v>
      </c>
      <c r="V1045" s="20">
        <v>39.53</v>
      </c>
    </row>
    <row r="1046" spans="1:22" x14ac:dyDescent="0.2">
      <c r="A1046" s="4" t="s">
        <v>15</v>
      </c>
      <c r="B1046" s="13"/>
      <c r="C1046" s="19"/>
      <c r="D1046" s="19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</row>
    <row r="1047" spans="1:22" ht="25.5" x14ac:dyDescent="0.2">
      <c r="A1047" s="4" t="s">
        <v>15</v>
      </c>
      <c r="B1047" s="15" t="s">
        <v>752</v>
      </c>
      <c r="C1047" s="16" t="s">
        <v>1239</v>
      </c>
      <c r="D1047" s="19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</row>
    <row r="1048" spans="1:22" ht="30" x14ac:dyDescent="0.25">
      <c r="A1048" s="4" t="s">
        <v>15</v>
      </c>
      <c r="B1048" s="20" t="s">
        <v>1305</v>
      </c>
      <c r="C1048" s="23" t="s">
        <v>1243</v>
      </c>
      <c r="D1048" s="20" t="s">
        <v>699</v>
      </c>
      <c r="E1048" s="20">
        <v>0</v>
      </c>
      <c r="F1048" s="20">
        <v>0</v>
      </c>
      <c r="G1048" s="20">
        <v>0</v>
      </c>
      <c r="H1048" s="20">
        <v>2200000.33</v>
      </c>
      <c r="I1048" s="20">
        <v>0</v>
      </c>
      <c r="J1048" s="20">
        <v>2200000.33</v>
      </c>
      <c r="K1048" s="20">
        <v>0</v>
      </c>
      <c r="L1048" s="20">
        <v>0</v>
      </c>
      <c r="M1048" s="20">
        <v>0</v>
      </c>
      <c r="N1048" s="20">
        <v>0</v>
      </c>
      <c r="O1048" s="20">
        <v>0</v>
      </c>
      <c r="P1048" s="20">
        <v>0</v>
      </c>
      <c r="Q1048" s="20">
        <v>0</v>
      </c>
      <c r="R1048" s="20">
        <v>0</v>
      </c>
      <c r="S1048" s="20">
        <v>2200000.33</v>
      </c>
      <c r="T1048" s="20">
        <v>0</v>
      </c>
      <c r="U1048" s="20">
        <v>0</v>
      </c>
      <c r="V1048" s="20">
        <v>0</v>
      </c>
    </row>
    <row r="1049" spans="1:22" ht="30" x14ac:dyDescent="0.25">
      <c r="A1049" s="4" t="s">
        <v>15</v>
      </c>
      <c r="B1049" s="20" t="s">
        <v>1306</v>
      </c>
      <c r="C1049" s="23" t="s">
        <v>1209</v>
      </c>
      <c r="D1049" s="20" t="s">
        <v>56</v>
      </c>
      <c r="E1049" s="20">
        <v>112933333</v>
      </c>
      <c r="F1049" s="20">
        <v>0</v>
      </c>
      <c r="G1049" s="20">
        <v>0</v>
      </c>
      <c r="H1049" s="20">
        <v>0</v>
      </c>
      <c r="I1049" s="20">
        <v>0</v>
      </c>
      <c r="J1049" s="20">
        <v>112933333</v>
      </c>
      <c r="K1049" s="20">
        <v>0</v>
      </c>
      <c r="L1049" s="20">
        <v>71700000</v>
      </c>
      <c r="M1049" s="20">
        <v>0</v>
      </c>
      <c r="N1049" s="20">
        <v>71700000</v>
      </c>
      <c r="O1049" s="20">
        <v>61250000</v>
      </c>
      <c r="P1049" s="20">
        <v>5500000</v>
      </c>
      <c r="Q1049" s="20">
        <v>5500000</v>
      </c>
      <c r="R1049" s="20">
        <v>55750000</v>
      </c>
      <c r="S1049" s="20">
        <v>41233333</v>
      </c>
      <c r="T1049" s="20">
        <v>0</v>
      </c>
      <c r="U1049" s="20">
        <v>10450000</v>
      </c>
      <c r="V1049" s="20">
        <v>63.48</v>
      </c>
    </row>
    <row r="1050" spans="1:22" x14ac:dyDescent="0.2">
      <c r="A1050" s="4" t="s">
        <v>15</v>
      </c>
      <c r="B1050" s="15" t="s">
        <v>752</v>
      </c>
      <c r="C1050" s="16" t="s">
        <v>792</v>
      </c>
      <c r="D1050" s="19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</row>
    <row r="1051" spans="1:22" ht="15" x14ac:dyDescent="0.25">
      <c r="A1051" s="4" t="s">
        <v>15</v>
      </c>
      <c r="B1051" s="20" t="s">
        <v>1307</v>
      </c>
      <c r="C1051" s="23" t="s">
        <v>802</v>
      </c>
      <c r="D1051" s="20" t="s">
        <v>699</v>
      </c>
      <c r="E1051" s="20">
        <v>0</v>
      </c>
      <c r="F1051" s="20">
        <v>0</v>
      </c>
      <c r="G1051" s="20">
        <v>0</v>
      </c>
      <c r="H1051" s="20">
        <v>154460000.33000001</v>
      </c>
      <c r="I1051" s="20">
        <v>0</v>
      </c>
      <c r="J1051" s="20">
        <v>154460000.33000001</v>
      </c>
      <c r="K1051" s="20">
        <v>0</v>
      </c>
      <c r="L1051" s="20">
        <v>148486666.34</v>
      </c>
      <c r="M1051" s="20">
        <v>0</v>
      </c>
      <c r="N1051" s="20">
        <v>110903333.34</v>
      </c>
      <c r="O1051" s="20">
        <v>66310000</v>
      </c>
      <c r="P1051" s="20">
        <v>23900000</v>
      </c>
      <c r="Q1051" s="20">
        <v>23520000</v>
      </c>
      <c r="R1051" s="20">
        <v>42410000</v>
      </c>
      <c r="S1051" s="20">
        <v>5973333.9900000002</v>
      </c>
      <c r="T1051" s="20">
        <v>37583333</v>
      </c>
      <c r="U1051" s="20">
        <v>44593333.340000004</v>
      </c>
      <c r="V1051" s="20">
        <v>71.8</v>
      </c>
    </row>
    <row r="1052" spans="1:22" ht="30" x14ac:dyDescent="0.25">
      <c r="A1052" s="4" t="s">
        <v>15</v>
      </c>
      <c r="B1052" s="20" t="s">
        <v>1308</v>
      </c>
      <c r="C1052" s="23" t="s">
        <v>1209</v>
      </c>
      <c r="D1052" s="20" t="s">
        <v>56</v>
      </c>
      <c r="E1052" s="20">
        <v>1189833333</v>
      </c>
      <c r="F1052" s="20">
        <v>0</v>
      </c>
      <c r="G1052" s="20">
        <v>0</v>
      </c>
      <c r="H1052" s="20">
        <v>0</v>
      </c>
      <c r="I1052" s="20">
        <v>0</v>
      </c>
      <c r="J1052" s="20">
        <v>1189833333</v>
      </c>
      <c r="K1052" s="20">
        <v>0</v>
      </c>
      <c r="L1052" s="20">
        <v>1183280000.03</v>
      </c>
      <c r="M1052" s="20">
        <v>0</v>
      </c>
      <c r="N1052" s="20">
        <v>1183280000.03</v>
      </c>
      <c r="O1052" s="20">
        <v>1001782903.23</v>
      </c>
      <c r="P1052" s="20">
        <v>109273118.28</v>
      </c>
      <c r="Q1052" s="20">
        <v>80039784.950000003</v>
      </c>
      <c r="R1052" s="20">
        <v>892509784.95000005</v>
      </c>
      <c r="S1052" s="20">
        <v>6553332.9699999997</v>
      </c>
      <c r="T1052" s="20">
        <v>0</v>
      </c>
      <c r="U1052" s="20">
        <v>181497096.80000001</v>
      </c>
      <c r="V1052" s="20">
        <v>99.44</v>
      </c>
    </row>
    <row r="1053" spans="1:22" x14ac:dyDescent="0.2">
      <c r="A1053" s="4" t="s">
        <v>15</v>
      </c>
      <c r="B1053" s="13"/>
      <c r="C1053" s="19"/>
      <c r="D1053" s="19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</row>
    <row r="1054" spans="1:22" x14ac:dyDescent="0.2">
      <c r="A1054" s="4" t="s">
        <v>15</v>
      </c>
      <c r="B1054" s="15" t="s">
        <v>752</v>
      </c>
      <c r="C1054" s="16" t="s">
        <v>792</v>
      </c>
      <c r="D1054" s="19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</row>
    <row r="1055" spans="1:22" ht="30" x14ac:dyDescent="0.25">
      <c r="A1055" s="4" t="s">
        <v>15</v>
      </c>
      <c r="B1055" s="20" t="s">
        <v>1309</v>
      </c>
      <c r="C1055" s="23" t="s">
        <v>1310</v>
      </c>
      <c r="D1055" s="20" t="s">
        <v>56</v>
      </c>
      <c r="E1055" s="20">
        <v>1346616723.8800001</v>
      </c>
      <c r="F1055" s="20">
        <v>0</v>
      </c>
      <c r="G1055" s="20">
        <v>0</v>
      </c>
      <c r="H1055" s="20">
        <v>0</v>
      </c>
      <c r="I1055" s="20">
        <v>549048668.15999997</v>
      </c>
      <c r="J1055" s="20">
        <v>797568055.72000003</v>
      </c>
      <c r="K1055" s="20">
        <v>0</v>
      </c>
      <c r="L1055" s="20">
        <v>797568055.72000003</v>
      </c>
      <c r="M1055" s="20">
        <v>0</v>
      </c>
      <c r="N1055" s="20">
        <v>797568055.72000003</v>
      </c>
      <c r="O1055" s="20">
        <v>643384722.34000003</v>
      </c>
      <c r="P1055" s="20">
        <v>68000000</v>
      </c>
      <c r="Q1055" s="20">
        <v>69050000</v>
      </c>
      <c r="R1055" s="20">
        <v>575384722.34000003</v>
      </c>
      <c r="S1055" s="20">
        <v>0</v>
      </c>
      <c r="T1055" s="20">
        <v>0</v>
      </c>
      <c r="U1055" s="20">
        <v>154183333.38</v>
      </c>
      <c r="V1055" s="20">
        <v>100</v>
      </c>
    </row>
    <row r="1056" spans="1:22" ht="30" x14ac:dyDescent="0.25">
      <c r="A1056" s="4" t="s">
        <v>15</v>
      </c>
      <c r="B1056" s="20" t="s">
        <v>1311</v>
      </c>
      <c r="C1056" s="23" t="s">
        <v>1312</v>
      </c>
      <c r="D1056" s="20" t="s">
        <v>77</v>
      </c>
      <c r="E1056" s="20">
        <v>806498611</v>
      </c>
      <c r="F1056" s="20">
        <v>0</v>
      </c>
      <c r="G1056" s="20">
        <v>0</v>
      </c>
      <c r="H1056" s="20">
        <v>207967655</v>
      </c>
      <c r="I1056" s="20">
        <v>178334321.62</v>
      </c>
      <c r="J1056" s="20">
        <v>836131944.38</v>
      </c>
      <c r="K1056" s="20">
        <v>0</v>
      </c>
      <c r="L1056" s="20">
        <v>813615277.71000004</v>
      </c>
      <c r="M1056" s="20">
        <v>0</v>
      </c>
      <c r="N1056" s="20">
        <v>813615277.71000004</v>
      </c>
      <c r="O1056" s="20">
        <v>680365277.65999997</v>
      </c>
      <c r="P1056" s="20">
        <v>91500000</v>
      </c>
      <c r="Q1056" s="20">
        <v>92383333.329999998</v>
      </c>
      <c r="R1056" s="20">
        <v>588865277.65999997</v>
      </c>
      <c r="S1056" s="20">
        <v>22516666.670000002</v>
      </c>
      <c r="T1056" s="20">
        <v>0</v>
      </c>
      <c r="U1056" s="20">
        <v>133250000.05</v>
      </c>
      <c r="V1056" s="20">
        <v>97.3</v>
      </c>
    </row>
    <row r="1057" spans="1:22" x14ac:dyDescent="0.2">
      <c r="A1057" s="4" t="s">
        <v>15</v>
      </c>
      <c r="B1057" s="13"/>
      <c r="C1057" s="19"/>
      <c r="D1057" s="19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</row>
    <row r="1058" spans="1:22" x14ac:dyDescent="0.2">
      <c r="A1058" s="4" t="s">
        <v>15</v>
      </c>
      <c r="B1058" s="13"/>
      <c r="C1058" s="16" t="s">
        <v>552</v>
      </c>
      <c r="D1058" s="19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</row>
    <row r="1059" spans="1:22" x14ac:dyDescent="0.2">
      <c r="A1059" s="4" t="s">
        <v>15</v>
      </c>
      <c r="B1059" s="15" t="s">
        <v>752</v>
      </c>
      <c r="C1059" s="16" t="s">
        <v>1313</v>
      </c>
      <c r="D1059" s="19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</row>
    <row r="1060" spans="1:22" ht="30" x14ac:dyDescent="0.25">
      <c r="A1060" s="4" t="s">
        <v>15</v>
      </c>
      <c r="B1060" s="20" t="s">
        <v>1314</v>
      </c>
      <c r="C1060" s="23" t="s">
        <v>1241</v>
      </c>
      <c r="D1060" s="20" t="s">
        <v>56</v>
      </c>
      <c r="E1060" s="20">
        <v>47098938</v>
      </c>
      <c r="F1060" s="20">
        <v>0</v>
      </c>
      <c r="G1060" s="20">
        <v>0</v>
      </c>
      <c r="H1060" s="20">
        <v>0</v>
      </c>
      <c r="I1060" s="20">
        <v>0</v>
      </c>
      <c r="J1060" s="20">
        <v>47098938</v>
      </c>
      <c r="K1060" s="20">
        <v>0</v>
      </c>
      <c r="L1060" s="20">
        <v>47098938</v>
      </c>
      <c r="M1060" s="20">
        <v>0</v>
      </c>
      <c r="N1060" s="20">
        <v>47098938</v>
      </c>
      <c r="O1060" s="20">
        <v>23549469</v>
      </c>
      <c r="P1060" s="20">
        <v>0</v>
      </c>
      <c r="Q1060" s="20">
        <v>23549469</v>
      </c>
      <c r="R1060" s="20">
        <v>23549469</v>
      </c>
      <c r="S1060" s="20">
        <v>0</v>
      </c>
      <c r="T1060" s="20">
        <v>0</v>
      </c>
      <c r="U1060" s="20">
        <v>23549469</v>
      </c>
      <c r="V1060" s="20">
        <v>100</v>
      </c>
    </row>
    <row r="1061" spans="1:22" x14ac:dyDescent="0.2">
      <c r="A1061" s="4" t="s">
        <v>15</v>
      </c>
      <c r="B1061" s="15" t="s">
        <v>752</v>
      </c>
      <c r="C1061" s="16" t="s">
        <v>875</v>
      </c>
      <c r="D1061" s="19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</row>
    <row r="1062" spans="1:22" ht="30" x14ac:dyDescent="0.25">
      <c r="A1062" s="4" t="s">
        <v>15</v>
      </c>
      <c r="B1062" s="20" t="s">
        <v>1315</v>
      </c>
      <c r="C1062" s="23" t="s">
        <v>1241</v>
      </c>
      <c r="D1062" s="20" t="s">
        <v>56</v>
      </c>
      <c r="E1062" s="20">
        <v>65810152</v>
      </c>
      <c r="F1062" s="20">
        <v>0</v>
      </c>
      <c r="G1062" s="20">
        <v>0</v>
      </c>
      <c r="H1062" s="20">
        <v>0</v>
      </c>
      <c r="I1062" s="20">
        <v>0</v>
      </c>
      <c r="J1062" s="20">
        <v>65810152</v>
      </c>
      <c r="K1062" s="20">
        <v>0</v>
      </c>
      <c r="L1062" s="20">
        <v>65810152</v>
      </c>
      <c r="M1062" s="20">
        <v>0</v>
      </c>
      <c r="N1062" s="20">
        <v>65810152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65810152</v>
      </c>
      <c r="V1062" s="20">
        <v>100</v>
      </c>
    </row>
    <row r="1063" spans="1:22" x14ac:dyDescent="0.2">
      <c r="A1063" s="4" t="s">
        <v>15</v>
      </c>
      <c r="B1063" s="13"/>
      <c r="C1063" s="19"/>
      <c r="D1063" s="19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</row>
    <row r="1064" spans="1:22" x14ac:dyDescent="0.2">
      <c r="A1064" s="4" t="s">
        <v>15</v>
      </c>
      <c r="B1064" s="15" t="s">
        <v>752</v>
      </c>
      <c r="C1064" s="16" t="s">
        <v>866</v>
      </c>
      <c r="D1064" s="19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</row>
    <row r="1065" spans="1:22" ht="15" x14ac:dyDescent="0.25">
      <c r="A1065" s="4" t="s">
        <v>15</v>
      </c>
      <c r="B1065" s="20" t="s">
        <v>1316</v>
      </c>
      <c r="C1065" s="23" t="s">
        <v>1317</v>
      </c>
      <c r="D1065" s="20" t="s">
        <v>56</v>
      </c>
      <c r="E1065" s="20">
        <v>1547855436</v>
      </c>
      <c r="F1065" s="20">
        <v>0</v>
      </c>
      <c r="G1065" s="20">
        <v>0</v>
      </c>
      <c r="H1065" s="20">
        <v>0</v>
      </c>
      <c r="I1065" s="20">
        <v>0</v>
      </c>
      <c r="J1065" s="20">
        <v>1547855436</v>
      </c>
      <c r="K1065" s="20">
        <v>0</v>
      </c>
      <c r="L1065" s="20">
        <v>1547289129</v>
      </c>
      <c r="M1065" s="20">
        <v>0</v>
      </c>
      <c r="N1065" s="20">
        <v>1547289129</v>
      </c>
      <c r="O1065" s="20">
        <v>817200000</v>
      </c>
      <c r="P1065" s="20">
        <v>0</v>
      </c>
      <c r="Q1065" s="20">
        <v>817200000</v>
      </c>
      <c r="R1065" s="20">
        <v>817200000</v>
      </c>
      <c r="S1065" s="20">
        <v>566307</v>
      </c>
      <c r="T1065" s="20">
        <v>0</v>
      </c>
      <c r="U1065" s="20">
        <v>730089129</v>
      </c>
      <c r="V1065" s="20">
        <v>99.96</v>
      </c>
    </row>
    <row r="1066" spans="1:22" x14ac:dyDescent="0.2">
      <c r="A1066" s="4" t="s">
        <v>15</v>
      </c>
      <c r="B1066" s="13"/>
      <c r="C1066" s="19"/>
      <c r="D1066" s="19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</row>
    <row r="1067" spans="1:22" x14ac:dyDescent="0.2">
      <c r="A1067" s="4" t="s">
        <v>15</v>
      </c>
      <c r="B1067" s="15" t="s">
        <v>752</v>
      </c>
      <c r="C1067" s="16" t="s">
        <v>1313</v>
      </c>
      <c r="D1067" s="19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</row>
    <row r="1068" spans="1:22" ht="15" x14ac:dyDescent="0.25">
      <c r="A1068" s="4" t="s">
        <v>15</v>
      </c>
      <c r="B1068" s="20" t="s">
        <v>1318</v>
      </c>
      <c r="C1068" s="23" t="s">
        <v>1319</v>
      </c>
      <c r="D1068" s="20" t="s">
        <v>56</v>
      </c>
      <c r="E1068" s="20">
        <v>621406448</v>
      </c>
      <c r="F1068" s="20">
        <v>0</v>
      </c>
      <c r="G1068" s="20">
        <v>0</v>
      </c>
      <c r="H1068" s="20">
        <v>0</v>
      </c>
      <c r="I1068" s="20">
        <v>0</v>
      </c>
      <c r="J1068" s="20">
        <v>621406448</v>
      </c>
      <c r="K1068" s="20">
        <v>0</v>
      </c>
      <c r="L1068" s="20">
        <v>621406448</v>
      </c>
      <c r="M1068" s="20">
        <v>0</v>
      </c>
      <c r="N1068" s="20">
        <v>231690000</v>
      </c>
      <c r="O1068" s="20">
        <v>0</v>
      </c>
      <c r="P1068" s="20">
        <v>0</v>
      </c>
      <c r="Q1068" s="20">
        <v>0</v>
      </c>
      <c r="R1068" s="20">
        <v>0</v>
      </c>
      <c r="S1068" s="20">
        <v>0</v>
      </c>
      <c r="T1068" s="20">
        <v>389716448</v>
      </c>
      <c r="U1068" s="20">
        <v>231690000</v>
      </c>
      <c r="V1068" s="20">
        <v>37.28</v>
      </c>
    </row>
    <row r="1069" spans="1:22" ht="15" x14ac:dyDescent="0.25">
      <c r="A1069" s="4" t="s">
        <v>15</v>
      </c>
      <c r="B1069" s="20" t="s">
        <v>1320</v>
      </c>
      <c r="C1069" s="23" t="s">
        <v>1321</v>
      </c>
      <c r="D1069" s="20" t="s">
        <v>1191</v>
      </c>
      <c r="E1069" s="20">
        <v>800000000</v>
      </c>
      <c r="F1069" s="20">
        <v>0</v>
      </c>
      <c r="G1069" s="20">
        <v>0</v>
      </c>
      <c r="H1069" s="20">
        <v>0</v>
      </c>
      <c r="I1069" s="20">
        <v>0</v>
      </c>
      <c r="J1069" s="20">
        <v>800000000</v>
      </c>
      <c r="K1069" s="20">
        <v>0</v>
      </c>
      <c r="L1069" s="20">
        <v>800000000</v>
      </c>
      <c r="M1069" s="20">
        <v>0</v>
      </c>
      <c r="N1069" s="20">
        <v>450000000</v>
      </c>
      <c r="O1069" s="20">
        <v>272676000</v>
      </c>
      <c r="P1069" s="20">
        <v>0</v>
      </c>
      <c r="Q1069" s="20">
        <v>0</v>
      </c>
      <c r="R1069" s="20">
        <v>272676000</v>
      </c>
      <c r="S1069" s="20">
        <v>0</v>
      </c>
      <c r="T1069" s="20">
        <v>350000000</v>
      </c>
      <c r="U1069" s="20">
        <v>177324000</v>
      </c>
      <c r="V1069" s="20">
        <v>56.25</v>
      </c>
    </row>
    <row r="1070" spans="1:22" ht="15" x14ac:dyDescent="0.25">
      <c r="A1070" s="4" t="s">
        <v>15</v>
      </c>
      <c r="B1070" s="20" t="s">
        <v>1322</v>
      </c>
      <c r="C1070" s="23" t="s">
        <v>1319</v>
      </c>
      <c r="D1070" s="20" t="s">
        <v>56</v>
      </c>
      <c r="E1070" s="20">
        <v>10000000</v>
      </c>
      <c r="F1070" s="20">
        <v>0</v>
      </c>
      <c r="G1070" s="20">
        <v>0</v>
      </c>
      <c r="H1070" s="20">
        <v>0</v>
      </c>
      <c r="I1070" s="20">
        <v>0</v>
      </c>
      <c r="J1070" s="20">
        <v>10000000</v>
      </c>
      <c r="K1070" s="20">
        <v>0</v>
      </c>
      <c r="L1070" s="20">
        <v>10000000</v>
      </c>
      <c r="M1070" s="20">
        <v>0</v>
      </c>
      <c r="N1070" s="20">
        <v>10000000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10000000</v>
      </c>
      <c r="V1070" s="20">
        <v>100</v>
      </c>
    </row>
    <row r="1071" spans="1:22" ht="15" x14ac:dyDescent="0.25">
      <c r="A1071" s="4" t="s">
        <v>15</v>
      </c>
      <c r="B1071" s="20" t="s">
        <v>1323</v>
      </c>
      <c r="C1071" s="23" t="s">
        <v>1324</v>
      </c>
      <c r="D1071" s="20" t="s">
        <v>1113</v>
      </c>
      <c r="E1071" s="20">
        <v>0</v>
      </c>
      <c r="F1071" s="20">
        <v>3654385377.8200002</v>
      </c>
      <c r="G1071" s="20">
        <v>0</v>
      </c>
      <c r="H1071" s="20">
        <v>0</v>
      </c>
      <c r="I1071" s="20">
        <v>0</v>
      </c>
      <c r="J1071" s="20">
        <v>3654385377.8200002</v>
      </c>
      <c r="K1071" s="20">
        <v>0</v>
      </c>
      <c r="L1071" s="20">
        <v>3654385377.8200002</v>
      </c>
      <c r="M1071" s="20">
        <v>0</v>
      </c>
      <c r="N1071" s="20">
        <v>3654385377.8200002</v>
      </c>
      <c r="O1071" s="20">
        <v>840749536</v>
      </c>
      <c r="P1071" s="20">
        <v>840749536</v>
      </c>
      <c r="Q1071" s="20">
        <v>0</v>
      </c>
      <c r="R1071" s="20">
        <v>0</v>
      </c>
      <c r="S1071" s="20">
        <v>0</v>
      </c>
      <c r="T1071" s="20">
        <v>0</v>
      </c>
      <c r="U1071" s="20">
        <v>2813635841.8200002</v>
      </c>
      <c r="V1071" s="20">
        <v>100</v>
      </c>
    </row>
    <row r="1072" spans="1:22" x14ac:dyDescent="0.2">
      <c r="A1072" s="4" t="s">
        <v>15</v>
      </c>
      <c r="B1072" s="15" t="s">
        <v>752</v>
      </c>
      <c r="C1072" s="16" t="s">
        <v>875</v>
      </c>
      <c r="D1072" s="19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</row>
    <row r="1073" spans="1:22" ht="15" x14ac:dyDescent="0.25">
      <c r="A1073" s="4" t="s">
        <v>15</v>
      </c>
      <c r="B1073" s="20" t="s">
        <v>1325</v>
      </c>
      <c r="C1073" s="23" t="s">
        <v>1319</v>
      </c>
      <c r="D1073" s="20" t="s">
        <v>56</v>
      </c>
      <c r="E1073" s="20">
        <v>140406672.36000001</v>
      </c>
      <c r="F1073" s="20">
        <v>0</v>
      </c>
      <c r="G1073" s="20">
        <v>0</v>
      </c>
      <c r="H1073" s="20">
        <v>0</v>
      </c>
      <c r="I1073" s="20">
        <v>115875891.36</v>
      </c>
      <c r="J1073" s="20">
        <v>24530781</v>
      </c>
      <c r="K1073" s="20">
        <v>0</v>
      </c>
      <c r="L1073" s="20">
        <v>5220714</v>
      </c>
      <c r="M1073" s="20">
        <v>0</v>
      </c>
      <c r="N1073" s="20">
        <v>5220714</v>
      </c>
      <c r="O1073" s="20">
        <v>0</v>
      </c>
      <c r="P1073" s="20">
        <v>0</v>
      </c>
      <c r="Q1073" s="20">
        <v>0</v>
      </c>
      <c r="R1073" s="20">
        <v>0</v>
      </c>
      <c r="S1073" s="20">
        <v>19310067</v>
      </c>
      <c r="T1073" s="20">
        <v>0</v>
      </c>
      <c r="U1073" s="20">
        <v>5220714</v>
      </c>
      <c r="V1073" s="20">
        <v>21.28</v>
      </c>
    </row>
    <row r="1074" spans="1:22" ht="15" x14ac:dyDescent="0.25">
      <c r="A1074" s="4" t="s">
        <v>15</v>
      </c>
      <c r="B1074" s="20" t="s">
        <v>1326</v>
      </c>
      <c r="C1074" s="23" t="s">
        <v>1321</v>
      </c>
      <c r="D1074" s="20" t="s">
        <v>1191</v>
      </c>
      <c r="E1074" s="20">
        <v>180000000</v>
      </c>
      <c r="F1074" s="20">
        <v>0</v>
      </c>
      <c r="G1074" s="20">
        <v>0</v>
      </c>
      <c r="H1074" s="20">
        <v>0</v>
      </c>
      <c r="I1074" s="20">
        <v>0</v>
      </c>
      <c r="J1074" s="20">
        <v>180000000</v>
      </c>
      <c r="K1074" s="20">
        <v>0</v>
      </c>
      <c r="L1074" s="20">
        <v>180000000</v>
      </c>
      <c r="M1074" s="20">
        <v>0</v>
      </c>
      <c r="N1074" s="20">
        <v>180000000</v>
      </c>
      <c r="O1074" s="20">
        <v>75309260</v>
      </c>
      <c r="P1074" s="20">
        <v>0</v>
      </c>
      <c r="Q1074" s="20">
        <v>0</v>
      </c>
      <c r="R1074" s="20">
        <v>75309260</v>
      </c>
      <c r="S1074" s="20">
        <v>0</v>
      </c>
      <c r="T1074" s="20">
        <v>0</v>
      </c>
      <c r="U1074" s="20">
        <v>104690740</v>
      </c>
      <c r="V1074" s="20">
        <v>100</v>
      </c>
    </row>
    <row r="1075" spans="1:22" x14ac:dyDescent="0.2">
      <c r="A1075" s="4" t="s">
        <v>15</v>
      </c>
      <c r="B1075" s="15" t="s">
        <v>752</v>
      </c>
      <c r="C1075" s="16" t="s">
        <v>871</v>
      </c>
      <c r="D1075" s="19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</row>
    <row r="1076" spans="1:22" ht="15" x14ac:dyDescent="0.25">
      <c r="A1076" s="4" t="s">
        <v>15</v>
      </c>
      <c r="B1076" s="20" t="s">
        <v>1327</v>
      </c>
      <c r="C1076" s="23" t="s">
        <v>1319</v>
      </c>
      <c r="D1076" s="20" t="s">
        <v>56</v>
      </c>
      <c r="E1076" s="20">
        <v>900000000</v>
      </c>
      <c r="F1076" s="20">
        <v>0</v>
      </c>
      <c r="G1076" s="20">
        <v>0</v>
      </c>
      <c r="H1076" s="20">
        <v>0</v>
      </c>
      <c r="I1076" s="20">
        <v>0</v>
      </c>
      <c r="J1076" s="20">
        <v>900000000</v>
      </c>
      <c r="K1076" s="20">
        <v>0</v>
      </c>
      <c r="L1076" s="20">
        <v>900000000</v>
      </c>
      <c r="M1076" s="20">
        <v>0</v>
      </c>
      <c r="N1076" s="20">
        <v>900000000</v>
      </c>
      <c r="O1076" s="20">
        <v>0</v>
      </c>
      <c r="P1076" s="20">
        <v>0</v>
      </c>
      <c r="Q1076" s="20">
        <v>0</v>
      </c>
      <c r="R1076" s="20">
        <v>0</v>
      </c>
      <c r="S1076" s="20">
        <v>0</v>
      </c>
      <c r="T1076" s="20">
        <v>0</v>
      </c>
      <c r="U1076" s="20">
        <v>900000000</v>
      </c>
      <c r="V1076" s="20">
        <v>100</v>
      </c>
    </row>
    <row r="1077" spans="1:22" x14ac:dyDescent="0.2">
      <c r="A1077" s="4" t="s">
        <v>15</v>
      </c>
      <c r="B1077" s="13"/>
      <c r="C1077" s="19"/>
      <c r="D1077" s="19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</row>
    <row r="1078" spans="1:22" x14ac:dyDescent="0.2">
      <c r="A1078" s="4" t="s">
        <v>15</v>
      </c>
      <c r="B1078" s="15" t="s">
        <v>752</v>
      </c>
      <c r="C1078" s="16" t="s">
        <v>866</v>
      </c>
      <c r="D1078" s="19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</row>
    <row r="1079" spans="1:22" ht="15" x14ac:dyDescent="0.25">
      <c r="A1079" s="4" t="s">
        <v>15</v>
      </c>
      <c r="B1079" s="20" t="s">
        <v>1328</v>
      </c>
      <c r="C1079" s="23" t="s">
        <v>1329</v>
      </c>
      <c r="D1079" s="20" t="s">
        <v>1191</v>
      </c>
      <c r="E1079" s="20">
        <v>495710871</v>
      </c>
      <c r="F1079" s="20">
        <v>0</v>
      </c>
      <c r="G1079" s="20">
        <v>0</v>
      </c>
      <c r="H1079" s="20">
        <v>0</v>
      </c>
      <c r="I1079" s="20">
        <v>0</v>
      </c>
      <c r="J1079" s="20">
        <v>495710871</v>
      </c>
      <c r="K1079" s="20">
        <v>0</v>
      </c>
      <c r="L1079" s="20">
        <v>495710871</v>
      </c>
      <c r="M1079" s="20">
        <v>0</v>
      </c>
      <c r="N1079" s="20">
        <v>495710871</v>
      </c>
      <c r="O1079" s="20">
        <v>0</v>
      </c>
      <c r="P1079" s="20">
        <v>0</v>
      </c>
      <c r="Q1079" s="20">
        <v>0</v>
      </c>
      <c r="R1079" s="20">
        <v>0</v>
      </c>
      <c r="S1079" s="20">
        <v>0</v>
      </c>
      <c r="T1079" s="20">
        <v>0</v>
      </c>
      <c r="U1079" s="20">
        <v>495710871</v>
      </c>
      <c r="V1079" s="20">
        <v>100</v>
      </c>
    </row>
    <row r="1080" spans="1:22" x14ac:dyDescent="0.2">
      <c r="A1080" s="4" t="s">
        <v>15</v>
      </c>
      <c r="B1080" s="13"/>
      <c r="C1080" s="19"/>
      <c r="D1080" s="19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</row>
    <row r="1081" spans="1:22" ht="25.5" x14ac:dyDescent="0.2">
      <c r="A1081" s="4" t="s">
        <v>15</v>
      </c>
      <c r="B1081" s="15" t="s">
        <v>752</v>
      </c>
      <c r="C1081" s="16" t="s">
        <v>1330</v>
      </c>
      <c r="D1081" s="19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</row>
    <row r="1082" spans="1:22" ht="15" x14ac:dyDescent="0.25">
      <c r="A1082" s="4" t="s">
        <v>15</v>
      </c>
      <c r="B1082" s="20" t="s">
        <v>1331</v>
      </c>
      <c r="C1082" s="23" t="s">
        <v>1332</v>
      </c>
      <c r="D1082" s="20" t="s">
        <v>1191</v>
      </c>
      <c r="E1082" s="20">
        <v>6195665149</v>
      </c>
      <c r="F1082" s="20">
        <v>1124026617</v>
      </c>
      <c r="G1082" s="20">
        <v>0</v>
      </c>
      <c r="H1082" s="20">
        <v>0</v>
      </c>
      <c r="I1082" s="20">
        <v>0</v>
      </c>
      <c r="J1082" s="20">
        <v>7319691766</v>
      </c>
      <c r="K1082" s="20">
        <v>0</v>
      </c>
      <c r="L1082" s="20">
        <v>7319691766</v>
      </c>
      <c r="M1082" s="20">
        <v>0</v>
      </c>
      <c r="N1082" s="20">
        <v>7319691766</v>
      </c>
      <c r="O1082" s="20">
        <v>7319691766</v>
      </c>
      <c r="P1082" s="20">
        <v>0</v>
      </c>
      <c r="Q1082" s="20">
        <v>0</v>
      </c>
      <c r="R1082" s="20">
        <v>7319691766</v>
      </c>
      <c r="S1082" s="20">
        <v>0</v>
      </c>
      <c r="T1082" s="20">
        <v>0</v>
      </c>
      <c r="U1082" s="20">
        <v>0</v>
      </c>
      <c r="V1082" s="20">
        <v>100</v>
      </c>
    </row>
    <row r="1083" spans="1:22" ht="15" x14ac:dyDescent="0.25">
      <c r="A1083" s="4" t="s">
        <v>15</v>
      </c>
      <c r="B1083" s="20" t="s">
        <v>1333</v>
      </c>
      <c r="C1083" s="23" t="s">
        <v>883</v>
      </c>
      <c r="D1083" s="20" t="s">
        <v>56</v>
      </c>
      <c r="E1083" s="20">
        <v>2939384632.6599998</v>
      </c>
      <c r="F1083" s="20">
        <v>0</v>
      </c>
      <c r="G1083" s="20">
        <v>0</v>
      </c>
      <c r="H1083" s="20">
        <v>0</v>
      </c>
      <c r="I1083" s="20">
        <v>0</v>
      </c>
      <c r="J1083" s="20">
        <v>2939384632.6599998</v>
      </c>
      <c r="K1083" s="20">
        <v>0</v>
      </c>
      <c r="L1083" s="20">
        <v>2939384632.6599998</v>
      </c>
      <c r="M1083" s="20">
        <v>0</v>
      </c>
      <c r="N1083" s="20">
        <v>2939384632.6599998</v>
      </c>
      <c r="O1083" s="20">
        <v>268250808</v>
      </c>
      <c r="P1083" s="20">
        <v>0</v>
      </c>
      <c r="Q1083" s="20">
        <v>0</v>
      </c>
      <c r="R1083" s="20">
        <v>268250808</v>
      </c>
      <c r="S1083" s="20">
        <v>0</v>
      </c>
      <c r="T1083" s="20">
        <v>0</v>
      </c>
      <c r="U1083" s="20">
        <v>2671133824.6599998</v>
      </c>
      <c r="V1083" s="20">
        <v>100</v>
      </c>
    </row>
    <row r="1084" spans="1:22" ht="15" x14ac:dyDescent="0.25">
      <c r="A1084" s="4" t="s">
        <v>15</v>
      </c>
      <c r="B1084" s="20" t="s">
        <v>1334</v>
      </c>
      <c r="C1084" s="23" t="s">
        <v>885</v>
      </c>
      <c r="D1084" s="20" t="s">
        <v>77</v>
      </c>
      <c r="E1084" s="20">
        <v>15257186281.49</v>
      </c>
      <c r="F1084" s="20">
        <v>0</v>
      </c>
      <c r="G1084" s="20">
        <v>0</v>
      </c>
      <c r="H1084" s="20">
        <v>0</v>
      </c>
      <c r="I1084" s="20">
        <v>0</v>
      </c>
      <c r="J1084" s="20">
        <v>15257186281.49</v>
      </c>
      <c r="K1084" s="20">
        <v>0</v>
      </c>
      <c r="L1084" s="20">
        <v>15257183585.34</v>
      </c>
      <c r="M1084" s="20">
        <v>0</v>
      </c>
      <c r="N1084" s="20">
        <v>15257183585.34</v>
      </c>
      <c r="O1084" s="20">
        <v>12134848018</v>
      </c>
      <c r="P1084" s="20">
        <v>1025906735</v>
      </c>
      <c r="Q1084" s="20">
        <v>2278907442</v>
      </c>
      <c r="R1084" s="20">
        <v>11108941283</v>
      </c>
      <c r="S1084" s="20">
        <v>2696.15</v>
      </c>
      <c r="T1084" s="20">
        <v>0</v>
      </c>
      <c r="U1084" s="20">
        <v>3122335567.3400002</v>
      </c>
      <c r="V1084" s="20">
        <v>99.99</v>
      </c>
    </row>
    <row r="1085" spans="1:22" x14ac:dyDescent="0.2">
      <c r="A1085" s="4" t="s">
        <v>15</v>
      </c>
      <c r="B1085" s="13"/>
      <c r="C1085" s="19"/>
      <c r="D1085" s="19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</row>
    <row r="1086" spans="1:22" ht="25.5" x14ac:dyDescent="0.2">
      <c r="A1086" s="4" t="s">
        <v>15</v>
      </c>
      <c r="B1086" s="15" t="s">
        <v>752</v>
      </c>
      <c r="C1086" s="16" t="s">
        <v>1335</v>
      </c>
      <c r="D1086" s="19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</row>
    <row r="1087" spans="1:22" ht="15" x14ac:dyDescent="0.25">
      <c r="A1087" s="4" t="s">
        <v>15</v>
      </c>
      <c r="B1087" s="20" t="s">
        <v>1336</v>
      </c>
      <c r="C1087" s="23" t="s">
        <v>1337</v>
      </c>
      <c r="D1087" s="20" t="s">
        <v>56</v>
      </c>
      <c r="E1087" s="20">
        <v>312984840</v>
      </c>
      <c r="F1087" s="20">
        <v>0</v>
      </c>
      <c r="G1087" s="20">
        <v>0</v>
      </c>
      <c r="H1087" s="20">
        <v>0</v>
      </c>
      <c r="I1087" s="20">
        <v>0</v>
      </c>
      <c r="J1087" s="20">
        <v>312984840</v>
      </c>
      <c r="K1087" s="20">
        <v>0</v>
      </c>
      <c r="L1087" s="20">
        <v>0</v>
      </c>
      <c r="M1087" s="20">
        <v>0</v>
      </c>
      <c r="N1087" s="20">
        <v>0</v>
      </c>
      <c r="O1087" s="20">
        <v>0</v>
      </c>
      <c r="P1087" s="20">
        <v>0</v>
      </c>
      <c r="Q1087" s="20">
        <v>0</v>
      </c>
      <c r="R1087" s="20">
        <v>0</v>
      </c>
      <c r="S1087" s="20">
        <v>312984840</v>
      </c>
      <c r="T1087" s="20">
        <v>0</v>
      </c>
      <c r="U1087" s="20">
        <v>0</v>
      </c>
      <c r="V1087" s="20">
        <v>0</v>
      </c>
    </row>
    <row r="1088" spans="1:22" x14ac:dyDescent="0.2">
      <c r="A1088" s="4" t="s">
        <v>15</v>
      </c>
      <c r="B1088" s="15" t="s">
        <v>752</v>
      </c>
      <c r="C1088" s="16" t="s">
        <v>1338</v>
      </c>
      <c r="D1088" s="19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</row>
    <row r="1089" spans="1:22" ht="15" x14ac:dyDescent="0.25">
      <c r="A1089" s="4" t="s">
        <v>15</v>
      </c>
      <c r="B1089" s="20" t="s">
        <v>1339</v>
      </c>
      <c r="C1089" s="23" t="s">
        <v>1340</v>
      </c>
      <c r="D1089" s="20" t="s">
        <v>56</v>
      </c>
      <c r="E1089" s="20">
        <v>28672270</v>
      </c>
      <c r="F1089" s="20">
        <v>0</v>
      </c>
      <c r="G1089" s="20">
        <v>0</v>
      </c>
      <c r="H1089" s="20">
        <v>0</v>
      </c>
      <c r="I1089" s="20">
        <v>0</v>
      </c>
      <c r="J1089" s="20">
        <v>28672270</v>
      </c>
      <c r="K1089" s="20">
        <v>0</v>
      </c>
      <c r="L1089" s="20">
        <v>18228630</v>
      </c>
      <c r="M1089" s="20">
        <v>0</v>
      </c>
      <c r="N1089" s="20">
        <v>18228630</v>
      </c>
      <c r="O1089" s="20">
        <v>0</v>
      </c>
      <c r="P1089" s="20">
        <v>0</v>
      </c>
      <c r="Q1089" s="20">
        <v>0</v>
      </c>
      <c r="R1089" s="20">
        <v>0</v>
      </c>
      <c r="S1089" s="20">
        <v>10443640</v>
      </c>
      <c r="T1089" s="20">
        <v>0</v>
      </c>
      <c r="U1089" s="20">
        <v>18228630</v>
      </c>
      <c r="V1089" s="20">
        <v>63.57</v>
      </c>
    </row>
    <row r="1090" spans="1:22" x14ac:dyDescent="0.2">
      <c r="A1090" s="4" t="s">
        <v>15</v>
      </c>
      <c r="B1090" s="13"/>
      <c r="C1090" s="19"/>
      <c r="D1090" s="19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</row>
    <row r="1091" spans="1:22" x14ac:dyDescent="0.2">
      <c r="A1091" s="4" t="s">
        <v>15</v>
      </c>
      <c r="B1091" s="13"/>
      <c r="C1091" s="32" t="s">
        <v>1341</v>
      </c>
      <c r="D1091" s="19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</row>
    <row r="1092" spans="1:22" x14ac:dyDescent="0.2">
      <c r="A1092" s="4" t="s">
        <v>15</v>
      </c>
      <c r="B1092" s="13"/>
      <c r="C1092" s="16" t="s">
        <v>880</v>
      </c>
      <c r="D1092" s="19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</row>
    <row r="1093" spans="1:22" x14ac:dyDescent="0.2">
      <c r="A1093" s="4" t="s">
        <v>15</v>
      </c>
      <c r="B1093" s="13"/>
      <c r="C1093" s="16" t="s">
        <v>564</v>
      </c>
      <c r="D1093" s="19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</row>
    <row r="1094" spans="1:22" x14ac:dyDescent="0.2">
      <c r="A1094" s="4" t="s">
        <v>15</v>
      </c>
      <c r="B1094" s="13"/>
      <c r="C1094" s="16" t="s">
        <v>468</v>
      </c>
      <c r="D1094" s="19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</row>
    <row r="1095" spans="1:22" x14ac:dyDescent="0.2">
      <c r="A1095" s="4" t="s">
        <v>15</v>
      </c>
      <c r="B1095" s="13"/>
      <c r="C1095" s="16" t="s">
        <v>522</v>
      </c>
      <c r="D1095" s="19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</row>
    <row r="1096" spans="1:22" x14ac:dyDescent="0.2">
      <c r="A1096" s="4" t="s">
        <v>15</v>
      </c>
      <c r="B1096" s="13"/>
      <c r="C1096" s="16" t="s">
        <v>552</v>
      </c>
      <c r="D1096" s="19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</row>
    <row r="1097" spans="1:22" ht="25.5" x14ac:dyDescent="0.2">
      <c r="A1097" s="4" t="s">
        <v>15</v>
      </c>
      <c r="B1097" s="15" t="s">
        <v>752</v>
      </c>
      <c r="C1097" s="16" t="s">
        <v>1335</v>
      </c>
      <c r="D1097" s="19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</row>
    <row r="1098" spans="1:22" ht="30" x14ac:dyDescent="0.25">
      <c r="A1098" s="4" t="s">
        <v>15</v>
      </c>
      <c r="B1098" s="20" t="s">
        <v>1342</v>
      </c>
      <c r="C1098" s="23" t="s">
        <v>1343</v>
      </c>
      <c r="D1098" s="20" t="s">
        <v>56</v>
      </c>
      <c r="E1098" s="20">
        <v>1267514963.6800001</v>
      </c>
      <c r="F1098" s="20">
        <v>0</v>
      </c>
      <c r="G1098" s="20">
        <v>0</v>
      </c>
      <c r="H1098" s="20">
        <v>0</v>
      </c>
      <c r="I1098" s="20">
        <v>159320840</v>
      </c>
      <c r="J1098" s="20">
        <v>1108194123.6800001</v>
      </c>
      <c r="K1098" s="20">
        <v>0</v>
      </c>
      <c r="L1098" s="20">
        <v>1108194123.6800001</v>
      </c>
      <c r="M1098" s="20">
        <v>0</v>
      </c>
      <c r="N1098" s="20">
        <v>1108194123.6800001</v>
      </c>
      <c r="O1098" s="20">
        <v>48348300</v>
      </c>
      <c r="P1098" s="20">
        <v>0</v>
      </c>
      <c r="Q1098" s="20">
        <v>0</v>
      </c>
      <c r="R1098" s="20">
        <v>48348300</v>
      </c>
      <c r="S1098" s="20">
        <v>0</v>
      </c>
      <c r="T1098" s="20">
        <v>0</v>
      </c>
      <c r="U1098" s="20">
        <v>1059845823.6799999</v>
      </c>
      <c r="V1098" s="20">
        <v>100</v>
      </c>
    </row>
    <row r="1099" spans="1:22" x14ac:dyDescent="0.2">
      <c r="A1099" s="4" t="s">
        <v>15</v>
      </c>
      <c r="B1099" s="15" t="s">
        <v>752</v>
      </c>
      <c r="C1099" s="16" t="s">
        <v>1338</v>
      </c>
      <c r="D1099" s="19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</row>
    <row r="1100" spans="1:22" ht="30" x14ac:dyDescent="0.25">
      <c r="A1100" s="4" t="s">
        <v>15</v>
      </c>
      <c r="B1100" s="20" t="s">
        <v>1344</v>
      </c>
      <c r="C1100" s="23" t="s">
        <v>1343</v>
      </c>
      <c r="D1100" s="20" t="s">
        <v>56</v>
      </c>
      <c r="E1100" s="20">
        <v>4036025870.25</v>
      </c>
      <c r="F1100" s="20">
        <v>0</v>
      </c>
      <c r="G1100" s="20">
        <v>0</v>
      </c>
      <c r="H1100" s="20">
        <v>0</v>
      </c>
      <c r="I1100" s="20">
        <v>901129047.25</v>
      </c>
      <c r="J1100" s="20">
        <v>3134896823</v>
      </c>
      <c r="K1100" s="20">
        <v>0</v>
      </c>
      <c r="L1100" s="20">
        <v>3134896823</v>
      </c>
      <c r="M1100" s="20">
        <v>0</v>
      </c>
      <c r="N1100" s="20">
        <v>3134896823</v>
      </c>
      <c r="O1100" s="20">
        <v>240567446</v>
      </c>
      <c r="P1100" s="20">
        <v>0</v>
      </c>
      <c r="Q1100" s="20">
        <v>194124854</v>
      </c>
      <c r="R1100" s="20">
        <v>240567446</v>
      </c>
      <c r="S1100" s="20">
        <v>0</v>
      </c>
      <c r="T1100" s="20">
        <v>0</v>
      </c>
      <c r="U1100" s="20">
        <v>2894329377</v>
      </c>
      <c r="V1100" s="20">
        <v>100</v>
      </c>
    </row>
    <row r="1101" spans="1:22" ht="30" x14ac:dyDescent="0.25">
      <c r="A1101" s="4" t="s">
        <v>15</v>
      </c>
      <c r="B1101" s="20" t="s">
        <v>1345</v>
      </c>
      <c r="C1101" s="23" t="s">
        <v>1346</v>
      </c>
      <c r="D1101" s="20" t="s">
        <v>1341</v>
      </c>
      <c r="E1101" s="20">
        <v>2540266219</v>
      </c>
      <c r="F1101" s="20">
        <v>0</v>
      </c>
      <c r="G1101" s="20">
        <v>0</v>
      </c>
      <c r="H1101" s="20">
        <v>0</v>
      </c>
      <c r="I1101" s="20">
        <v>373457339.07999998</v>
      </c>
      <c r="J1101" s="20">
        <v>2166808879.9200001</v>
      </c>
      <c r="K1101" s="20">
        <v>0</v>
      </c>
      <c r="L1101" s="20">
        <v>2166808879.9200001</v>
      </c>
      <c r="M1101" s="20">
        <v>0</v>
      </c>
      <c r="N1101" s="20">
        <v>2166808879.9200001</v>
      </c>
      <c r="O1101" s="20">
        <v>578872182</v>
      </c>
      <c r="P1101" s="20">
        <v>0</v>
      </c>
      <c r="Q1101" s="20">
        <v>494752622</v>
      </c>
      <c r="R1101" s="20">
        <v>578872182</v>
      </c>
      <c r="S1101" s="20">
        <v>0</v>
      </c>
      <c r="T1101" s="20">
        <v>0</v>
      </c>
      <c r="U1101" s="20">
        <v>1587936697.9200001</v>
      </c>
      <c r="V1101" s="20">
        <v>100</v>
      </c>
    </row>
    <row r="1102" spans="1:22" x14ac:dyDescent="0.2">
      <c r="A1102" s="4" t="s">
        <v>15</v>
      </c>
      <c r="B1102" s="13"/>
      <c r="C1102" s="19"/>
      <c r="D1102" s="19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</row>
    <row r="1103" spans="1:22" ht="25.5" x14ac:dyDescent="0.2">
      <c r="A1103" s="4" t="s">
        <v>15</v>
      </c>
      <c r="B1103" s="15" t="s">
        <v>752</v>
      </c>
      <c r="C1103" s="16" t="s">
        <v>1335</v>
      </c>
      <c r="D1103" s="19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</row>
    <row r="1104" spans="1:22" ht="15" x14ac:dyDescent="0.25">
      <c r="A1104" s="4" t="s">
        <v>15</v>
      </c>
      <c r="B1104" s="20" t="s">
        <v>1336</v>
      </c>
      <c r="C1104" s="23" t="s">
        <v>1337</v>
      </c>
      <c r="D1104" s="20" t="s">
        <v>56</v>
      </c>
      <c r="E1104" s="20">
        <v>0</v>
      </c>
      <c r="F1104" s="20">
        <v>0</v>
      </c>
      <c r="G1104" s="20">
        <v>0</v>
      </c>
      <c r="H1104" s="20">
        <v>271800912.76999998</v>
      </c>
      <c r="I1104" s="20">
        <v>0</v>
      </c>
      <c r="J1104" s="20">
        <v>271800912.76999998</v>
      </c>
      <c r="K1104" s="20">
        <v>0</v>
      </c>
      <c r="L1104" s="20">
        <v>15001350</v>
      </c>
      <c r="M1104" s="20">
        <v>0</v>
      </c>
      <c r="N1104" s="20">
        <v>15001350</v>
      </c>
      <c r="O1104" s="20">
        <v>0</v>
      </c>
      <c r="P1104" s="20">
        <v>0</v>
      </c>
      <c r="Q1104" s="20">
        <v>0</v>
      </c>
      <c r="R1104" s="20">
        <v>0</v>
      </c>
      <c r="S1104" s="20">
        <v>256799562.77000001</v>
      </c>
      <c r="T1104" s="20">
        <v>0</v>
      </c>
      <c r="U1104" s="20">
        <v>15001350</v>
      </c>
      <c r="V1104" s="20">
        <v>5.51</v>
      </c>
    </row>
    <row r="1105" spans="1:22" ht="30" x14ac:dyDescent="0.25">
      <c r="A1105" s="4" t="s">
        <v>15</v>
      </c>
      <c r="B1105" s="20" t="s">
        <v>1347</v>
      </c>
      <c r="C1105" s="23" t="s">
        <v>1348</v>
      </c>
      <c r="D1105" s="20" t="s">
        <v>1341</v>
      </c>
      <c r="E1105" s="20">
        <v>0</v>
      </c>
      <c r="F1105" s="20">
        <v>0</v>
      </c>
      <c r="G1105" s="20">
        <v>0</v>
      </c>
      <c r="H1105" s="20">
        <v>373457339.07999998</v>
      </c>
      <c r="I1105" s="20">
        <v>0</v>
      </c>
      <c r="J1105" s="20">
        <v>373457339.07999998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373457339.07999998</v>
      </c>
      <c r="T1105" s="20">
        <v>0</v>
      </c>
      <c r="U1105" s="20">
        <v>0</v>
      </c>
      <c r="V1105" s="20">
        <v>0</v>
      </c>
    </row>
    <row r="1106" spans="1:22" ht="30" x14ac:dyDescent="0.25">
      <c r="A1106" s="4" t="s">
        <v>15</v>
      </c>
      <c r="B1106" s="20" t="s">
        <v>1349</v>
      </c>
      <c r="C1106" s="23" t="s">
        <v>1350</v>
      </c>
      <c r="D1106" s="20" t="s">
        <v>1351</v>
      </c>
      <c r="E1106" s="20">
        <v>0</v>
      </c>
      <c r="F1106" s="20">
        <v>425296989.14999998</v>
      </c>
      <c r="G1106" s="20">
        <v>0</v>
      </c>
      <c r="H1106" s="20">
        <v>0</v>
      </c>
      <c r="I1106" s="20">
        <v>0</v>
      </c>
      <c r="J1106" s="20">
        <v>425296989.14999998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425296989.14999998</v>
      </c>
      <c r="T1106" s="20">
        <v>0</v>
      </c>
      <c r="U1106" s="20">
        <v>0</v>
      </c>
      <c r="V1106" s="20">
        <v>0</v>
      </c>
    </row>
    <row r="1107" spans="1:22" x14ac:dyDescent="0.2">
      <c r="A1107" s="4" t="s">
        <v>15</v>
      </c>
      <c r="B1107" s="15" t="s">
        <v>752</v>
      </c>
      <c r="C1107" s="16" t="s">
        <v>1338</v>
      </c>
      <c r="D1107" s="19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</row>
    <row r="1108" spans="1:22" ht="15" x14ac:dyDescent="0.25">
      <c r="A1108" s="4" t="s">
        <v>15</v>
      </c>
      <c r="B1108" s="20" t="s">
        <v>1339</v>
      </c>
      <c r="C1108" s="23" t="s">
        <v>1340</v>
      </c>
      <c r="D1108" s="20" t="s">
        <v>56</v>
      </c>
      <c r="E1108" s="20">
        <v>0</v>
      </c>
      <c r="F1108" s="20">
        <v>0</v>
      </c>
      <c r="G1108" s="20">
        <v>0</v>
      </c>
      <c r="H1108" s="20">
        <v>788648974.48000002</v>
      </c>
      <c r="I1108" s="20">
        <v>0</v>
      </c>
      <c r="J1108" s="20">
        <v>788648974.48000002</v>
      </c>
      <c r="K1108" s="20">
        <v>0</v>
      </c>
      <c r="L1108" s="20">
        <v>777038507</v>
      </c>
      <c r="M1108" s="20">
        <v>0</v>
      </c>
      <c r="N1108" s="20">
        <v>777038507</v>
      </c>
      <c r="O1108" s="20">
        <v>0</v>
      </c>
      <c r="P1108" s="20">
        <v>0</v>
      </c>
      <c r="Q1108" s="20">
        <v>0</v>
      </c>
      <c r="R1108" s="20">
        <v>0</v>
      </c>
      <c r="S1108" s="20">
        <v>11610467.48</v>
      </c>
      <c r="T1108" s="20">
        <v>0</v>
      </c>
      <c r="U1108" s="20">
        <v>777038507</v>
      </c>
      <c r="V1108" s="20">
        <v>98.52</v>
      </c>
    </row>
    <row r="1109" spans="1:22" ht="15" x14ac:dyDescent="0.25">
      <c r="A1109" s="4" t="s">
        <v>15</v>
      </c>
      <c r="B1109" s="20" t="s">
        <v>1352</v>
      </c>
      <c r="C1109" s="23" t="s">
        <v>1353</v>
      </c>
      <c r="D1109" s="20" t="s">
        <v>1351</v>
      </c>
      <c r="E1109" s="20">
        <v>0</v>
      </c>
      <c r="F1109" s="20">
        <v>2900533964.5500002</v>
      </c>
      <c r="G1109" s="20">
        <v>0</v>
      </c>
      <c r="H1109" s="20">
        <v>0</v>
      </c>
      <c r="I1109" s="20">
        <v>0</v>
      </c>
      <c r="J1109" s="20">
        <v>2900533964.5500002</v>
      </c>
      <c r="K1109" s="20">
        <v>0</v>
      </c>
      <c r="L1109" s="20">
        <v>1799597679.5999999</v>
      </c>
      <c r="M1109" s="20">
        <v>0</v>
      </c>
      <c r="N1109" s="20">
        <v>1799597679.5999999</v>
      </c>
      <c r="O1109" s="20">
        <v>62868960</v>
      </c>
      <c r="P1109" s="20">
        <v>0</v>
      </c>
      <c r="Q1109" s="20">
        <v>62868960</v>
      </c>
      <c r="R1109" s="20">
        <v>62868960</v>
      </c>
      <c r="S1109" s="20">
        <v>1100936284.95</v>
      </c>
      <c r="T1109" s="20">
        <v>0</v>
      </c>
      <c r="U1109" s="20">
        <v>1736728719.5999999</v>
      </c>
      <c r="V1109" s="20">
        <v>62.04</v>
      </c>
    </row>
    <row r="1110" spans="1:22" x14ac:dyDescent="0.2">
      <c r="A1110" s="4" t="s">
        <v>15</v>
      </c>
      <c r="B1110" s="13"/>
      <c r="C1110" s="19"/>
      <c r="D1110" s="19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</row>
    <row r="1111" spans="1:22" x14ac:dyDescent="0.2">
      <c r="A1111" s="4" t="s">
        <v>15</v>
      </c>
      <c r="B1111" s="13"/>
      <c r="C1111" s="32" t="s">
        <v>1354</v>
      </c>
      <c r="D1111" s="19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</row>
    <row r="1112" spans="1:22" x14ac:dyDescent="0.2">
      <c r="A1112" s="4" t="s">
        <v>15</v>
      </c>
      <c r="B1112" s="13"/>
      <c r="C1112" s="16" t="s">
        <v>880</v>
      </c>
      <c r="D1112" s="19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</row>
    <row r="1113" spans="1:22" x14ac:dyDescent="0.2">
      <c r="A1113" s="4" t="s">
        <v>15</v>
      </c>
      <c r="B1113" s="13"/>
      <c r="C1113" s="16" t="s">
        <v>564</v>
      </c>
      <c r="D1113" s="19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</row>
    <row r="1114" spans="1:22" x14ac:dyDescent="0.2">
      <c r="A1114" s="4" t="s">
        <v>15</v>
      </c>
      <c r="B1114" s="13"/>
      <c r="C1114" s="16" t="s">
        <v>468</v>
      </c>
      <c r="D1114" s="19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</row>
    <row r="1115" spans="1:22" x14ac:dyDescent="0.2">
      <c r="A1115" s="4" t="s">
        <v>15</v>
      </c>
      <c r="B1115" s="13"/>
      <c r="C1115" s="16" t="s">
        <v>522</v>
      </c>
      <c r="D1115" s="19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</row>
    <row r="1116" spans="1:22" x14ac:dyDescent="0.2">
      <c r="A1116" s="4" t="s">
        <v>15</v>
      </c>
      <c r="B1116" s="13"/>
      <c r="C1116" s="16" t="s">
        <v>542</v>
      </c>
      <c r="D1116" s="19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</row>
    <row r="1117" spans="1:22" ht="25.5" x14ac:dyDescent="0.2">
      <c r="A1117" s="4" t="s">
        <v>15</v>
      </c>
      <c r="B1117" s="15" t="s">
        <v>752</v>
      </c>
      <c r="C1117" s="16" t="s">
        <v>1239</v>
      </c>
      <c r="D1117" s="19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</row>
    <row r="1118" spans="1:22" ht="30" x14ac:dyDescent="0.25">
      <c r="A1118" s="4" t="s">
        <v>15</v>
      </c>
      <c r="B1118" s="20" t="s">
        <v>1355</v>
      </c>
      <c r="C1118" s="23" t="s">
        <v>1356</v>
      </c>
      <c r="D1118" s="20" t="s">
        <v>1357</v>
      </c>
      <c r="E1118" s="20">
        <v>0</v>
      </c>
      <c r="F1118" s="20">
        <v>305178707</v>
      </c>
      <c r="G1118" s="20">
        <v>0</v>
      </c>
      <c r="H1118" s="20">
        <v>0</v>
      </c>
      <c r="I1118" s="20">
        <v>305178707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  <c r="V1118" s="20">
        <v>0</v>
      </c>
    </row>
    <row r="1119" spans="1:22" ht="30" x14ac:dyDescent="0.25">
      <c r="A1119" s="4" t="s">
        <v>15</v>
      </c>
      <c r="B1119" s="20" t="s">
        <v>1358</v>
      </c>
      <c r="C1119" s="23" t="s">
        <v>1356</v>
      </c>
      <c r="D1119" s="20" t="s">
        <v>1357</v>
      </c>
      <c r="E1119" s="20">
        <v>0</v>
      </c>
      <c r="F1119" s="20">
        <v>0</v>
      </c>
      <c r="G1119" s="20">
        <v>0</v>
      </c>
      <c r="H1119" s="20">
        <v>305178707</v>
      </c>
      <c r="I1119" s="20">
        <v>0</v>
      </c>
      <c r="J1119" s="20">
        <v>305178707</v>
      </c>
      <c r="K1119" s="20">
        <v>0</v>
      </c>
      <c r="L1119" s="20">
        <v>20000000</v>
      </c>
      <c r="M1119" s="20">
        <v>0</v>
      </c>
      <c r="N1119" s="20">
        <v>19166666.670000002</v>
      </c>
      <c r="O1119" s="20">
        <v>11000000</v>
      </c>
      <c r="P1119" s="20">
        <v>10000000</v>
      </c>
      <c r="Q1119" s="20">
        <v>1000000</v>
      </c>
      <c r="R1119" s="20">
        <v>1000000</v>
      </c>
      <c r="S1119" s="20">
        <v>285178707</v>
      </c>
      <c r="T1119" s="20">
        <v>833333.33</v>
      </c>
      <c r="U1119" s="20">
        <v>8166666.6699999999</v>
      </c>
      <c r="V1119" s="20">
        <v>6.28</v>
      </c>
    </row>
    <row r="1120" spans="1:22" x14ac:dyDescent="0.2">
      <c r="A1120" s="4" t="s">
        <v>15</v>
      </c>
      <c r="B1120" s="15" t="s">
        <v>752</v>
      </c>
      <c r="C1120" s="16" t="s">
        <v>792</v>
      </c>
      <c r="D1120" s="19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</row>
    <row r="1121" spans="1:22" ht="30" x14ac:dyDescent="0.25">
      <c r="A1121" s="4" t="s">
        <v>15</v>
      </c>
      <c r="B1121" s="20" t="s">
        <v>1359</v>
      </c>
      <c r="C1121" s="23" t="s">
        <v>1360</v>
      </c>
      <c r="D1121" s="20" t="s">
        <v>779</v>
      </c>
      <c r="E1121" s="20">
        <v>23441976</v>
      </c>
      <c r="F1121" s="20">
        <v>0</v>
      </c>
      <c r="G1121" s="20">
        <v>0</v>
      </c>
      <c r="H1121" s="20">
        <v>0</v>
      </c>
      <c r="I1121" s="20">
        <v>23441976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  <c r="V1121" s="20">
        <v>0</v>
      </c>
    </row>
    <row r="1122" spans="1:22" ht="15" x14ac:dyDescent="0.25">
      <c r="A1122" s="4" t="s">
        <v>15</v>
      </c>
      <c r="B1122" s="20" t="s">
        <v>1361</v>
      </c>
      <c r="C1122" s="23" t="s">
        <v>1362</v>
      </c>
      <c r="D1122" s="20" t="s">
        <v>1357</v>
      </c>
      <c r="E1122" s="20">
        <v>0</v>
      </c>
      <c r="F1122" s="20">
        <v>1220714831</v>
      </c>
      <c r="G1122" s="20">
        <v>0</v>
      </c>
      <c r="H1122" s="20">
        <v>0</v>
      </c>
      <c r="I1122" s="20">
        <v>1220714831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  <c r="V1122" s="20">
        <v>0</v>
      </c>
    </row>
    <row r="1123" spans="1:22" ht="15" x14ac:dyDescent="0.25">
      <c r="A1123" s="4" t="s">
        <v>15</v>
      </c>
      <c r="B1123" s="20" t="s">
        <v>1256</v>
      </c>
      <c r="C1123" s="23" t="s">
        <v>1257</v>
      </c>
      <c r="D1123" s="20" t="s">
        <v>779</v>
      </c>
      <c r="E1123" s="20">
        <v>0</v>
      </c>
      <c r="F1123" s="20">
        <v>0</v>
      </c>
      <c r="G1123" s="20">
        <v>0</v>
      </c>
      <c r="H1123" s="20">
        <v>23441976</v>
      </c>
      <c r="I1123" s="20">
        <v>0</v>
      </c>
      <c r="J1123" s="20">
        <v>23441976</v>
      </c>
      <c r="K1123" s="20">
        <v>9680000</v>
      </c>
      <c r="L1123" s="20">
        <v>9680000</v>
      </c>
      <c r="M1123" s="20">
        <v>9680000</v>
      </c>
      <c r="N1123" s="20">
        <v>9680000</v>
      </c>
      <c r="O1123" s="20">
        <v>2200000</v>
      </c>
      <c r="P1123" s="20">
        <v>2200000</v>
      </c>
      <c r="Q1123" s="20">
        <v>0</v>
      </c>
      <c r="R1123" s="20">
        <v>0</v>
      </c>
      <c r="S1123" s="20">
        <v>13761976</v>
      </c>
      <c r="T1123" s="20">
        <v>0</v>
      </c>
      <c r="U1123" s="20">
        <v>7480000</v>
      </c>
      <c r="V1123" s="20">
        <v>41.29</v>
      </c>
    </row>
    <row r="1124" spans="1:22" ht="15" x14ac:dyDescent="0.25">
      <c r="A1124" s="4" t="s">
        <v>15</v>
      </c>
      <c r="B1124" s="20" t="s">
        <v>1363</v>
      </c>
      <c r="C1124" s="23" t="s">
        <v>1364</v>
      </c>
      <c r="D1124" s="20" t="s">
        <v>1357</v>
      </c>
      <c r="E1124" s="20">
        <v>0</v>
      </c>
      <c r="F1124" s="20">
        <v>0</v>
      </c>
      <c r="G1124" s="20">
        <v>0</v>
      </c>
      <c r="H1124" s="20">
        <v>1220714831</v>
      </c>
      <c r="I1124" s="20">
        <v>0</v>
      </c>
      <c r="J1124" s="20">
        <v>1220714831</v>
      </c>
      <c r="K1124" s="20">
        <v>0</v>
      </c>
      <c r="L1124" s="20">
        <v>27133333.329999998</v>
      </c>
      <c r="M1124" s="20">
        <v>11733333.33</v>
      </c>
      <c r="N1124" s="20">
        <v>27133333.329999998</v>
      </c>
      <c r="O1124" s="20">
        <v>7626666.6600000001</v>
      </c>
      <c r="P1124" s="20">
        <v>4253333.33</v>
      </c>
      <c r="Q1124" s="20">
        <v>3373333.33</v>
      </c>
      <c r="R1124" s="20">
        <v>3373333.33</v>
      </c>
      <c r="S1124" s="20">
        <v>1193581497.6700001</v>
      </c>
      <c r="T1124" s="20">
        <v>0</v>
      </c>
      <c r="U1124" s="20">
        <v>19506666.670000002</v>
      </c>
      <c r="V1124" s="20">
        <v>2.2200000000000002</v>
      </c>
    </row>
    <row r="1125" spans="1:22" x14ac:dyDescent="0.2">
      <c r="A1125" s="4" t="s">
        <v>15</v>
      </c>
      <c r="B1125" s="13"/>
      <c r="C1125" s="19"/>
      <c r="D1125" s="19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</row>
    <row r="1126" spans="1:22" x14ac:dyDescent="0.2">
      <c r="A1126" s="4" t="s">
        <v>15</v>
      </c>
      <c r="B1126" s="13"/>
      <c r="C1126" s="16" t="s">
        <v>1365</v>
      </c>
      <c r="D1126" s="19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</row>
    <row r="1127" spans="1:22" x14ac:dyDescent="0.2">
      <c r="A1127" s="4" t="s">
        <v>15</v>
      </c>
      <c r="B1127" s="13"/>
      <c r="C1127" s="16" t="s">
        <v>880</v>
      </c>
      <c r="D1127" s="19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</row>
    <row r="1128" spans="1:22" x14ac:dyDescent="0.2">
      <c r="A1128" s="4" t="s">
        <v>15</v>
      </c>
      <c r="B1128" s="13"/>
      <c r="C1128" s="16" t="s">
        <v>564</v>
      </c>
      <c r="D1128" s="19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</row>
    <row r="1129" spans="1:22" x14ac:dyDescent="0.2">
      <c r="A1129" s="4" t="s">
        <v>15</v>
      </c>
      <c r="B1129" s="13"/>
      <c r="C1129" s="16" t="s">
        <v>43</v>
      </c>
      <c r="D1129" s="19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</row>
    <row r="1130" spans="1:22" x14ac:dyDescent="0.2">
      <c r="A1130" s="4" t="s">
        <v>15</v>
      </c>
      <c r="B1130" s="13"/>
      <c r="C1130" s="16" t="s">
        <v>47</v>
      </c>
      <c r="D1130" s="19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</row>
    <row r="1131" spans="1:22" x14ac:dyDescent="0.2">
      <c r="A1131" s="4" t="s">
        <v>15</v>
      </c>
      <c r="B1131" s="13"/>
      <c r="C1131" s="16" t="s">
        <v>49</v>
      </c>
      <c r="D1131" s="19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</row>
    <row r="1132" spans="1:22" x14ac:dyDescent="0.2">
      <c r="A1132" s="4" t="s">
        <v>15</v>
      </c>
      <c r="B1132" s="15" t="s">
        <v>752</v>
      </c>
      <c r="C1132" s="16" t="s">
        <v>1366</v>
      </c>
      <c r="D1132" s="19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</row>
    <row r="1133" spans="1:22" ht="15" x14ac:dyDescent="0.25">
      <c r="A1133" s="4" t="s">
        <v>15</v>
      </c>
      <c r="B1133" s="20" t="s">
        <v>1367</v>
      </c>
      <c r="C1133" s="23" t="s">
        <v>885</v>
      </c>
      <c r="D1133" s="20" t="s">
        <v>77</v>
      </c>
      <c r="E1133" s="20">
        <v>149826138</v>
      </c>
      <c r="F1133" s="20">
        <v>0</v>
      </c>
      <c r="G1133" s="20">
        <v>0</v>
      </c>
      <c r="H1133" s="20">
        <v>0</v>
      </c>
      <c r="I1133" s="20">
        <v>71535004</v>
      </c>
      <c r="J1133" s="20">
        <v>78291134</v>
      </c>
      <c r="K1133" s="20">
        <v>9766281</v>
      </c>
      <c r="L1133" s="20">
        <v>28322215</v>
      </c>
      <c r="M1133" s="20">
        <v>9766281</v>
      </c>
      <c r="N1133" s="20">
        <v>28322215</v>
      </c>
      <c r="O1133" s="20">
        <v>28322215</v>
      </c>
      <c r="P1133" s="20">
        <v>0</v>
      </c>
      <c r="Q1133" s="20">
        <v>9766281</v>
      </c>
      <c r="R1133" s="20">
        <v>28322215</v>
      </c>
      <c r="S1133" s="20">
        <v>49968919</v>
      </c>
      <c r="T1133" s="20">
        <v>0</v>
      </c>
      <c r="U1133" s="20">
        <v>0</v>
      </c>
      <c r="V1133" s="20">
        <v>36.17</v>
      </c>
    </row>
    <row r="1134" spans="1:22" x14ac:dyDescent="0.2">
      <c r="A1134" s="4" t="s">
        <v>15</v>
      </c>
      <c r="B1134" s="13"/>
      <c r="C1134" s="19"/>
      <c r="D1134" s="19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</row>
    <row r="1135" spans="1:22" x14ac:dyDescent="0.2">
      <c r="A1135" s="4" t="s">
        <v>15</v>
      </c>
      <c r="B1135" s="15" t="s">
        <v>752</v>
      </c>
      <c r="C1135" s="16" t="s">
        <v>1368</v>
      </c>
      <c r="D1135" s="19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</row>
    <row r="1136" spans="1:22" ht="15" x14ac:dyDescent="0.25">
      <c r="A1136" s="4" t="s">
        <v>15</v>
      </c>
      <c r="B1136" s="20" t="s">
        <v>1369</v>
      </c>
      <c r="C1136" s="23" t="s">
        <v>885</v>
      </c>
      <c r="D1136" s="20" t="s">
        <v>77</v>
      </c>
      <c r="E1136" s="20">
        <v>6340841</v>
      </c>
      <c r="F1136" s="20">
        <v>0</v>
      </c>
      <c r="G1136" s="20">
        <v>0</v>
      </c>
      <c r="H1136" s="20">
        <v>0</v>
      </c>
      <c r="I1136" s="20">
        <v>0</v>
      </c>
      <c r="J1136" s="20">
        <v>6340841</v>
      </c>
      <c r="K1136" s="20">
        <v>0</v>
      </c>
      <c r="L1136" s="20">
        <v>0</v>
      </c>
      <c r="M1136" s="20">
        <v>0</v>
      </c>
      <c r="N1136" s="20">
        <v>0</v>
      </c>
      <c r="O1136" s="20">
        <v>0</v>
      </c>
      <c r="P1136" s="20">
        <v>0</v>
      </c>
      <c r="Q1136" s="20">
        <v>0</v>
      </c>
      <c r="R1136" s="20">
        <v>0</v>
      </c>
      <c r="S1136" s="20">
        <v>6340841</v>
      </c>
      <c r="T1136" s="20">
        <v>0</v>
      </c>
      <c r="U1136" s="20">
        <v>0</v>
      </c>
      <c r="V1136" s="20">
        <v>0</v>
      </c>
    </row>
    <row r="1137" spans="1:22" x14ac:dyDescent="0.2">
      <c r="A1137" s="4" t="s">
        <v>15</v>
      </c>
      <c r="B1137" s="13"/>
      <c r="C1137" s="19"/>
      <c r="D1137" s="19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</row>
    <row r="1138" spans="1:22" x14ac:dyDescent="0.2">
      <c r="A1138" s="4" t="s">
        <v>15</v>
      </c>
      <c r="B1138" s="15" t="s">
        <v>752</v>
      </c>
      <c r="C1138" s="16" t="s">
        <v>1370</v>
      </c>
      <c r="D1138" s="19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</row>
    <row r="1139" spans="1:22" ht="15" x14ac:dyDescent="0.25">
      <c r="A1139" s="4" t="s">
        <v>15</v>
      </c>
      <c r="B1139" s="20" t="s">
        <v>1371</v>
      </c>
      <c r="C1139" s="23" t="s">
        <v>885</v>
      </c>
      <c r="D1139" s="20" t="s">
        <v>77</v>
      </c>
      <c r="E1139" s="20">
        <v>13760505</v>
      </c>
      <c r="F1139" s="20">
        <v>0</v>
      </c>
      <c r="G1139" s="20">
        <v>0</v>
      </c>
      <c r="H1139" s="20">
        <v>0</v>
      </c>
      <c r="I1139" s="20">
        <v>8701186</v>
      </c>
      <c r="J1139" s="20">
        <v>5059319</v>
      </c>
      <c r="K1139" s="20">
        <v>0</v>
      </c>
      <c r="L1139" s="20">
        <v>0</v>
      </c>
      <c r="M1139" s="20">
        <v>0</v>
      </c>
      <c r="N1139" s="20">
        <v>0</v>
      </c>
      <c r="O1139" s="20">
        <v>0</v>
      </c>
      <c r="P1139" s="20">
        <v>0</v>
      </c>
      <c r="Q1139" s="20">
        <v>0</v>
      </c>
      <c r="R1139" s="20">
        <v>0</v>
      </c>
      <c r="S1139" s="20">
        <v>5059319</v>
      </c>
      <c r="T1139" s="20">
        <v>0</v>
      </c>
      <c r="U1139" s="20">
        <v>0</v>
      </c>
      <c r="V1139" s="20">
        <v>0</v>
      </c>
    </row>
    <row r="1140" spans="1:22" x14ac:dyDescent="0.2">
      <c r="A1140" s="4" t="s">
        <v>15</v>
      </c>
      <c r="B1140" s="13"/>
      <c r="C1140" s="19"/>
      <c r="D1140" s="19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</row>
    <row r="1141" spans="1:22" x14ac:dyDescent="0.2">
      <c r="A1141" s="4" t="s">
        <v>15</v>
      </c>
      <c r="B1141" s="15" t="s">
        <v>752</v>
      </c>
      <c r="C1141" s="16" t="s">
        <v>1372</v>
      </c>
      <c r="D1141" s="19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</row>
    <row r="1142" spans="1:22" ht="15" x14ac:dyDescent="0.25">
      <c r="A1142" s="4" t="s">
        <v>15</v>
      </c>
      <c r="B1142" s="20" t="s">
        <v>1373</v>
      </c>
      <c r="C1142" s="23" t="s">
        <v>885</v>
      </c>
      <c r="D1142" s="20" t="s">
        <v>77</v>
      </c>
      <c r="E1142" s="20">
        <v>6605042</v>
      </c>
      <c r="F1142" s="20">
        <v>0</v>
      </c>
      <c r="G1142" s="20">
        <v>0</v>
      </c>
      <c r="H1142" s="20">
        <v>0</v>
      </c>
      <c r="I1142" s="20">
        <v>3569450</v>
      </c>
      <c r="J1142" s="20">
        <v>3035592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3035592</v>
      </c>
      <c r="T1142" s="20">
        <v>0</v>
      </c>
      <c r="U1142" s="20">
        <v>0</v>
      </c>
      <c r="V1142" s="20">
        <v>0</v>
      </c>
    </row>
    <row r="1143" spans="1:22" x14ac:dyDescent="0.2">
      <c r="A1143" s="4" t="s">
        <v>15</v>
      </c>
      <c r="B1143" s="13"/>
      <c r="C1143" s="19"/>
      <c r="D1143" s="19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</row>
    <row r="1144" spans="1:22" x14ac:dyDescent="0.2">
      <c r="A1144" s="4" t="s">
        <v>15</v>
      </c>
      <c r="B1144" s="13"/>
      <c r="C1144" s="16" t="s">
        <v>942</v>
      </c>
      <c r="D1144" s="19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</row>
    <row r="1145" spans="1:22" ht="25.5" x14ac:dyDescent="0.2">
      <c r="A1145" s="4" t="s">
        <v>15</v>
      </c>
      <c r="B1145" s="15" t="s">
        <v>752</v>
      </c>
      <c r="C1145" s="16" t="s">
        <v>1374</v>
      </c>
      <c r="D1145" s="19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</row>
    <row r="1146" spans="1:22" ht="15" x14ac:dyDescent="0.25">
      <c r="A1146" s="4" t="s">
        <v>15</v>
      </c>
      <c r="B1146" s="20" t="s">
        <v>1375</v>
      </c>
      <c r="C1146" s="23" t="s">
        <v>885</v>
      </c>
      <c r="D1146" s="20" t="s">
        <v>77</v>
      </c>
      <c r="E1146" s="20">
        <v>2354036</v>
      </c>
      <c r="F1146" s="20">
        <v>0</v>
      </c>
      <c r="G1146" s="20">
        <v>0</v>
      </c>
      <c r="H1146" s="20">
        <v>0</v>
      </c>
      <c r="I1146" s="20">
        <v>1459564</v>
      </c>
      <c r="J1146" s="20">
        <v>894472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894472</v>
      </c>
      <c r="T1146" s="20">
        <v>0</v>
      </c>
      <c r="U1146" s="20">
        <v>0</v>
      </c>
      <c r="V1146" s="20">
        <v>0</v>
      </c>
    </row>
    <row r="1147" spans="1:22" x14ac:dyDescent="0.2">
      <c r="A1147" s="4" t="s">
        <v>15</v>
      </c>
      <c r="B1147" s="13"/>
      <c r="C1147" s="19"/>
      <c r="D1147" s="19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</row>
    <row r="1148" spans="1:22" x14ac:dyDescent="0.2">
      <c r="A1148" s="4" t="s">
        <v>15</v>
      </c>
      <c r="B1148" s="13"/>
      <c r="C1148" s="16" t="s">
        <v>198</v>
      </c>
      <c r="D1148" s="19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</row>
    <row r="1149" spans="1:22" x14ac:dyDescent="0.2">
      <c r="A1149" s="4" t="s">
        <v>15</v>
      </c>
      <c r="B1149" s="15" t="s">
        <v>752</v>
      </c>
      <c r="C1149" s="16" t="s">
        <v>1376</v>
      </c>
      <c r="D1149" s="19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</row>
    <row r="1150" spans="1:22" ht="15" x14ac:dyDescent="0.25">
      <c r="A1150" s="4" t="s">
        <v>15</v>
      </c>
      <c r="B1150" s="20" t="s">
        <v>1377</v>
      </c>
      <c r="C1150" s="23" t="s">
        <v>885</v>
      </c>
      <c r="D1150" s="20" t="s">
        <v>77</v>
      </c>
      <c r="E1150" s="20">
        <v>6569768</v>
      </c>
      <c r="F1150" s="20">
        <v>0</v>
      </c>
      <c r="G1150" s="20">
        <v>0</v>
      </c>
      <c r="H1150" s="20">
        <v>3302582.48</v>
      </c>
      <c r="I1150" s="20">
        <v>0</v>
      </c>
      <c r="J1150" s="20">
        <v>9872350.4800000004</v>
      </c>
      <c r="K1150" s="20">
        <v>823248</v>
      </c>
      <c r="L1150" s="20">
        <v>2410572</v>
      </c>
      <c r="M1150" s="20">
        <v>823248</v>
      </c>
      <c r="N1150" s="20">
        <v>2410572</v>
      </c>
      <c r="O1150" s="20">
        <v>2410572</v>
      </c>
      <c r="P1150" s="20">
        <v>0</v>
      </c>
      <c r="Q1150" s="20">
        <v>1646496</v>
      </c>
      <c r="R1150" s="20">
        <v>2410572</v>
      </c>
      <c r="S1150" s="20">
        <v>7461778.4800000004</v>
      </c>
      <c r="T1150" s="20">
        <v>0</v>
      </c>
      <c r="U1150" s="20">
        <v>0</v>
      </c>
      <c r="V1150" s="20">
        <v>24.41</v>
      </c>
    </row>
    <row r="1151" spans="1:22" x14ac:dyDescent="0.2">
      <c r="A1151" s="4" t="s">
        <v>15</v>
      </c>
      <c r="B1151" s="13"/>
      <c r="C1151" s="19"/>
      <c r="D1151" s="19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</row>
    <row r="1152" spans="1:22" x14ac:dyDescent="0.2">
      <c r="A1152" s="4" t="s">
        <v>15</v>
      </c>
      <c r="B1152" s="13"/>
      <c r="C1152" s="16" t="s">
        <v>896</v>
      </c>
      <c r="D1152" s="19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</row>
    <row r="1153" spans="1:22" x14ac:dyDescent="0.2">
      <c r="A1153" s="4" t="s">
        <v>15</v>
      </c>
      <c r="B1153" s="15" t="s">
        <v>752</v>
      </c>
      <c r="C1153" s="16" t="s">
        <v>1378</v>
      </c>
      <c r="D1153" s="19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</row>
    <row r="1154" spans="1:22" ht="15" x14ac:dyDescent="0.25">
      <c r="A1154" s="4" t="s">
        <v>15</v>
      </c>
      <c r="B1154" s="20" t="s">
        <v>1379</v>
      </c>
      <c r="C1154" s="23" t="s">
        <v>885</v>
      </c>
      <c r="D1154" s="20" t="s">
        <v>77</v>
      </c>
      <c r="E1154" s="20">
        <v>7390640</v>
      </c>
      <c r="F1154" s="20">
        <v>0</v>
      </c>
      <c r="G1154" s="20">
        <v>0</v>
      </c>
      <c r="H1154" s="20">
        <v>356796.5</v>
      </c>
      <c r="I1154" s="20">
        <v>0</v>
      </c>
      <c r="J1154" s="20">
        <v>7747436.5</v>
      </c>
      <c r="K1154" s="20">
        <v>874701</v>
      </c>
      <c r="L1154" s="20">
        <v>2513478</v>
      </c>
      <c r="M1154" s="20">
        <v>874701</v>
      </c>
      <c r="N1154" s="20">
        <v>2513478</v>
      </c>
      <c r="O1154" s="20">
        <v>2513478</v>
      </c>
      <c r="P1154" s="20">
        <v>0</v>
      </c>
      <c r="Q1154" s="20">
        <v>1749402</v>
      </c>
      <c r="R1154" s="20">
        <v>2513478</v>
      </c>
      <c r="S1154" s="20">
        <v>5233958.5</v>
      </c>
      <c r="T1154" s="20">
        <v>0</v>
      </c>
      <c r="U1154" s="20">
        <v>0</v>
      </c>
      <c r="V1154" s="20">
        <v>32.44</v>
      </c>
    </row>
    <row r="1155" spans="1:22" x14ac:dyDescent="0.2">
      <c r="A1155" s="4" t="s">
        <v>15</v>
      </c>
      <c r="B1155" s="13"/>
      <c r="C1155" s="19"/>
      <c r="D1155" s="19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</row>
    <row r="1156" spans="1:22" x14ac:dyDescent="0.2">
      <c r="A1156" s="4" t="s">
        <v>15</v>
      </c>
      <c r="B1156" s="13"/>
      <c r="C1156" s="16" t="s">
        <v>242</v>
      </c>
      <c r="D1156" s="19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</row>
    <row r="1157" spans="1:22" x14ac:dyDescent="0.2">
      <c r="A1157" s="4" t="s">
        <v>15</v>
      </c>
      <c r="B1157" s="15" t="s">
        <v>752</v>
      </c>
      <c r="C1157" s="16" t="s">
        <v>1380</v>
      </c>
      <c r="D1157" s="19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</row>
    <row r="1158" spans="1:22" ht="15" x14ac:dyDescent="0.25">
      <c r="A1158" s="4" t="s">
        <v>15</v>
      </c>
      <c r="B1158" s="20" t="s">
        <v>1381</v>
      </c>
      <c r="C1158" s="23" t="s">
        <v>885</v>
      </c>
      <c r="D1158" s="20" t="s">
        <v>77</v>
      </c>
      <c r="E1158" s="20">
        <v>14907213</v>
      </c>
      <c r="F1158" s="20">
        <v>0</v>
      </c>
      <c r="G1158" s="20">
        <v>0</v>
      </c>
      <c r="H1158" s="20">
        <v>0</v>
      </c>
      <c r="I1158" s="20">
        <v>2730950</v>
      </c>
      <c r="J1158" s="20">
        <v>12176263</v>
      </c>
      <c r="K1158" s="20">
        <v>882460</v>
      </c>
      <c r="L1158" s="20">
        <v>2559135</v>
      </c>
      <c r="M1158" s="20">
        <v>882460</v>
      </c>
      <c r="N1158" s="20">
        <v>2559135</v>
      </c>
      <c r="O1158" s="20">
        <v>2559135</v>
      </c>
      <c r="P1158" s="20">
        <v>0</v>
      </c>
      <c r="Q1158" s="20">
        <v>1764920</v>
      </c>
      <c r="R1158" s="20">
        <v>2559135</v>
      </c>
      <c r="S1158" s="20">
        <v>9617128</v>
      </c>
      <c r="T1158" s="20">
        <v>0</v>
      </c>
      <c r="U1158" s="20">
        <v>0</v>
      </c>
      <c r="V1158" s="20">
        <v>21.01</v>
      </c>
    </row>
    <row r="1159" spans="1:22" x14ac:dyDescent="0.2">
      <c r="A1159" s="4" t="s">
        <v>15</v>
      </c>
      <c r="B1159" s="13"/>
      <c r="C1159" s="19"/>
      <c r="D1159" s="19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</row>
    <row r="1160" spans="1:22" x14ac:dyDescent="0.2">
      <c r="A1160" s="4" t="s">
        <v>15</v>
      </c>
      <c r="B1160" s="13"/>
      <c r="C1160" s="16" t="s">
        <v>261</v>
      </c>
      <c r="D1160" s="19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</row>
    <row r="1161" spans="1:22" x14ac:dyDescent="0.2">
      <c r="A1161" s="4" t="s">
        <v>15</v>
      </c>
      <c r="B1161" s="15" t="s">
        <v>752</v>
      </c>
      <c r="C1161" s="16" t="s">
        <v>1382</v>
      </c>
      <c r="D1161" s="19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</row>
    <row r="1162" spans="1:22" ht="15" x14ac:dyDescent="0.25">
      <c r="A1162" s="4" t="s">
        <v>15</v>
      </c>
      <c r="B1162" s="20" t="s">
        <v>1383</v>
      </c>
      <c r="C1162" s="23" t="s">
        <v>885</v>
      </c>
      <c r="D1162" s="20" t="s">
        <v>77</v>
      </c>
      <c r="E1162" s="20">
        <v>7087440</v>
      </c>
      <c r="F1162" s="20">
        <v>0</v>
      </c>
      <c r="G1162" s="20">
        <v>0</v>
      </c>
      <c r="H1162" s="20">
        <v>0</v>
      </c>
      <c r="I1162" s="20">
        <v>3169930</v>
      </c>
      <c r="J1162" s="20">
        <v>3917510</v>
      </c>
      <c r="K1162" s="20">
        <v>423700</v>
      </c>
      <c r="L1162" s="20">
        <v>1228800</v>
      </c>
      <c r="M1162" s="20">
        <v>423700</v>
      </c>
      <c r="N1162" s="20">
        <v>1228800</v>
      </c>
      <c r="O1162" s="20">
        <v>1228800</v>
      </c>
      <c r="P1162" s="20">
        <v>0</v>
      </c>
      <c r="Q1162" s="20">
        <v>847400</v>
      </c>
      <c r="R1162" s="20">
        <v>1228800</v>
      </c>
      <c r="S1162" s="20">
        <v>2688710</v>
      </c>
      <c r="T1162" s="20">
        <v>0</v>
      </c>
      <c r="U1162" s="20">
        <v>0</v>
      </c>
      <c r="V1162" s="20">
        <v>31.36</v>
      </c>
    </row>
    <row r="1163" spans="1:22" x14ac:dyDescent="0.2">
      <c r="A1163" s="4" t="s">
        <v>15</v>
      </c>
      <c r="B1163" s="13"/>
      <c r="C1163" s="19"/>
      <c r="D1163" s="19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</row>
    <row r="1164" spans="1:22" x14ac:dyDescent="0.2">
      <c r="A1164" s="4" t="s">
        <v>15</v>
      </c>
      <c r="B1164" s="13"/>
      <c r="C1164" s="16" t="s">
        <v>310</v>
      </c>
      <c r="D1164" s="19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</row>
    <row r="1165" spans="1:22" x14ac:dyDescent="0.2">
      <c r="A1165" s="4" t="s">
        <v>15</v>
      </c>
      <c r="B1165" s="15" t="s">
        <v>752</v>
      </c>
      <c r="C1165" s="16" t="s">
        <v>1384</v>
      </c>
      <c r="D1165" s="19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</row>
    <row r="1166" spans="1:22" ht="15" x14ac:dyDescent="0.25">
      <c r="A1166" s="4" t="s">
        <v>15</v>
      </c>
      <c r="B1166" s="20" t="s">
        <v>1385</v>
      </c>
      <c r="C1166" s="23" t="s">
        <v>885</v>
      </c>
      <c r="D1166" s="20" t="s">
        <v>77</v>
      </c>
      <c r="E1166" s="20">
        <v>5315579</v>
      </c>
      <c r="F1166" s="20">
        <v>0</v>
      </c>
      <c r="G1166" s="20">
        <v>0</v>
      </c>
      <c r="H1166" s="20">
        <v>0</v>
      </c>
      <c r="I1166" s="20">
        <v>2377396</v>
      </c>
      <c r="J1166" s="20">
        <v>2938183</v>
      </c>
      <c r="K1166" s="20">
        <v>317800</v>
      </c>
      <c r="L1166" s="20">
        <v>921700</v>
      </c>
      <c r="M1166" s="20">
        <v>317800</v>
      </c>
      <c r="N1166" s="20">
        <v>921700</v>
      </c>
      <c r="O1166" s="20">
        <v>921700</v>
      </c>
      <c r="P1166" s="20">
        <v>0</v>
      </c>
      <c r="Q1166" s="20">
        <v>635600</v>
      </c>
      <c r="R1166" s="20">
        <v>921700</v>
      </c>
      <c r="S1166" s="20">
        <v>2016483</v>
      </c>
      <c r="T1166" s="20">
        <v>0</v>
      </c>
      <c r="U1166" s="20">
        <v>0</v>
      </c>
      <c r="V1166" s="20">
        <v>31.36</v>
      </c>
    </row>
    <row r="1167" spans="1:22" x14ac:dyDescent="0.2">
      <c r="A1167" s="4" t="s">
        <v>15</v>
      </c>
      <c r="B1167" s="13"/>
      <c r="C1167" s="19"/>
      <c r="D1167" s="19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</row>
    <row r="1168" spans="1:22" x14ac:dyDescent="0.2">
      <c r="A1168" s="4" t="s">
        <v>15</v>
      </c>
      <c r="B1168" s="13"/>
      <c r="C1168" s="16" t="s">
        <v>329</v>
      </c>
      <c r="D1168" s="19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</row>
    <row r="1169" spans="1:22" x14ac:dyDescent="0.2">
      <c r="A1169" s="4" t="s">
        <v>15</v>
      </c>
      <c r="B1169" s="15" t="s">
        <v>752</v>
      </c>
      <c r="C1169" s="16" t="s">
        <v>1386</v>
      </c>
      <c r="D1169" s="19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</row>
    <row r="1170" spans="1:22" ht="15" x14ac:dyDescent="0.25">
      <c r="A1170" s="4" t="s">
        <v>15</v>
      </c>
      <c r="B1170" s="20" t="s">
        <v>1387</v>
      </c>
      <c r="C1170" s="23" t="s">
        <v>885</v>
      </c>
      <c r="D1170" s="20" t="s">
        <v>77</v>
      </c>
      <c r="E1170" s="20">
        <v>885930</v>
      </c>
      <c r="F1170" s="20">
        <v>0</v>
      </c>
      <c r="G1170" s="20">
        <v>0</v>
      </c>
      <c r="H1170" s="20">
        <v>0</v>
      </c>
      <c r="I1170" s="20">
        <v>396116</v>
      </c>
      <c r="J1170" s="20">
        <v>489814</v>
      </c>
      <c r="K1170" s="20">
        <v>53100</v>
      </c>
      <c r="L1170" s="20">
        <v>154000</v>
      </c>
      <c r="M1170" s="20">
        <v>53100</v>
      </c>
      <c r="N1170" s="20">
        <v>154000</v>
      </c>
      <c r="O1170" s="20">
        <v>154000</v>
      </c>
      <c r="P1170" s="20">
        <v>0</v>
      </c>
      <c r="Q1170" s="20">
        <v>106200</v>
      </c>
      <c r="R1170" s="20">
        <v>154000</v>
      </c>
      <c r="S1170" s="20">
        <v>335814</v>
      </c>
      <c r="T1170" s="20">
        <v>0</v>
      </c>
      <c r="U1170" s="20">
        <v>0</v>
      </c>
      <c r="V1170" s="20">
        <v>31.44</v>
      </c>
    </row>
    <row r="1171" spans="1:22" x14ac:dyDescent="0.2">
      <c r="A1171" s="4" t="s">
        <v>15</v>
      </c>
      <c r="B1171" s="13"/>
      <c r="C1171" s="19"/>
      <c r="D1171" s="19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</row>
    <row r="1172" spans="1:22" x14ac:dyDescent="0.2">
      <c r="A1172" s="4" t="s">
        <v>15</v>
      </c>
      <c r="B1172" s="13"/>
      <c r="C1172" s="16" t="s">
        <v>347</v>
      </c>
      <c r="D1172" s="19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</row>
    <row r="1173" spans="1:22" x14ac:dyDescent="0.2">
      <c r="A1173" s="4" t="s">
        <v>15</v>
      </c>
      <c r="B1173" s="15" t="s">
        <v>752</v>
      </c>
      <c r="C1173" s="16" t="s">
        <v>1388</v>
      </c>
      <c r="D1173" s="19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</row>
    <row r="1174" spans="1:22" ht="15" x14ac:dyDescent="0.25">
      <c r="A1174" s="4" t="s">
        <v>15</v>
      </c>
      <c r="B1174" s="20" t="s">
        <v>1389</v>
      </c>
      <c r="C1174" s="23" t="s">
        <v>885</v>
      </c>
      <c r="D1174" s="20" t="s">
        <v>77</v>
      </c>
      <c r="E1174" s="20">
        <v>885930</v>
      </c>
      <c r="F1174" s="20">
        <v>0</v>
      </c>
      <c r="G1174" s="20">
        <v>0</v>
      </c>
      <c r="H1174" s="20">
        <v>0</v>
      </c>
      <c r="I1174" s="20">
        <v>396116</v>
      </c>
      <c r="J1174" s="20">
        <v>489814</v>
      </c>
      <c r="K1174" s="20">
        <v>53100</v>
      </c>
      <c r="L1174" s="20">
        <v>154000</v>
      </c>
      <c r="M1174" s="20">
        <v>53100</v>
      </c>
      <c r="N1174" s="20">
        <v>154000</v>
      </c>
      <c r="O1174" s="20">
        <v>154000</v>
      </c>
      <c r="P1174" s="20">
        <v>0</v>
      </c>
      <c r="Q1174" s="20">
        <v>106200</v>
      </c>
      <c r="R1174" s="20">
        <v>154000</v>
      </c>
      <c r="S1174" s="20">
        <v>335814</v>
      </c>
      <c r="T1174" s="20">
        <v>0</v>
      </c>
      <c r="U1174" s="20">
        <v>0</v>
      </c>
      <c r="V1174" s="20">
        <v>31.44</v>
      </c>
    </row>
    <row r="1175" spans="1:22" x14ac:dyDescent="0.2">
      <c r="A1175" s="4" t="s">
        <v>15</v>
      </c>
      <c r="B1175" s="13"/>
      <c r="C1175" s="19"/>
      <c r="D1175" s="19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</row>
    <row r="1176" spans="1:22" x14ac:dyDescent="0.2">
      <c r="A1176" s="4" t="s">
        <v>15</v>
      </c>
      <c r="B1176" s="13"/>
      <c r="C1176" s="16" t="s">
        <v>365</v>
      </c>
      <c r="D1176" s="19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</row>
    <row r="1177" spans="1:22" ht="25.5" x14ac:dyDescent="0.2">
      <c r="A1177" s="4" t="s">
        <v>15</v>
      </c>
      <c r="B1177" s="15" t="s">
        <v>752</v>
      </c>
      <c r="C1177" s="16" t="s">
        <v>1390</v>
      </c>
      <c r="D1177" s="19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</row>
    <row r="1178" spans="1:22" ht="15" x14ac:dyDescent="0.25">
      <c r="A1178" s="4" t="s">
        <v>15</v>
      </c>
      <c r="B1178" s="20" t="s">
        <v>1391</v>
      </c>
      <c r="C1178" s="23" t="s">
        <v>885</v>
      </c>
      <c r="D1178" s="20" t="s">
        <v>77</v>
      </c>
      <c r="E1178" s="20">
        <v>1771860</v>
      </c>
      <c r="F1178" s="20">
        <v>0</v>
      </c>
      <c r="G1178" s="20">
        <v>0</v>
      </c>
      <c r="H1178" s="20">
        <v>0</v>
      </c>
      <c r="I1178" s="20">
        <v>792332</v>
      </c>
      <c r="J1178" s="20">
        <v>979528</v>
      </c>
      <c r="K1178" s="20">
        <v>106100</v>
      </c>
      <c r="L1178" s="20">
        <v>307700</v>
      </c>
      <c r="M1178" s="20">
        <v>106100</v>
      </c>
      <c r="N1178" s="20">
        <v>307700</v>
      </c>
      <c r="O1178" s="20">
        <v>307700</v>
      </c>
      <c r="P1178" s="20">
        <v>0</v>
      </c>
      <c r="Q1178" s="20">
        <v>212200</v>
      </c>
      <c r="R1178" s="20">
        <v>307700</v>
      </c>
      <c r="S1178" s="20">
        <v>671828</v>
      </c>
      <c r="T1178" s="20">
        <v>0</v>
      </c>
      <c r="U1178" s="20">
        <v>0</v>
      </c>
      <c r="V1178" s="20">
        <v>31.41</v>
      </c>
    </row>
    <row r="1179" spans="1:22" x14ac:dyDescent="0.2">
      <c r="A1179" s="4" t="s">
        <v>15</v>
      </c>
      <c r="B1179" s="13"/>
      <c r="C1179" s="19"/>
      <c r="D1179" s="19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</row>
    <row r="1180" spans="1:22" x14ac:dyDescent="0.2">
      <c r="A1180" s="4" t="s">
        <v>15</v>
      </c>
      <c r="B1180" s="13"/>
      <c r="C1180" s="16" t="s">
        <v>156</v>
      </c>
      <c r="D1180" s="19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</row>
    <row r="1181" spans="1:22" x14ac:dyDescent="0.2">
      <c r="A1181" s="4" t="s">
        <v>15</v>
      </c>
      <c r="B1181" s="13"/>
      <c r="C1181" s="16" t="s">
        <v>386</v>
      </c>
      <c r="D1181" s="19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</row>
    <row r="1182" spans="1:22" x14ac:dyDescent="0.2">
      <c r="A1182" s="4" t="s">
        <v>15</v>
      </c>
      <c r="B1182" s="15" t="s">
        <v>752</v>
      </c>
      <c r="C1182" s="16" t="s">
        <v>1392</v>
      </c>
      <c r="D1182" s="19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</row>
    <row r="1183" spans="1:22" ht="15" x14ac:dyDescent="0.25">
      <c r="A1183" s="4" t="s">
        <v>15</v>
      </c>
      <c r="B1183" s="20" t="s">
        <v>1393</v>
      </c>
      <c r="C1183" s="23" t="s">
        <v>885</v>
      </c>
      <c r="D1183" s="20" t="s">
        <v>77</v>
      </c>
      <c r="E1183" s="20">
        <v>13210085</v>
      </c>
      <c r="F1183" s="20">
        <v>0</v>
      </c>
      <c r="G1183" s="20">
        <v>0</v>
      </c>
      <c r="H1183" s="20">
        <v>0</v>
      </c>
      <c r="I1183" s="20">
        <v>4996131</v>
      </c>
      <c r="J1183" s="20">
        <v>8213954</v>
      </c>
      <c r="K1183" s="20">
        <v>0</v>
      </c>
      <c r="L1183" s="20">
        <v>0</v>
      </c>
      <c r="M1183" s="20">
        <v>0</v>
      </c>
      <c r="N1183" s="20">
        <v>0</v>
      </c>
      <c r="O1183" s="20">
        <v>0</v>
      </c>
      <c r="P1183" s="20">
        <v>0</v>
      </c>
      <c r="Q1183" s="20">
        <v>0</v>
      </c>
      <c r="R1183" s="20">
        <v>0</v>
      </c>
      <c r="S1183" s="20">
        <v>8213954</v>
      </c>
      <c r="T1183" s="20">
        <v>0</v>
      </c>
      <c r="U1183" s="20">
        <v>0</v>
      </c>
      <c r="V1183" s="20">
        <v>0</v>
      </c>
    </row>
    <row r="1184" spans="1:22" x14ac:dyDescent="0.2">
      <c r="A1184" s="4" t="s">
        <v>15</v>
      </c>
      <c r="B1184" s="13"/>
      <c r="C1184" s="19"/>
      <c r="D1184" s="19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</row>
    <row r="1185" spans="1:22" s="30" customFormat="1" x14ac:dyDescent="0.2">
      <c r="A1185" s="26" t="s">
        <v>15</v>
      </c>
      <c r="B1185" s="27"/>
      <c r="C1185" s="32" t="s">
        <v>1394</v>
      </c>
      <c r="D1185" s="29"/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</row>
    <row r="1186" spans="1:22" x14ac:dyDescent="0.2">
      <c r="A1186" s="4" t="s">
        <v>15</v>
      </c>
      <c r="B1186" s="13"/>
      <c r="C1186" s="16" t="s">
        <v>880</v>
      </c>
      <c r="D1186" s="19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</row>
    <row r="1187" spans="1:22" x14ac:dyDescent="0.2">
      <c r="A1187" s="4" t="s">
        <v>15</v>
      </c>
      <c r="B1187" s="13"/>
      <c r="C1187" s="16" t="s">
        <v>564</v>
      </c>
      <c r="D1187" s="19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</row>
    <row r="1188" spans="1:22" x14ac:dyDescent="0.2">
      <c r="A1188" s="4" t="s">
        <v>15</v>
      </c>
      <c r="B1188" s="13"/>
      <c r="C1188" s="16" t="s">
        <v>468</v>
      </c>
      <c r="D1188" s="19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</row>
    <row r="1189" spans="1:22" x14ac:dyDescent="0.2">
      <c r="A1189" s="4" t="s">
        <v>15</v>
      </c>
      <c r="B1189" s="13"/>
      <c r="C1189" s="16" t="s">
        <v>522</v>
      </c>
      <c r="D1189" s="19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</row>
    <row r="1190" spans="1:22" ht="38.25" x14ac:dyDescent="0.2">
      <c r="A1190" s="4" t="s">
        <v>15</v>
      </c>
      <c r="B1190" s="13"/>
      <c r="C1190" s="16" t="s">
        <v>1195</v>
      </c>
      <c r="D1190" s="19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</row>
    <row r="1191" spans="1:22" x14ac:dyDescent="0.2">
      <c r="A1191" s="4" t="s">
        <v>15</v>
      </c>
      <c r="B1191" s="15" t="s">
        <v>752</v>
      </c>
      <c r="C1191" s="16" t="s">
        <v>1207</v>
      </c>
      <c r="D1191" s="19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</row>
    <row r="1192" spans="1:22" ht="15" x14ac:dyDescent="0.25">
      <c r="A1192" s="4" t="s">
        <v>15</v>
      </c>
      <c r="B1192" s="20" t="s">
        <v>1395</v>
      </c>
      <c r="C1192" s="23" t="s">
        <v>1396</v>
      </c>
      <c r="D1192" s="20" t="s">
        <v>699</v>
      </c>
      <c r="E1192" s="20">
        <v>0</v>
      </c>
      <c r="F1192" s="20">
        <v>524776347.68000001</v>
      </c>
      <c r="G1192" s="20">
        <v>0</v>
      </c>
      <c r="H1192" s="20">
        <v>0</v>
      </c>
      <c r="I1192" s="20">
        <v>0</v>
      </c>
      <c r="J1192" s="20">
        <v>524776347.68000001</v>
      </c>
      <c r="K1192" s="20">
        <v>0</v>
      </c>
      <c r="L1192" s="20">
        <v>524776347.68000001</v>
      </c>
      <c r="M1192" s="20">
        <v>0</v>
      </c>
      <c r="N1192" s="20">
        <v>524776347.68000001</v>
      </c>
      <c r="O1192" s="20">
        <v>423727097.81</v>
      </c>
      <c r="P1192" s="20">
        <v>0</v>
      </c>
      <c r="Q1192" s="20">
        <v>0</v>
      </c>
      <c r="R1192" s="20">
        <v>423727097.81</v>
      </c>
      <c r="S1192" s="20">
        <v>0</v>
      </c>
      <c r="T1192" s="20">
        <v>0</v>
      </c>
      <c r="U1192" s="20">
        <v>101049249.87</v>
      </c>
      <c r="V1192" s="20">
        <v>100</v>
      </c>
    </row>
    <row r="1193" spans="1:22" x14ac:dyDescent="0.2">
      <c r="A1193" s="4" t="s">
        <v>15</v>
      </c>
      <c r="B1193" s="15" t="s">
        <v>752</v>
      </c>
      <c r="C1193" s="16" t="s">
        <v>1196</v>
      </c>
      <c r="D1193" s="19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</row>
    <row r="1194" spans="1:22" ht="30" x14ac:dyDescent="0.25">
      <c r="A1194" s="4" t="s">
        <v>15</v>
      </c>
      <c r="B1194" s="20" t="s">
        <v>1397</v>
      </c>
      <c r="C1194" s="23" t="s">
        <v>1398</v>
      </c>
      <c r="D1194" s="20" t="s">
        <v>699</v>
      </c>
      <c r="E1194" s="20">
        <v>0</v>
      </c>
      <c r="F1194" s="20">
        <v>766744</v>
      </c>
      <c r="G1194" s="20">
        <v>0</v>
      </c>
      <c r="H1194" s="20">
        <v>0</v>
      </c>
      <c r="I1194" s="20">
        <v>0</v>
      </c>
      <c r="J1194" s="20">
        <v>766744</v>
      </c>
      <c r="K1194" s="20">
        <v>0</v>
      </c>
      <c r="L1194" s="20">
        <v>766744</v>
      </c>
      <c r="M1194" s="20">
        <v>0</v>
      </c>
      <c r="N1194" s="20">
        <v>766744</v>
      </c>
      <c r="O1194" s="20">
        <v>766744</v>
      </c>
      <c r="P1194" s="20">
        <v>0</v>
      </c>
      <c r="Q1194" s="20">
        <v>0</v>
      </c>
      <c r="R1194" s="20">
        <v>766744</v>
      </c>
      <c r="S1194" s="20">
        <v>0</v>
      </c>
      <c r="T1194" s="20">
        <v>0</v>
      </c>
      <c r="U1194" s="20">
        <v>0</v>
      </c>
      <c r="V1194" s="20">
        <v>100</v>
      </c>
    </row>
    <row r="1195" spans="1:22" x14ac:dyDescent="0.2">
      <c r="A1195" s="4" t="s">
        <v>15</v>
      </c>
      <c r="B1195" s="13"/>
      <c r="C1195" s="19"/>
      <c r="D1195" s="19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</row>
    <row r="1196" spans="1:22" x14ac:dyDescent="0.2">
      <c r="A1196" s="4" t="s">
        <v>15</v>
      </c>
      <c r="B1196" s="13"/>
      <c r="C1196" s="16" t="s">
        <v>542</v>
      </c>
      <c r="D1196" s="19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</row>
    <row r="1197" spans="1:22" x14ac:dyDescent="0.2">
      <c r="A1197" s="4" t="s">
        <v>15</v>
      </c>
      <c r="B1197" s="15" t="s">
        <v>752</v>
      </c>
      <c r="C1197" s="16" t="s">
        <v>1280</v>
      </c>
      <c r="D1197" s="19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</row>
    <row r="1198" spans="1:22" ht="15" x14ac:dyDescent="0.25">
      <c r="A1198" s="4" t="s">
        <v>15</v>
      </c>
      <c r="B1198" s="20" t="s">
        <v>1399</v>
      </c>
      <c r="C1198" s="23" t="s">
        <v>1400</v>
      </c>
      <c r="D1198" s="20" t="s">
        <v>699</v>
      </c>
      <c r="E1198" s="20">
        <v>0</v>
      </c>
      <c r="F1198" s="20">
        <v>121705837.98999999</v>
      </c>
      <c r="G1198" s="20">
        <v>0</v>
      </c>
      <c r="H1198" s="20">
        <v>0</v>
      </c>
      <c r="I1198" s="20">
        <v>0</v>
      </c>
      <c r="J1198" s="20">
        <v>121705837.98999999</v>
      </c>
      <c r="K1198" s="20">
        <v>-106971165.98999999</v>
      </c>
      <c r="L1198" s="20">
        <v>14734672</v>
      </c>
      <c r="M1198" s="20">
        <v>-106971165.98999999</v>
      </c>
      <c r="N1198" s="20">
        <v>14734672</v>
      </c>
      <c r="O1198" s="20">
        <v>14734672</v>
      </c>
      <c r="P1198" s="20">
        <v>0</v>
      </c>
      <c r="Q1198" s="20">
        <v>0</v>
      </c>
      <c r="R1198" s="20">
        <v>14734672</v>
      </c>
      <c r="S1198" s="20">
        <v>106971165.98999999</v>
      </c>
      <c r="T1198" s="20">
        <v>0</v>
      </c>
      <c r="U1198" s="20">
        <v>0</v>
      </c>
      <c r="V1198" s="20">
        <v>12.1</v>
      </c>
    </row>
    <row r="1199" spans="1:22" x14ac:dyDescent="0.2">
      <c r="A1199" s="4" t="s">
        <v>15</v>
      </c>
      <c r="B1199" s="15" t="s">
        <v>752</v>
      </c>
      <c r="C1199" s="16" t="s">
        <v>1286</v>
      </c>
      <c r="D1199" s="19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</row>
    <row r="1200" spans="1:22" ht="15" x14ac:dyDescent="0.25">
      <c r="A1200" s="4" t="s">
        <v>15</v>
      </c>
      <c r="B1200" s="20" t="s">
        <v>1401</v>
      </c>
      <c r="C1200" s="23" t="s">
        <v>1402</v>
      </c>
      <c r="D1200" s="20" t="s">
        <v>699</v>
      </c>
      <c r="E1200" s="20">
        <v>0</v>
      </c>
      <c r="F1200" s="20">
        <v>1908667923.28</v>
      </c>
      <c r="G1200" s="20">
        <v>0</v>
      </c>
      <c r="H1200" s="20">
        <v>0</v>
      </c>
      <c r="I1200" s="20">
        <v>0</v>
      </c>
      <c r="J1200" s="20">
        <v>1908667923.28</v>
      </c>
      <c r="K1200" s="20">
        <v>0</v>
      </c>
      <c r="L1200" s="20">
        <v>1908667923.28</v>
      </c>
      <c r="M1200" s="20">
        <v>0</v>
      </c>
      <c r="N1200" s="20">
        <v>1908667923.28</v>
      </c>
      <c r="O1200" s="20">
        <v>616908224</v>
      </c>
      <c r="P1200" s="20">
        <v>0</v>
      </c>
      <c r="Q1200" s="20">
        <v>0</v>
      </c>
      <c r="R1200" s="20">
        <v>616908224</v>
      </c>
      <c r="S1200" s="20">
        <v>0</v>
      </c>
      <c r="T1200" s="20">
        <v>0</v>
      </c>
      <c r="U1200" s="20">
        <v>1291759699.28</v>
      </c>
      <c r="V1200" s="20">
        <v>100</v>
      </c>
    </row>
    <row r="1201" spans="1:22" x14ac:dyDescent="0.2">
      <c r="A1201" s="4" t="s">
        <v>15</v>
      </c>
      <c r="B1201" s="13"/>
      <c r="C1201" s="19"/>
      <c r="D1201" s="19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</row>
    <row r="1202" spans="1:22" x14ac:dyDescent="0.2">
      <c r="A1202" s="4" t="s">
        <v>15</v>
      </c>
      <c r="B1202" s="11"/>
      <c r="C1202" s="12" t="s">
        <v>1403</v>
      </c>
      <c r="D1202" s="19"/>
      <c r="E1202" s="14">
        <v>425619327957</v>
      </c>
      <c r="F1202" s="14">
        <v>128854468218.91</v>
      </c>
      <c r="G1202" s="14">
        <v>0</v>
      </c>
      <c r="H1202" s="14">
        <v>12245607213.66</v>
      </c>
      <c r="I1202" s="14">
        <v>14045607213.66</v>
      </c>
      <c r="J1202" s="14">
        <v>552673796175.91003</v>
      </c>
      <c r="K1202" s="14">
        <v>29362669808.830002</v>
      </c>
      <c r="L1202" s="14">
        <v>418451762947.84998</v>
      </c>
      <c r="M1202" s="14">
        <v>24161406093.240002</v>
      </c>
      <c r="N1202" s="14">
        <v>409288598703.65002</v>
      </c>
      <c r="O1202" s="14">
        <v>347753688063.60999</v>
      </c>
      <c r="P1202" s="14">
        <v>2869168786.5700002</v>
      </c>
      <c r="Q1202" s="14">
        <v>37390003651.959999</v>
      </c>
      <c r="R1202" s="14">
        <v>344884519277.03998</v>
      </c>
      <c r="S1202" s="14">
        <v>134222033228.06</v>
      </c>
      <c r="T1202" s="14">
        <v>9163164244.2000008</v>
      </c>
      <c r="U1202" s="14">
        <v>61534910640.040001</v>
      </c>
      <c r="V1202" s="14">
        <v>74.056089059336898</v>
      </c>
    </row>
    <row r="1203" spans="1:22" x14ac:dyDescent="0.2">
      <c r="A1203" s="4" t="s">
        <v>15</v>
      </c>
      <c r="B1203" s="13"/>
      <c r="C1203" s="19"/>
      <c r="D1203" s="19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</row>
    <row r="1204" spans="1:22" x14ac:dyDescent="0.2">
      <c r="A1204" s="4" t="s">
        <v>15</v>
      </c>
      <c r="B1204" s="11"/>
      <c r="C1204" s="12" t="s">
        <v>1404</v>
      </c>
      <c r="D1204" s="19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</row>
    <row r="1205" spans="1:22" x14ac:dyDescent="0.2">
      <c r="A1205" s="4" t="s">
        <v>15</v>
      </c>
      <c r="B1205" s="13"/>
      <c r="C1205" s="16" t="s">
        <v>1405</v>
      </c>
      <c r="D1205" s="19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</row>
    <row r="1206" spans="1:22" x14ac:dyDescent="0.2">
      <c r="A1206" s="4" t="s">
        <v>15</v>
      </c>
      <c r="B1206" s="13"/>
      <c r="C1206" s="16" t="s">
        <v>1406</v>
      </c>
      <c r="D1206" s="19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</row>
    <row r="1207" spans="1:22" x14ac:dyDescent="0.2">
      <c r="A1207" s="4" t="s">
        <v>15</v>
      </c>
      <c r="B1207" s="13"/>
      <c r="C1207" s="16" t="s">
        <v>468</v>
      </c>
      <c r="D1207" s="19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</row>
    <row r="1208" spans="1:22" x14ac:dyDescent="0.2">
      <c r="A1208" s="4" t="s">
        <v>15</v>
      </c>
      <c r="B1208" s="13"/>
      <c r="C1208" s="16" t="s">
        <v>522</v>
      </c>
      <c r="D1208" s="19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</row>
    <row r="1209" spans="1:22" x14ac:dyDescent="0.2">
      <c r="A1209" s="4" t="s">
        <v>15</v>
      </c>
      <c r="B1209" s="13"/>
      <c r="C1209" s="16" t="s">
        <v>1169</v>
      </c>
      <c r="D1209" s="19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</row>
    <row r="1210" spans="1:22" x14ac:dyDescent="0.2">
      <c r="A1210" s="4" t="s">
        <v>15</v>
      </c>
      <c r="B1210" s="15" t="s">
        <v>752</v>
      </c>
      <c r="C1210" s="16" t="s">
        <v>478</v>
      </c>
      <c r="D1210" s="19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</row>
    <row r="1211" spans="1:22" ht="15" x14ac:dyDescent="0.25">
      <c r="A1211" s="4" t="s">
        <v>15</v>
      </c>
      <c r="B1211" s="20" t="s">
        <v>1407</v>
      </c>
      <c r="C1211" s="23" t="s">
        <v>1408</v>
      </c>
      <c r="D1211" s="20" t="s">
        <v>1409</v>
      </c>
      <c r="E1211" s="20">
        <v>0</v>
      </c>
      <c r="F1211" s="20">
        <v>0</v>
      </c>
      <c r="G1211" s="20">
        <v>0</v>
      </c>
      <c r="H1211" s="20">
        <v>210612869.34</v>
      </c>
      <c r="I1211" s="20">
        <v>0</v>
      </c>
      <c r="J1211" s="20">
        <v>210612869.34</v>
      </c>
      <c r="K1211" s="20">
        <v>0</v>
      </c>
      <c r="L1211" s="20">
        <v>210612869.34</v>
      </c>
      <c r="M1211" s="20">
        <v>0</v>
      </c>
      <c r="N1211" s="20">
        <v>210612869.34</v>
      </c>
      <c r="O1211" s="20">
        <v>140132555.31999999</v>
      </c>
      <c r="P1211" s="20">
        <v>0</v>
      </c>
      <c r="Q1211" s="20">
        <v>0</v>
      </c>
      <c r="R1211" s="20">
        <v>140132555.31999999</v>
      </c>
      <c r="S1211" s="20">
        <v>0</v>
      </c>
      <c r="T1211" s="20">
        <v>0</v>
      </c>
      <c r="U1211" s="20">
        <v>70480314.019999996</v>
      </c>
      <c r="V1211" s="20">
        <v>100</v>
      </c>
    </row>
    <row r="1212" spans="1:22" x14ac:dyDescent="0.2">
      <c r="A1212" s="4" t="s">
        <v>15</v>
      </c>
      <c r="B1212" s="13"/>
      <c r="C1212" s="19"/>
      <c r="D1212" s="19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</row>
    <row r="1213" spans="1:22" x14ac:dyDescent="0.2">
      <c r="A1213" s="4" t="s">
        <v>15</v>
      </c>
      <c r="B1213" s="13"/>
      <c r="C1213" s="16" t="s">
        <v>1410</v>
      </c>
      <c r="D1213" s="19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</row>
    <row r="1214" spans="1:22" x14ac:dyDescent="0.2">
      <c r="A1214" s="4" t="s">
        <v>15</v>
      </c>
      <c r="B1214" s="13"/>
      <c r="C1214" s="16" t="s">
        <v>468</v>
      </c>
      <c r="D1214" s="19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</row>
    <row r="1215" spans="1:22" x14ac:dyDescent="0.2">
      <c r="A1215" s="4" t="s">
        <v>15</v>
      </c>
      <c r="B1215" s="13"/>
      <c r="C1215" s="16" t="s">
        <v>522</v>
      </c>
      <c r="D1215" s="19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</row>
    <row r="1216" spans="1:22" x14ac:dyDescent="0.2">
      <c r="A1216" s="4" t="s">
        <v>15</v>
      </c>
      <c r="B1216" s="13"/>
      <c r="C1216" s="16" t="s">
        <v>1169</v>
      </c>
      <c r="D1216" s="19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</row>
    <row r="1217" spans="1:22" x14ac:dyDescent="0.2">
      <c r="A1217" s="4" t="s">
        <v>15</v>
      </c>
      <c r="B1217" s="15" t="s">
        <v>752</v>
      </c>
      <c r="C1217" s="16" t="s">
        <v>1411</v>
      </c>
      <c r="D1217" s="19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</row>
    <row r="1218" spans="1:22" ht="15" x14ac:dyDescent="0.25">
      <c r="A1218" s="4" t="s">
        <v>15</v>
      </c>
      <c r="B1218" s="20" t="s">
        <v>1412</v>
      </c>
      <c r="C1218" s="23" t="s">
        <v>1413</v>
      </c>
      <c r="D1218" s="20" t="s">
        <v>1409</v>
      </c>
      <c r="E1218" s="20">
        <v>0</v>
      </c>
      <c r="F1218" s="20">
        <v>0</v>
      </c>
      <c r="G1218" s="20">
        <v>0</v>
      </c>
      <c r="H1218" s="20">
        <v>212852387</v>
      </c>
      <c r="I1218" s="20">
        <v>0</v>
      </c>
      <c r="J1218" s="20">
        <v>212852387</v>
      </c>
      <c r="K1218" s="20">
        <v>0</v>
      </c>
      <c r="L1218" s="20">
        <v>212852387</v>
      </c>
      <c r="M1218" s="20">
        <v>0</v>
      </c>
      <c r="N1218" s="20">
        <v>212852387</v>
      </c>
      <c r="O1218" s="20">
        <v>149089985.03</v>
      </c>
      <c r="P1218" s="20">
        <v>0</v>
      </c>
      <c r="Q1218" s="20">
        <v>102792821</v>
      </c>
      <c r="R1218" s="20">
        <v>149089985.03</v>
      </c>
      <c r="S1218" s="20">
        <v>0</v>
      </c>
      <c r="T1218" s="20">
        <v>0</v>
      </c>
      <c r="U1218" s="20">
        <v>63762401.969999999</v>
      </c>
      <c r="V1218" s="20">
        <v>100</v>
      </c>
    </row>
    <row r="1219" spans="1:22" ht="30" x14ac:dyDescent="0.25">
      <c r="A1219" s="4" t="s">
        <v>15</v>
      </c>
      <c r="B1219" s="20" t="s">
        <v>1414</v>
      </c>
      <c r="C1219" s="23" t="s">
        <v>1415</v>
      </c>
      <c r="D1219" s="20" t="s">
        <v>699</v>
      </c>
      <c r="E1219" s="20">
        <v>0</v>
      </c>
      <c r="F1219" s="20">
        <v>1684796494.4300001</v>
      </c>
      <c r="G1219" s="20">
        <v>0</v>
      </c>
      <c r="H1219" s="20">
        <v>0</v>
      </c>
      <c r="I1219" s="20">
        <v>0</v>
      </c>
      <c r="J1219" s="20">
        <v>1684796494.4300001</v>
      </c>
      <c r="K1219" s="20">
        <v>0</v>
      </c>
      <c r="L1219" s="20">
        <v>1684796494.4300001</v>
      </c>
      <c r="M1219" s="20">
        <v>0</v>
      </c>
      <c r="N1219" s="20">
        <v>1684796494.4300001</v>
      </c>
      <c r="O1219" s="20">
        <v>840569096.40999997</v>
      </c>
      <c r="P1219" s="20">
        <v>0</v>
      </c>
      <c r="Q1219" s="20">
        <v>411050927.44999999</v>
      </c>
      <c r="R1219" s="20">
        <v>840569096.40999997</v>
      </c>
      <c r="S1219" s="20">
        <v>0</v>
      </c>
      <c r="T1219" s="20">
        <v>0</v>
      </c>
      <c r="U1219" s="20">
        <v>844227398.01999998</v>
      </c>
      <c r="V1219" s="20">
        <v>100</v>
      </c>
    </row>
    <row r="1220" spans="1:22" x14ac:dyDescent="0.2">
      <c r="A1220" s="4" t="s">
        <v>15</v>
      </c>
      <c r="B1220" s="13"/>
      <c r="C1220" s="19"/>
      <c r="D1220" s="19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</row>
    <row r="1221" spans="1:22" x14ac:dyDescent="0.2">
      <c r="A1221" s="4" t="s">
        <v>15</v>
      </c>
      <c r="B1221" s="13"/>
      <c r="C1221" s="16" t="s">
        <v>758</v>
      </c>
      <c r="D1221" s="19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</row>
    <row r="1222" spans="1:22" x14ac:dyDescent="0.2">
      <c r="A1222" s="4" t="s">
        <v>15</v>
      </c>
      <c r="B1222" s="13"/>
      <c r="C1222" s="16" t="s">
        <v>1416</v>
      </c>
      <c r="D1222" s="19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</row>
    <row r="1223" spans="1:22" x14ac:dyDescent="0.2">
      <c r="A1223" s="4" t="s">
        <v>15</v>
      </c>
      <c r="B1223" s="13"/>
      <c r="C1223" s="16" t="s">
        <v>468</v>
      </c>
      <c r="D1223" s="19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</row>
    <row r="1224" spans="1:22" x14ac:dyDescent="0.2">
      <c r="A1224" s="4" t="s">
        <v>15</v>
      </c>
      <c r="B1224" s="13"/>
      <c r="C1224" s="16" t="s">
        <v>522</v>
      </c>
      <c r="D1224" s="19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</row>
    <row r="1225" spans="1:22" x14ac:dyDescent="0.2">
      <c r="A1225" s="4" t="s">
        <v>15</v>
      </c>
      <c r="B1225" s="13"/>
      <c r="C1225" s="16" t="s">
        <v>1169</v>
      </c>
      <c r="D1225" s="19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</row>
    <row r="1226" spans="1:22" x14ac:dyDescent="0.2">
      <c r="A1226" s="4" t="s">
        <v>15</v>
      </c>
      <c r="B1226" s="15" t="s">
        <v>752</v>
      </c>
      <c r="C1226" s="16" t="s">
        <v>1417</v>
      </c>
      <c r="D1226" s="19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</row>
    <row r="1227" spans="1:22" ht="15" x14ac:dyDescent="0.25">
      <c r="A1227" s="4" t="s">
        <v>15</v>
      </c>
      <c r="B1227" s="20" t="s">
        <v>1418</v>
      </c>
      <c r="C1227" s="23" t="s">
        <v>1419</v>
      </c>
      <c r="D1227" s="20" t="s">
        <v>1409</v>
      </c>
      <c r="E1227" s="20">
        <v>500000000</v>
      </c>
      <c r="F1227" s="20">
        <v>0</v>
      </c>
      <c r="G1227" s="20">
        <v>0</v>
      </c>
      <c r="H1227" s="20">
        <v>0</v>
      </c>
      <c r="I1227" s="20">
        <v>282560879.63</v>
      </c>
      <c r="J1227" s="20">
        <v>217439120.37</v>
      </c>
      <c r="K1227" s="20">
        <v>0</v>
      </c>
      <c r="L1227" s="20">
        <v>0</v>
      </c>
      <c r="M1227" s="20">
        <v>0</v>
      </c>
      <c r="N1227" s="20">
        <v>0</v>
      </c>
      <c r="O1227" s="20">
        <v>0</v>
      </c>
      <c r="P1227" s="20">
        <v>0</v>
      </c>
      <c r="Q1227" s="20">
        <v>0</v>
      </c>
      <c r="R1227" s="20">
        <v>0</v>
      </c>
      <c r="S1227" s="20">
        <v>217439120.37</v>
      </c>
      <c r="T1227" s="20">
        <v>0</v>
      </c>
      <c r="U1227" s="20">
        <v>0</v>
      </c>
      <c r="V1227" s="20">
        <v>0</v>
      </c>
    </row>
    <row r="1228" spans="1:22" x14ac:dyDescent="0.2">
      <c r="A1228" s="4" t="s">
        <v>15</v>
      </c>
      <c r="B1228" s="13"/>
      <c r="C1228" s="19"/>
      <c r="D1228" s="19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</row>
    <row r="1229" spans="1:22" x14ac:dyDescent="0.2">
      <c r="A1229" s="4" t="s">
        <v>15</v>
      </c>
      <c r="B1229" s="13"/>
      <c r="C1229" s="16" t="s">
        <v>1420</v>
      </c>
      <c r="D1229" s="19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</row>
    <row r="1230" spans="1:22" x14ac:dyDescent="0.2">
      <c r="A1230" s="4" t="s">
        <v>15</v>
      </c>
      <c r="B1230" s="13"/>
      <c r="C1230" s="16" t="s">
        <v>468</v>
      </c>
      <c r="D1230" s="19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</row>
    <row r="1231" spans="1:22" x14ac:dyDescent="0.2">
      <c r="A1231" s="4" t="s">
        <v>15</v>
      </c>
      <c r="B1231" s="13"/>
      <c r="C1231" s="16" t="s">
        <v>522</v>
      </c>
      <c r="D1231" s="19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</row>
    <row r="1232" spans="1:22" x14ac:dyDescent="0.2">
      <c r="A1232" s="4" t="s">
        <v>15</v>
      </c>
      <c r="B1232" s="13"/>
      <c r="C1232" s="16" t="s">
        <v>1169</v>
      </c>
      <c r="D1232" s="19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</row>
    <row r="1233" spans="1:22" x14ac:dyDescent="0.2">
      <c r="A1233" s="4" t="s">
        <v>15</v>
      </c>
      <c r="B1233" s="15" t="s">
        <v>752</v>
      </c>
      <c r="C1233" s="16" t="s">
        <v>1421</v>
      </c>
      <c r="D1233" s="19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</row>
    <row r="1234" spans="1:22" ht="15" x14ac:dyDescent="0.25">
      <c r="A1234" s="4" t="s">
        <v>15</v>
      </c>
      <c r="B1234" s="20" t="s">
        <v>1422</v>
      </c>
      <c r="C1234" s="23" t="s">
        <v>1423</v>
      </c>
      <c r="D1234" s="20" t="s">
        <v>56</v>
      </c>
      <c r="E1234" s="20">
        <v>3000000000</v>
      </c>
      <c r="F1234" s="20">
        <v>0</v>
      </c>
      <c r="G1234" s="20">
        <v>0</v>
      </c>
      <c r="H1234" s="20">
        <v>0</v>
      </c>
      <c r="I1234" s="20">
        <v>3000000000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  <c r="V1234" s="20">
        <v>0</v>
      </c>
    </row>
    <row r="1235" spans="1:22" x14ac:dyDescent="0.2">
      <c r="A1235" s="4" t="s">
        <v>15</v>
      </c>
      <c r="B1235" s="13"/>
      <c r="C1235" s="19"/>
      <c r="D1235" s="19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</row>
    <row r="1236" spans="1:22" x14ac:dyDescent="0.2">
      <c r="A1236" s="4" t="s">
        <v>15</v>
      </c>
      <c r="B1236" s="15" t="s">
        <v>752</v>
      </c>
      <c r="C1236" s="16" t="s">
        <v>1424</v>
      </c>
      <c r="D1236" s="19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</row>
    <row r="1237" spans="1:22" ht="15" x14ac:dyDescent="0.25">
      <c r="A1237" s="4" t="s">
        <v>15</v>
      </c>
      <c r="B1237" s="20" t="s">
        <v>1425</v>
      </c>
      <c r="C1237" s="23" t="s">
        <v>1426</v>
      </c>
      <c r="D1237" s="20" t="s">
        <v>56</v>
      </c>
      <c r="E1237" s="20">
        <v>1600000000</v>
      </c>
      <c r="F1237" s="20">
        <v>0</v>
      </c>
      <c r="G1237" s="20">
        <v>0</v>
      </c>
      <c r="H1237" s="20">
        <v>500000000</v>
      </c>
      <c r="I1237" s="20">
        <v>0</v>
      </c>
      <c r="J1237" s="20">
        <v>2100000000</v>
      </c>
      <c r="K1237" s="20">
        <v>49999143</v>
      </c>
      <c r="L1237" s="20">
        <v>2099999870</v>
      </c>
      <c r="M1237" s="20">
        <v>49999143</v>
      </c>
      <c r="N1237" s="20">
        <v>2099999870</v>
      </c>
      <c r="O1237" s="20">
        <v>2050000727</v>
      </c>
      <c r="P1237" s="20">
        <v>0</v>
      </c>
      <c r="Q1237" s="20">
        <v>0</v>
      </c>
      <c r="R1237" s="20">
        <v>2050000727</v>
      </c>
      <c r="S1237" s="20">
        <v>130</v>
      </c>
      <c r="T1237" s="20">
        <v>0</v>
      </c>
      <c r="U1237" s="20">
        <v>49999143</v>
      </c>
      <c r="V1237" s="20">
        <v>99.99</v>
      </c>
    </row>
    <row r="1238" spans="1:22" ht="15" x14ac:dyDescent="0.25">
      <c r="A1238" s="4" t="s">
        <v>15</v>
      </c>
      <c r="B1238" s="20" t="s">
        <v>1427</v>
      </c>
      <c r="C1238" s="23" t="s">
        <v>1428</v>
      </c>
      <c r="D1238" s="20" t="s">
        <v>849</v>
      </c>
      <c r="E1238" s="20">
        <v>400000000</v>
      </c>
      <c r="F1238" s="20">
        <v>0</v>
      </c>
      <c r="G1238" s="20">
        <v>0</v>
      </c>
      <c r="H1238" s="20">
        <v>0</v>
      </c>
      <c r="I1238" s="20">
        <v>0</v>
      </c>
      <c r="J1238" s="20">
        <v>400000000</v>
      </c>
      <c r="K1238" s="20">
        <v>0</v>
      </c>
      <c r="L1238" s="20">
        <v>400000000</v>
      </c>
      <c r="M1238" s="20">
        <v>0</v>
      </c>
      <c r="N1238" s="20">
        <v>400000000</v>
      </c>
      <c r="O1238" s="20">
        <v>400000000</v>
      </c>
      <c r="P1238" s="20">
        <v>0</v>
      </c>
      <c r="Q1238" s="20">
        <v>0</v>
      </c>
      <c r="R1238" s="20">
        <v>400000000</v>
      </c>
      <c r="S1238" s="20">
        <v>0</v>
      </c>
      <c r="T1238" s="20">
        <v>0</v>
      </c>
      <c r="U1238" s="20">
        <v>0</v>
      </c>
      <c r="V1238" s="20">
        <v>100</v>
      </c>
    </row>
    <row r="1239" spans="1:22" ht="15" x14ac:dyDescent="0.25">
      <c r="A1239" s="4" t="s">
        <v>15</v>
      </c>
      <c r="B1239" s="20" t="s">
        <v>1429</v>
      </c>
      <c r="C1239" s="23" t="s">
        <v>1430</v>
      </c>
      <c r="D1239" s="20" t="s">
        <v>771</v>
      </c>
      <c r="E1239" s="20">
        <v>4000000000</v>
      </c>
      <c r="F1239" s="20">
        <v>0</v>
      </c>
      <c r="G1239" s="20">
        <v>0</v>
      </c>
      <c r="H1239" s="20">
        <v>0</v>
      </c>
      <c r="I1239" s="20">
        <v>0</v>
      </c>
      <c r="J1239" s="20">
        <v>4000000000</v>
      </c>
      <c r="K1239" s="20">
        <v>381408950</v>
      </c>
      <c r="L1239" s="20">
        <v>3999764092.5</v>
      </c>
      <c r="M1239" s="20">
        <v>381408950</v>
      </c>
      <c r="N1239" s="20">
        <v>3999764092.5</v>
      </c>
      <c r="O1239" s="20">
        <v>3453700000</v>
      </c>
      <c r="P1239" s="20">
        <v>67383333.329999998</v>
      </c>
      <c r="Q1239" s="20">
        <v>1695083333.3399999</v>
      </c>
      <c r="R1239" s="20">
        <v>3386316666.6700001</v>
      </c>
      <c r="S1239" s="20">
        <v>235907.5</v>
      </c>
      <c r="T1239" s="20">
        <v>0</v>
      </c>
      <c r="U1239" s="20">
        <v>546064092.5</v>
      </c>
      <c r="V1239" s="20">
        <v>99.99</v>
      </c>
    </row>
    <row r="1240" spans="1:22" ht="15" x14ac:dyDescent="0.25">
      <c r="A1240" s="4" t="s">
        <v>15</v>
      </c>
      <c r="B1240" s="20" t="s">
        <v>1431</v>
      </c>
      <c r="C1240" s="23" t="s">
        <v>1432</v>
      </c>
      <c r="D1240" s="20" t="s">
        <v>56</v>
      </c>
      <c r="E1240" s="20">
        <v>0</v>
      </c>
      <c r="F1240" s="20">
        <v>3022592280</v>
      </c>
      <c r="G1240" s="20">
        <v>0</v>
      </c>
      <c r="H1240" s="20">
        <v>0</v>
      </c>
      <c r="I1240" s="20">
        <v>0</v>
      </c>
      <c r="J1240" s="20">
        <v>3022592280</v>
      </c>
      <c r="K1240" s="20">
        <v>955140160</v>
      </c>
      <c r="L1240" s="20">
        <v>3022592280</v>
      </c>
      <c r="M1240" s="20">
        <v>273881925</v>
      </c>
      <c r="N1240" s="20">
        <v>2012543635</v>
      </c>
      <c r="O1240" s="20">
        <v>1738661710</v>
      </c>
      <c r="P1240" s="20">
        <v>0</v>
      </c>
      <c r="Q1240" s="20">
        <v>1738661710</v>
      </c>
      <c r="R1240" s="20">
        <v>1738661710</v>
      </c>
      <c r="S1240" s="20">
        <v>0</v>
      </c>
      <c r="T1240" s="20">
        <v>1010048645</v>
      </c>
      <c r="U1240" s="20">
        <v>273881925</v>
      </c>
      <c r="V1240" s="20">
        <v>66.58</v>
      </c>
    </row>
    <row r="1241" spans="1:22" x14ac:dyDescent="0.2">
      <c r="A1241" s="4" t="s">
        <v>15</v>
      </c>
      <c r="B1241" s="13"/>
      <c r="C1241" s="19"/>
      <c r="D1241" s="19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</row>
    <row r="1242" spans="1:22" x14ac:dyDescent="0.2">
      <c r="A1242" s="4" t="s">
        <v>15</v>
      </c>
      <c r="B1242" s="15" t="s">
        <v>752</v>
      </c>
      <c r="C1242" s="16" t="s">
        <v>1421</v>
      </c>
      <c r="D1242" s="19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</row>
    <row r="1243" spans="1:22" ht="15" x14ac:dyDescent="0.25">
      <c r="A1243" s="4" t="s">
        <v>15</v>
      </c>
      <c r="B1243" s="20" t="s">
        <v>1433</v>
      </c>
      <c r="C1243" s="23" t="s">
        <v>1423</v>
      </c>
      <c r="D1243" s="20" t="s">
        <v>56</v>
      </c>
      <c r="E1243" s="20">
        <v>3092105109</v>
      </c>
      <c r="F1243" s="20">
        <v>0</v>
      </c>
      <c r="G1243" s="20">
        <v>0</v>
      </c>
      <c r="H1243" s="20">
        <v>0</v>
      </c>
      <c r="I1243" s="20">
        <v>3092105109</v>
      </c>
      <c r="J1243" s="20">
        <v>0</v>
      </c>
      <c r="K1243" s="20">
        <v>0</v>
      </c>
      <c r="L1243" s="20">
        <v>0</v>
      </c>
      <c r="M1243" s="20">
        <v>0</v>
      </c>
      <c r="N1243" s="20">
        <v>0</v>
      </c>
      <c r="O1243" s="20">
        <v>0</v>
      </c>
      <c r="P1243" s="20">
        <v>0</v>
      </c>
      <c r="Q1243" s="20">
        <v>0</v>
      </c>
      <c r="R1243" s="20">
        <v>0</v>
      </c>
      <c r="S1243" s="20">
        <v>0</v>
      </c>
      <c r="T1243" s="20">
        <v>0</v>
      </c>
      <c r="U1243" s="20">
        <v>0</v>
      </c>
      <c r="V1243" s="20">
        <v>0</v>
      </c>
    </row>
    <row r="1244" spans="1:22" ht="15" x14ac:dyDescent="0.25">
      <c r="A1244" s="4" t="s">
        <v>15</v>
      </c>
      <c r="B1244" s="20" t="s">
        <v>1434</v>
      </c>
      <c r="C1244" s="23" t="s">
        <v>1435</v>
      </c>
      <c r="D1244" s="20" t="s">
        <v>779</v>
      </c>
      <c r="E1244" s="20">
        <v>907894891</v>
      </c>
      <c r="F1244" s="20">
        <v>0</v>
      </c>
      <c r="G1244" s="20">
        <v>0</v>
      </c>
      <c r="H1244" s="20">
        <v>0</v>
      </c>
      <c r="I1244" s="20">
        <v>907894891</v>
      </c>
      <c r="J1244" s="20">
        <v>0</v>
      </c>
      <c r="K1244" s="20">
        <v>0</v>
      </c>
      <c r="L1244" s="20">
        <v>0</v>
      </c>
      <c r="M1244" s="20">
        <v>0</v>
      </c>
      <c r="N1244" s="20">
        <v>0</v>
      </c>
      <c r="O1244" s="20">
        <v>0</v>
      </c>
      <c r="P1244" s="20">
        <v>0</v>
      </c>
      <c r="Q1244" s="20">
        <v>0</v>
      </c>
      <c r="R1244" s="20">
        <v>0</v>
      </c>
      <c r="S1244" s="20">
        <v>0</v>
      </c>
      <c r="T1244" s="20">
        <v>0</v>
      </c>
      <c r="U1244" s="20">
        <v>0</v>
      </c>
      <c r="V1244" s="20">
        <v>0</v>
      </c>
    </row>
    <row r="1245" spans="1:22" ht="15" x14ac:dyDescent="0.25">
      <c r="A1245" s="4" t="s">
        <v>15</v>
      </c>
      <c r="B1245" s="20" t="s">
        <v>1436</v>
      </c>
      <c r="C1245" s="23" t="s">
        <v>1423</v>
      </c>
      <c r="D1245" s="20" t="s">
        <v>56</v>
      </c>
      <c r="E1245" s="20">
        <v>0</v>
      </c>
      <c r="F1245" s="20">
        <v>0</v>
      </c>
      <c r="G1245" s="20">
        <v>0</v>
      </c>
      <c r="H1245" s="20">
        <v>2421437130</v>
      </c>
      <c r="I1245" s="20">
        <v>1937149704</v>
      </c>
      <c r="J1245" s="20">
        <v>484287426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484287426</v>
      </c>
      <c r="T1245" s="20">
        <v>0</v>
      </c>
      <c r="U1245" s="20">
        <v>0</v>
      </c>
      <c r="V1245" s="20">
        <v>0</v>
      </c>
    </row>
    <row r="1246" spans="1:22" x14ac:dyDescent="0.2">
      <c r="A1246" s="4" t="s">
        <v>15</v>
      </c>
      <c r="B1246" s="13"/>
      <c r="C1246" s="19"/>
      <c r="D1246" s="19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</row>
    <row r="1247" spans="1:22" x14ac:dyDescent="0.2">
      <c r="A1247" s="4" t="s">
        <v>15</v>
      </c>
      <c r="B1247" s="15" t="s">
        <v>752</v>
      </c>
      <c r="C1247" s="16" t="s">
        <v>1424</v>
      </c>
      <c r="D1247" s="19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</row>
    <row r="1248" spans="1:22" ht="15" x14ac:dyDescent="0.25">
      <c r="A1248" s="4" t="s">
        <v>15</v>
      </c>
      <c r="B1248" s="20" t="s">
        <v>1437</v>
      </c>
      <c r="C1248" s="23" t="s">
        <v>1426</v>
      </c>
      <c r="D1248" s="20" t="s">
        <v>56</v>
      </c>
      <c r="E1248" s="20">
        <v>3000000000</v>
      </c>
      <c r="F1248" s="20">
        <v>0</v>
      </c>
      <c r="G1248" s="20">
        <v>0</v>
      </c>
      <c r="H1248" s="20">
        <v>0</v>
      </c>
      <c r="I1248" s="20">
        <v>0</v>
      </c>
      <c r="J1248" s="20">
        <v>3000000000</v>
      </c>
      <c r="K1248" s="20">
        <v>0</v>
      </c>
      <c r="L1248" s="20">
        <v>3000000000</v>
      </c>
      <c r="M1248" s="20">
        <v>0</v>
      </c>
      <c r="N1248" s="20">
        <v>3000000000</v>
      </c>
      <c r="O1248" s="20">
        <v>2060809779.25</v>
      </c>
      <c r="P1248" s="20">
        <v>0</v>
      </c>
      <c r="Q1248" s="20">
        <v>1002640572.6900001</v>
      </c>
      <c r="R1248" s="20">
        <v>2060809779.25</v>
      </c>
      <c r="S1248" s="20">
        <v>0</v>
      </c>
      <c r="T1248" s="20">
        <v>0</v>
      </c>
      <c r="U1248" s="20">
        <v>939190220.75</v>
      </c>
      <c r="V1248" s="20">
        <v>100</v>
      </c>
    </row>
    <row r="1249" spans="1:22" x14ac:dyDescent="0.2">
      <c r="A1249" s="4" t="s">
        <v>15</v>
      </c>
      <c r="B1249" s="13"/>
      <c r="C1249" s="19"/>
      <c r="D1249" s="19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</row>
    <row r="1250" spans="1:22" x14ac:dyDescent="0.2">
      <c r="A1250" s="4" t="s">
        <v>15</v>
      </c>
      <c r="B1250" s="15" t="s">
        <v>752</v>
      </c>
      <c r="C1250" s="16" t="s">
        <v>1424</v>
      </c>
      <c r="D1250" s="19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</row>
    <row r="1251" spans="1:22" ht="15" x14ac:dyDescent="0.25">
      <c r="A1251" s="4" t="s">
        <v>15</v>
      </c>
      <c r="B1251" s="20" t="s">
        <v>1438</v>
      </c>
      <c r="C1251" s="23" t="s">
        <v>1439</v>
      </c>
      <c r="D1251" s="20" t="s">
        <v>779</v>
      </c>
      <c r="E1251" s="20">
        <v>3241809429</v>
      </c>
      <c r="F1251" s="20">
        <v>0</v>
      </c>
      <c r="G1251" s="20">
        <v>0</v>
      </c>
      <c r="H1251" s="20">
        <v>0</v>
      </c>
      <c r="I1251" s="20">
        <v>0</v>
      </c>
      <c r="J1251" s="20">
        <v>3241809429</v>
      </c>
      <c r="K1251" s="20">
        <v>0</v>
      </c>
      <c r="L1251" s="20">
        <v>0</v>
      </c>
      <c r="M1251" s="20">
        <v>0</v>
      </c>
      <c r="N1251" s="20">
        <v>0</v>
      </c>
      <c r="O1251" s="20">
        <v>0</v>
      </c>
      <c r="P1251" s="20">
        <v>0</v>
      </c>
      <c r="Q1251" s="20">
        <v>0</v>
      </c>
      <c r="R1251" s="20">
        <v>0</v>
      </c>
      <c r="S1251" s="20">
        <v>3241809429</v>
      </c>
      <c r="T1251" s="20">
        <v>0</v>
      </c>
      <c r="U1251" s="20">
        <v>0</v>
      </c>
      <c r="V1251" s="20">
        <v>0</v>
      </c>
    </row>
    <row r="1252" spans="1:22" ht="15" x14ac:dyDescent="0.25">
      <c r="A1252" s="4" t="s">
        <v>15</v>
      </c>
      <c r="B1252" s="20" t="s">
        <v>1440</v>
      </c>
      <c r="C1252" s="23" t="s">
        <v>1441</v>
      </c>
      <c r="D1252" s="20" t="s">
        <v>849</v>
      </c>
      <c r="E1252" s="20">
        <v>350000000</v>
      </c>
      <c r="F1252" s="20">
        <v>0</v>
      </c>
      <c r="G1252" s="20">
        <v>0</v>
      </c>
      <c r="H1252" s="20">
        <v>0</v>
      </c>
      <c r="I1252" s="20">
        <v>0</v>
      </c>
      <c r="J1252" s="20">
        <v>350000000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v>0</v>
      </c>
      <c r="Q1252" s="20">
        <v>0</v>
      </c>
      <c r="R1252" s="20">
        <v>0</v>
      </c>
      <c r="S1252" s="20">
        <v>350000000</v>
      </c>
      <c r="T1252" s="20">
        <v>0</v>
      </c>
      <c r="U1252" s="20">
        <v>0</v>
      </c>
      <c r="V1252" s="20">
        <v>0</v>
      </c>
    </row>
    <row r="1253" spans="1:22" ht="15" x14ac:dyDescent="0.25">
      <c r="A1253" s="4" t="s">
        <v>15</v>
      </c>
      <c r="B1253" s="20" t="s">
        <v>1442</v>
      </c>
      <c r="C1253" s="23" t="s">
        <v>1443</v>
      </c>
      <c r="D1253" s="20" t="s">
        <v>849</v>
      </c>
      <c r="E1253" s="20">
        <v>0</v>
      </c>
      <c r="F1253" s="20">
        <v>0</v>
      </c>
      <c r="G1253" s="20">
        <v>0</v>
      </c>
      <c r="H1253" s="20">
        <v>1652542117.97</v>
      </c>
      <c r="I1253" s="20">
        <v>0</v>
      </c>
      <c r="J1253" s="20">
        <v>1652542117.97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1652542117.97</v>
      </c>
      <c r="T1253" s="20">
        <v>0</v>
      </c>
      <c r="U1253" s="20">
        <v>0</v>
      </c>
      <c r="V1253" s="20">
        <v>0</v>
      </c>
    </row>
    <row r="1254" spans="1:22" ht="15" x14ac:dyDescent="0.25">
      <c r="A1254" s="4" t="s">
        <v>15</v>
      </c>
      <c r="B1254" s="20" t="s">
        <v>1444</v>
      </c>
      <c r="C1254" s="23" t="s">
        <v>1445</v>
      </c>
      <c r="D1254" s="20" t="s">
        <v>849</v>
      </c>
      <c r="E1254" s="20">
        <v>0</v>
      </c>
      <c r="F1254" s="20">
        <v>0</v>
      </c>
      <c r="G1254" s="20">
        <v>0</v>
      </c>
      <c r="H1254" s="20">
        <v>110444642</v>
      </c>
      <c r="I1254" s="20">
        <v>0</v>
      </c>
      <c r="J1254" s="20">
        <v>110444642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110444642</v>
      </c>
      <c r="T1254" s="20">
        <v>0</v>
      </c>
      <c r="U1254" s="20">
        <v>0</v>
      </c>
      <c r="V1254" s="20">
        <v>0</v>
      </c>
    </row>
    <row r="1255" spans="1:22" ht="15" x14ac:dyDescent="0.25">
      <c r="A1255" s="4" t="s">
        <v>15</v>
      </c>
      <c r="B1255" s="20" t="s">
        <v>1446</v>
      </c>
      <c r="C1255" s="23" t="s">
        <v>1447</v>
      </c>
      <c r="D1255" s="20" t="s">
        <v>779</v>
      </c>
      <c r="E1255" s="20">
        <v>0</v>
      </c>
      <c r="F1255" s="20">
        <v>0</v>
      </c>
      <c r="G1255" s="20">
        <v>0</v>
      </c>
      <c r="H1255" s="20">
        <v>2092105109</v>
      </c>
      <c r="I1255" s="20">
        <v>0</v>
      </c>
      <c r="J1255" s="20">
        <v>2092105109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  <c r="P1255" s="20">
        <v>0</v>
      </c>
      <c r="Q1255" s="20">
        <v>0</v>
      </c>
      <c r="R1255" s="20">
        <v>0</v>
      </c>
      <c r="S1255" s="20">
        <v>2092105109</v>
      </c>
      <c r="T1255" s="20">
        <v>0</v>
      </c>
      <c r="U1255" s="20">
        <v>0</v>
      </c>
      <c r="V1255" s="20">
        <v>0</v>
      </c>
    </row>
    <row r="1256" spans="1:22" x14ac:dyDescent="0.2">
      <c r="A1256" s="4" t="s">
        <v>15</v>
      </c>
      <c r="B1256" s="13"/>
      <c r="C1256" s="19"/>
      <c r="D1256" s="19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</row>
    <row r="1257" spans="1:22" x14ac:dyDescent="0.2">
      <c r="A1257" s="4" t="s">
        <v>15</v>
      </c>
      <c r="B1257" s="15" t="s">
        <v>752</v>
      </c>
      <c r="C1257" s="16" t="s">
        <v>1424</v>
      </c>
      <c r="D1257" s="19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</row>
    <row r="1258" spans="1:22" ht="15" x14ac:dyDescent="0.25">
      <c r="A1258" s="4" t="s">
        <v>15</v>
      </c>
      <c r="B1258" s="20" t="s">
        <v>1448</v>
      </c>
      <c r="C1258" s="23" t="s">
        <v>1449</v>
      </c>
      <c r="D1258" s="20" t="s">
        <v>56</v>
      </c>
      <c r="E1258" s="20">
        <v>0</v>
      </c>
      <c r="F1258" s="20">
        <v>0</v>
      </c>
      <c r="G1258" s="20">
        <v>0</v>
      </c>
      <c r="H1258" s="20">
        <v>9551589294</v>
      </c>
      <c r="I1258" s="20">
        <v>1004295290</v>
      </c>
      <c r="J1258" s="20">
        <v>8547294004</v>
      </c>
      <c r="K1258" s="20">
        <v>0</v>
      </c>
      <c r="L1258" s="20">
        <v>8533902827</v>
      </c>
      <c r="M1258" s="20">
        <v>0</v>
      </c>
      <c r="N1258" s="20">
        <v>8533902827</v>
      </c>
      <c r="O1258" s="20">
        <v>7661044194.5699997</v>
      </c>
      <c r="P1258" s="20">
        <v>0</v>
      </c>
      <c r="Q1258" s="20">
        <v>0</v>
      </c>
      <c r="R1258" s="20">
        <v>7661044194.5699997</v>
      </c>
      <c r="S1258" s="20">
        <v>13391177</v>
      </c>
      <c r="T1258" s="20">
        <v>0</v>
      </c>
      <c r="U1258" s="20">
        <v>872858632.42999995</v>
      </c>
      <c r="V1258" s="20">
        <v>99.84</v>
      </c>
    </row>
    <row r="1259" spans="1:22" ht="15" x14ac:dyDescent="0.25">
      <c r="A1259" s="4" t="s">
        <v>15</v>
      </c>
      <c r="B1259" s="20" t="s">
        <v>1450</v>
      </c>
      <c r="C1259" s="23" t="s">
        <v>1451</v>
      </c>
      <c r="D1259" s="20" t="s">
        <v>1212</v>
      </c>
      <c r="E1259" s="20">
        <v>15980009347</v>
      </c>
      <c r="F1259" s="20">
        <v>0</v>
      </c>
      <c r="G1259" s="20">
        <v>0</v>
      </c>
      <c r="H1259" s="20">
        <v>1101750270</v>
      </c>
      <c r="I1259" s="20">
        <v>4726761362.6700001</v>
      </c>
      <c r="J1259" s="20">
        <v>12354998254.33</v>
      </c>
      <c r="K1259" s="20">
        <v>0</v>
      </c>
      <c r="L1259" s="20">
        <v>12354998254.33</v>
      </c>
      <c r="M1259" s="20">
        <v>0</v>
      </c>
      <c r="N1259" s="20">
        <v>12354998254.33</v>
      </c>
      <c r="O1259" s="20">
        <v>11516170269.07</v>
      </c>
      <c r="P1259" s="20">
        <v>0</v>
      </c>
      <c r="Q1259" s="20">
        <v>1096869759.29</v>
      </c>
      <c r="R1259" s="20">
        <v>11516170269.07</v>
      </c>
      <c r="S1259" s="20">
        <v>0</v>
      </c>
      <c r="T1259" s="20">
        <v>0</v>
      </c>
      <c r="U1259" s="20">
        <v>838827985.25999999</v>
      </c>
      <c r="V1259" s="20">
        <v>100</v>
      </c>
    </row>
    <row r="1260" spans="1:22" ht="15" x14ac:dyDescent="0.25">
      <c r="A1260" s="4" t="s">
        <v>15</v>
      </c>
      <c r="B1260" s="20" t="s">
        <v>1452</v>
      </c>
      <c r="C1260" s="23" t="s">
        <v>1453</v>
      </c>
      <c r="D1260" s="20" t="s">
        <v>1066</v>
      </c>
      <c r="E1260" s="20">
        <v>0</v>
      </c>
      <c r="F1260" s="20">
        <v>548800000</v>
      </c>
      <c r="G1260" s="20">
        <v>0</v>
      </c>
      <c r="H1260" s="20">
        <v>3524678250</v>
      </c>
      <c r="I1260" s="20">
        <v>0</v>
      </c>
      <c r="J1260" s="20">
        <v>4073478250</v>
      </c>
      <c r="K1260" s="20">
        <v>0</v>
      </c>
      <c r="L1260" s="20">
        <v>3524678250</v>
      </c>
      <c r="M1260" s="20">
        <v>0</v>
      </c>
      <c r="N1260" s="20">
        <v>3524678250</v>
      </c>
      <c r="O1260" s="20">
        <v>0</v>
      </c>
      <c r="P1260" s="20">
        <v>0</v>
      </c>
      <c r="Q1260" s="20">
        <v>0</v>
      </c>
      <c r="R1260" s="20">
        <v>0</v>
      </c>
      <c r="S1260" s="20">
        <v>548800000</v>
      </c>
      <c r="T1260" s="20">
        <v>0</v>
      </c>
      <c r="U1260" s="20">
        <v>3524678250</v>
      </c>
      <c r="V1260" s="20">
        <v>86.52</v>
      </c>
    </row>
    <row r="1261" spans="1:22" ht="15" x14ac:dyDescent="0.25">
      <c r="A1261" s="4" t="s">
        <v>15</v>
      </c>
      <c r="B1261" s="20" t="s">
        <v>1454</v>
      </c>
      <c r="C1261" s="23" t="s">
        <v>1449</v>
      </c>
      <c r="D1261" s="20" t="s">
        <v>56</v>
      </c>
      <c r="E1261" s="20">
        <v>0</v>
      </c>
      <c r="F1261" s="20">
        <v>0</v>
      </c>
      <c r="G1261" s="20">
        <v>0</v>
      </c>
      <c r="H1261" s="20">
        <v>1004295290</v>
      </c>
      <c r="I1261" s="20">
        <v>0</v>
      </c>
      <c r="J1261" s="20">
        <v>1004295290</v>
      </c>
      <c r="K1261" s="20">
        <v>0</v>
      </c>
      <c r="L1261" s="20">
        <v>1004295290</v>
      </c>
      <c r="M1261" s="20">
        <v>0</v>
      </c>
      <c r="N1261" s="20">
        <v>1004295290</v>
      </c>
      <c r="O1261" s="20">
        <v>929975707.08000004</v>
      </c>
      <c r="P1261" s="20">
        <v>0</v>
      </c>
      <c r="Q1261" s="20">
        <v>147337430</v>
      </c>
      <c r="R1261" s="20">
        <v>929975707.08000004</v>
      </c>
      <c r="S1261" s="20">
        <v>0</v>
      </c>
      <c r="T1261" s="20">
        <v>0</v>
      </c>
      <c r="U1261" s="20">
        <v>74319582.920000002</v>
      </c>
      <c r="V1261" s="20">
        <v>100</v>
      </c>
    </row>
    <row r="1262" spans="1:22" ht="15" x14ac:dyDescent="0.25">
      <c r="A1262" s="4" t="s">
        <v>15</v>
      </c>
      <c r="B1262" s="20" t="s">
        <v>1455</v>
      </c>
      <c r="C1262" s="23" t="s">
        <v>1456</v>
      </c>
      <c r="D1262" s="20" t="s">
        <v>1409</v>
      </c>
      <c r="E1262" s="20">
        <v>0</v>
      </c>
      <c r="F1262" s="20">
        <v>0</v>
      </c>
      <c r="G1262" s="20">
        <v>0</v>
      </c>
      <c r="H1262" s="20">
        <v>186305166</v>
      </c>
      <c r="I1262" s="20">
        <v>0</v>
      </c>
      <c r="J1262" s="20">
        <v>186305166</v>
      </c>
      <c r="K1262" s="20">
        <v>0</v>
      </c>
      <c r="L1262" s="20">
        <v>186305166</v>
      </c>
      <c r="M1262" s="20">
        <v>186305166</v>
      </c>
      <c r="N1262" s="20">
        <v>186305166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186305166</v>
      </c>
      <c r="V1262" s="20">
        <v>100</v>
      </c>
    </row>
    <row r="1263" spans="1:22" ht="15" x14ac:dyDescent="0.25">
      <c r="A1263" s="4" t="s">
        <v>15</v>
      </c>
      <c r="B1263" s="20" t="s">
        <v>1457</v>
      </c>
      <c r="C1263" s="23" t="s">
        <v>1458</v>
      </c>
      <c r="D1263" s="20" t="s">
        <v>1409</v>
      </c>
      <c r="E1263" s="20">
        <v>0</v>
      </c>
      <c r="F1263" s="20">
        <v>0</v>
      </c>
      <c r="G1263" s="20">
        <v>0</v>
      </c>
      <c r="H1263" s="20">
        <v>2421513994</v>
      </c>
      <c r="I1263" s="20">
        <v>1937211195</v>
      </c>
      <c r="J1263" s="20">
        <v>484302799</v>
      </c>
      <c r="K1263" s="20">
        <v>0</v>
      </c>
      <c r="L1263" s="20">
        <v>0</v>
      </c>
      <c r="M1263" s="20">
        <v>0</v>
      </c>
      <c r="N1263" s="20">
        <v>0</v>
      </c>
      <c r="O1263" s="20">
        <v>0</v>
      </c>
      <c r="P1263" s="20">
        <v>0</v>
      </c>
      <c r="Q1263" s="20">
        <v>0</v>
      </c>
      <c r="R1263" s="20">
        <v>0</v>
      </c>
      <c r="S1263" s="20">
        <v>484302799</v>
      </c>
      <c r="T1263" s="20">
        <v>0</v>
      </c>
      <c r="U1263" s="20">
        <v>0</v>
      </c>
      <c r="V1263" s="20">
        <v>0</v>
      </c>
    </row>
    <row r="1264" spans="1:22" x14ac:dyDescent="0.2">
      <c r="A1264" s="4" t="s">
        <v>15</v>
      </c>
      <c r="B1264" s="13"/>
      <c r="C1264" s="19"/>
      <c r="D1264" s="19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</row>
    <row r="1265" spans="1:22" x14ac:dyDescent="0.2">
      <c r="A1265" s="4" t="s">
        <v>15</v>
      </c>
      <c r="B1265" s="15" t="s">
        <v>752</v>
      </c>
      <c r="C1265" s="16" t="s">
        <v>1424</v>
      </c>
      <c r="D1265" s="19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</row>
    <row r="1266" spans="1:22" ht="15" x14ac:dyDescent="0.25">
      <c r="A1266" s="4" t="s">
        <v>15</v>
      </c>
      <c r="B1266" s="20" t="s">
        <v>1459</v>
      </c>
      <c r="C1266" s="23" t="s">
        <v>1426</v>
      </c>
      <c r="D1266" s="20" t="s">
        <v>56</v>
      </c>
      <c r="E1266" s="20">
        <v>9551589294</v>
      </c>
      <c r="F1266" s="20">
        <v>0</v>
      </c>
      <c r="G1266" s="20">
        <v>0</v>
      </c>
      <c r="H1266" s="20">
        <v>0</v>
      </c>
      <c r="I1266" s="20">
        <v>9551589294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  <c r="V1266" s="20">
        <v>0</v>
      </c>
    </row>
    <row r="1267" spans="1:22" ht="15" x14ac:dyDescent="0.25">
      <c r="A1267" s="4" t="s">
        <v>15</v>
      </c>
      <c r="B1267" s="20" t="s">
        <v>1460</v>
      </c>
      <c r="C1267" s="23" t="s">
        <v>1461</v>
      </c>
      <c r="D1267" s="20" t="s">
        <v>1212</v>
      </c>
      <c r="E1267" s="20">
        <v>1101750270</v>
      </c>
      <c r="F1267" s="20">
        <v>0</v>
      </c>
      <c r="G1267" s="20">
        <v>0</v>
      </c>
      <c r="H1267" s="20">
        <v>0</v>
      </c>
      <c r="I1267" s="20">
        <v>1101750270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0</v>
      </c>
      <c r="P1267" s="20">
        <v>0</v>
      </c>
      <c r="Q1267" s="20">
        <v>0</v>
      </c>
      <c r="R1267" s="20">
        <v>0</v>
      </c>
      <c r="S1267" s="20">
        <v>0</v>
      </c>
      <c r="T1267" s="20">
        <v>0</v>
      </c>
      <c r="U1267" s="20">
        <v>0</v>
      </c>
      <c r="V1267" s="20">
        <v>0</v>
      </c>
    </row>
    <row r="1268" spans="1:22" x14ac:dyDescent="0.2">
      <c r="A1268" s="4" t="s">
        <v>15</v>
      </c>
      <c r="B1268" s="13"/>
      <c r="C1268" s="19"/>
      <c r="D1268" s="19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</row>
    <row r="1269" spans="1:22" x14ac:dyDescent="0.2">
      <c r="A1269" s="4" t="s">
        <v>15</v>
      </c>
      <c r="B1269" s="15" t="s">
        <v>752</v>
      </c>
      <c r="C1269" s="16" t="s">
        <v>1421</v>
      </c>
      <c r="D1269" s="19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</row>
    <row r="1270" spans="1:22" ht="15" x14ac:dyDescent="0.25">
      <c r="A1270" s="4" t="s">
        <v>15</v>
      </c>
      <c r="B1270" s="20" t="s">
        <v>1462</v>
      </c>
      <c r="C1270" s="23" t="s">
        <v>1463</v>
      </c>
      <c r="D1270" s="20" t="s">
        <v>849</v>
      </c>
      <c r="E1270" s="20">
        <v>2345000000</v>
      </c>
      <c r="F1270" s="20">
        <v>0</v>
      </c>
      <c r="G1270" s="20">
        <v>0</v>
      </c>
      <c r="H1270" s="20">
        <v>0</v>
      </c>
      <c r="I1270" s="20">
        <v>2345000000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  <c r="V1270" s="20">
        <v>0</v>
      </c>
    </row>
    <row r="1271" spans="1:22" ht="15" x14ac:dyDescent="0.25">
      <c r="A1271" s="4" t="s">
        <v>15</v>
      </c>
      <c r="B1271" s="20" t="s">
        <v>1464</v>
      </c>
      <c r="C1271" s="23" t="s">
        <v>1465</v>
      </c>
      <c r="D1271" s="20" t="s">
        <v>771</v>
      </c>
      <c r="E1271" s="20">
        <v>278962424</v>
      </c>
      <c r="F1271" s="20">
        <v>0</v>
      </c>
      <c r="G1271" s="20">
        <v>0</v>
      </c>
      <c r="H1271" s="20">
        <v>0</v>
      </c>
      <c r="I1271" s="20">
        <v>0</v>
      </c>
      <c r="J1271" s="20">
        <v>278962424</v>
      </c>
      <c r="K1271" s="20">
        <v>0</v>
      </c>
      <c r="L1271" s="20">
        <v>0</v>
      </c>
      <c r="M1271" s="20">
        <v>0</v>
      </c>
      <c r="N1271" s="20">
        <v>0</v>
      </c>
      <c r="O1271" s="20">
        <v>0</v>
      </c>
      <c r="P1271" s="20">
        <v>0</v>
      </c>
      <c r="Q1271" s="20">
        <v>0</v>
      </c>
      <c r="R1271" s="20">
        <v>0</v>
      </c>
      <c r="S1271" s="20">
        <v>278962424</v>
      </c>
      <c r="T1271" s="20">
        <v>0</v>
      </c>
      <c r="U1271" s="20">
        <v>0</v>
      </c>
      <c r="V1271" s="20">
        <v>0</v>
      </c>
    </row>
    <row r="1272" spans="1:22" ht="15" x14ac:dyDescent="0.25">
      <c r="A1272" s="4" t="s">
        <v>15</v>
      </c>
      <c r="B1272" s="20" t="s">
        <v>1466</v>
      </c>
      <c r="C1272" s="23" t="s">
        <v>1435</v>
      </c>
      <c r="D1272" s="20" t="s">
        <v>779</v>
      </c>
      <c r="E1272" s="20">
        <v>2092105109</v>
      </c>
      <c r="F1272" s="20">
        <v>0</v>
      </c>
      <c r="G1272" s="20">
        <v>0</v>
      </c>
      <c r="H1272" s="20">
        <v>0</v>
      </c>
      <c r="I1272" s="20">
        <v>2092105109</v>
      </c>
      <c r="J1272" s="20">
        <v>0</v>
      </c>
      <c r="K1272" s="20">
        <v>0</v>
      </c>
      <c r="L1272" s="20">
        <v>0</v>
      </c>
      <c r="M1272" s="20">
        <v>0</v>
      </c>
      <c r="N1272" s="20">
        <v>0</v>
      </c>
      <c r="O1272" s="20">
        <v>0</v>
      </c>
      <c r="P1272" s="20">
        <v>0</v>
      </c>
      <c r="Q1272" s="20">
        <v>0</v>
      </c>
      <c r="R1272" s="20">
        <v>0</v>
      </c>
      <c r="S1272" s="20">
        <v>0</v>
      </c>
      <c r="T1272" s="20">
        <v>0</v>
      </c>
      <c r="U1272" s="20">
        <v>0</v>
      </c>
      <c r="V1272" s="20">
        <v>0</v>
      </c>
    </row>
    <row r="1273" spans="1:22" x14ac:dyDescent="0.2">
      <c r="A1273" s="4" t="s">
        <v>15</v>
      </c>
      <c r="B1273" s="13"/>
      <c r="C1273" s="19"/>
      <c r="D1273" s="19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</row>
    <row r="1274" spans="1:22" x14ac:dyDescent="0.2">
      <c r="A1274" s="4" t="s">
        <v>15</v>
      </c>
      <c r="B1274" s="15" t="s">
        <v>752</v>
      </c>
      <c r="C1274" s="16" t="s">
        <v>1421</v>
      </c>
      <c r="D1274" s="19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</row>
    <row r="1275" spans="1:22" ht="15" x14ac:dyDescent="0.25">
      <c r="A1275" s="4" t="s">
        <v>15</v>
      </c>
      <c r="B1275" s="20" t="s">
        <v>1467</v>
      </c>
      <c r="C1275" s="23" t="s">
        <v>1463</v>
      </c>
      <c r="D1275" s="20" t="s">
        <v>849</v>
      </c>
      <c r="E1275" s="20">
        <v>350000000</v>
      </c>
      <c r="F1275" s="20">
        <v>0</v>
      </c>
      <c r="G1275" s="20">
        <v>0</v>
      </c>
      <c r="H1275" s="20">
        <v>0</v>
      </c>
      <c r="I1275" s="20">
        <v>350000000</v>
      </c>
      <c r="J1275" s="20">
        <v>0</v>
      </c>
      <c r="K1275" s="20">
        <v>0</v>
      </c>
      <c r="L1275" s="20">
        <v>0</v>
      </c>
      <c r="M1275" s="20">
        <v>0</v>
      </c>
      <c r="N1275" s="20">
        <v>0</v>
      </c>
      <c r="O1275" s="20">
        <v>0</v>
      </c>
      <c r="P1275" s="20">
        <v>0</v>
      </c>
      <c r="Q1275" s="20">
        <v>0</v>
      </c>
      <c r="R1275" s="20">
        <v>0</v>
      </c>
      <c r="S1275" s="20">
        <v>0</v>
      </c>
      <c r="T1275" s="20">
        <v>0</v>
      </c>
      <c r="U1275" s="20">
        <v>0</v>
      </c>
      <c r="V1275" s="20">
        <v>0</v>
      </c>
    </row>
    <row r="1276" spans="1:22" ht="15" x14ac:dyDescent="0.25">
      <c r="A1276" s="4" t="s">
        <v>15</v>
      </c>
      <c r="B1276" s="20" t="s">
        <v>1468</v>
      </c>
      <c r="C1276" s="23" t="s">
        <v>1469</v>
      </c>
      <c r="D1276" s="20" t="s">
        <v>849</v>
      </c>
      <c r="E1276" s="20">
        <v>150000000</v>
      </c>
      <c r="F1276" s="20">
        <v>0</v>
      </c>
      <c r="G1276" s="20">
        <v>0</v>
      </c>
      <c r="H1276" s="20">
        <v>0</v>
      </c>
      <c r="I1276" s="20">
        <v>150000000</v>
      </c>
      <c r="J1276" s="20">
        <v>0</v>
      </c>
      <c r="K1276" s="20">
        <v>0</v>
      </c>
      <c r="L1276" s="20">
        <v>0</v>
      </c>
      <c r="M1276" s="20">
        <v>0</v>
      </c>
      <c r="N1276" s="20">
        <v>0</v>
      </c>
      <c r="O1276" s="20">
        <v>0</v>
      </c>
      <c r="P1276" s="20">
        <v>0</v>
      </c>
      <c r="Q1276" s="20">
        <v>0</v>
      </c>
      <c r="R1276" s="20">
        <v>0</v>
      </c>
      <c r="S1276" s="20">
        <v>0</v>
      </c>
      <c r="T1276" s="20">
        <v>0</v>
      </c>
      <c r="U1276" s="20">
        <v>0</v>
      </c>
      <c r="V1276" s="20">
        <v>0</v>
      </c>
    </row>
    <row r="1277" spans="1:22" ht="15" x14ac:dyDescent="0.25">
      <c r="A1277" s="4" t="s">
        <v>15</v>
      </c>
      <c r="B1277" s="20" t="s">
        <v>1470</v>
      </c>
      <c r="C1277" s="23" t="s">
        <v>1423</v>
      </c>
      <c r="D1277" s="20" t="s">
        <v>56</v>
      </c>
      <c r="E1277" s="20">
        <v>0</v>
      </c>
      <c r="F1277" s="20">
        <v>0</v>
      </c>
      <c r="G1277" s="20">
        <v>0</v>
      </c>
      <c r="H1277" s="20">
        <v>670667979</v>
      </c>
      <c r="I1277" s="20">
        <v>507316665</v>
      </c>
      <c r="J1277" s="20">
        <v>163351314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163351314</v>
      </c>
      <c r="T1277" s="20">
        <v>0</v>
      </c>
      <c r="U1277" s="20">
        <v>0</v>
      </c>
      <c r="V1277" s="20">
        <v>0</v>
      </c>
    </row>
    <row r="1278" spans="1:22" ht="15" x14ac:dyDescent="0.25">
      <c r="A1278" s="4" t="s">
        <v>15</v>
      </c>
      <c r="B1278" s="20" t="s">
        <v>1471</v>
      </c>
      <c r="C1278" s="23" t="s">
        <v>1435</v>
      </c>
      <c r="D1278" s="20" t="s">
        <v>779</v>
      </c>
      <c r="E1278" s="20">
        <v>0</v>
      </c>
      <c r="F1278" s="20">
        <v>0</v>
      </c>
      <c r="G1278" s="20">
        <v>0</v>
      </c>
      <c r="H1278" s="20">
        <v>146088591</v>
      </c>
      <c r="I1278" s="20">
        <v>146088591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  <c r="V1278" s="20">
        <v>0</v>
      </c>
    </row>
    <row r="1279" spans="1:22" x14ac:dyDescent="0.2">
      <c r="A1279" s="4" t="s">
        <v>15</v>
      </c>
      <c r="B1279" s="13"/>
      <c r="C1279" s="19"/>
      <c r="D1279" s="19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</row>
    <row r="1280" spans="1:22" x14ac:dyDescent="0.2">
      <c r="A1280" s="4" t="s">
        <v>15</v>
      </c>
      <c r="B1280" s="13"/>
      <c r="C1280" s="16" t="s">
        <v>542</v>
      </c>
      <c r="D1280" s="19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</row>
    <row r="1281" spans="1:22" x14ac:dyDescent="0.2">
      <c r="A1281" s="4" t="s">
        <v>15</v>
      </c>
      <c r="B1281" s="15" t="s">
        <v>752</v>
      </c>
      <c r="C1281" s="16" t="s">
        <v>1472</v>
      </c>
      <c r="D1281" s="19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</row>
    <row r="1282" spans="1:22" ht="15" x14ac:dyDescent="0.25">
      <c r="A1282" s="4" t="s">
        <v>15</v>
      </c>
      <c r="B1282" s="20" t="s">
        <v>1473</v>
      </c>
      <c r="C1282" s="23" t="s">
        <v>1474</v>
      </c>
      <c r="D1282" s="20" t="s">
        <v>56</v>
      </c>
      <c r="E1282" s="20">
        <v>1500000000</v>
      </c>
      <c r="F1282" s="20">
        <v>0</v>
      </c>
      <c r="G1282" s="20">
        <v>0</v>
      </c>
      <c r="H1282" s="20">
        <v>0</v>
      </c>
      <c r="I1282" s="20">
        <v>1500000000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  <c r="V1282" s="20">
        <v>0</v>
      </c>
    </row>
    <row r="1283" spans="1:22" ht="15" x14ac:dyDescent="0.25">
      <c r="A1283" s="4" t="s">
        <v>15</v>
      </c>
      <c r="B1283" s="20" t="s">
        <v>1475</v>
      </c>
      <c r="C1283" s="23" t="s">
        <v>1474</v>
      </c>
      <c r="D1283" s="20" t="s">
        <v>56</v>
      </c>
      <c r="E1283" s="20">
        <v>500000000</v>
      </c>
      <c r="F1283" s="20">
        <v>0</v>
      </c>
      <c r="G1283" s="20">
        <v>0</v>
      </c>
      <c r="H1283" s="20">
        <v>0</v>
      </c>
      <c r="I1283" s="20">
        <v>500000000</v>
      </c>
      <c r="J1283" s="20">
        <v>0</v>
      </c>
      <c r="K1283" s="20">
        <v>0</v>
      </c>
      <c r="L1283" s="20">
        <v>0</v>
      </c>
      <c r="M1283" s="20">
        <v>0</v>
      </c>
      <c r="N1283" s="20">
        <v>0</v>
      </c>
      <c r="O1283" s="20">
        <v>0</v>
      </c>
      <c r="P1283" s="20">
        <v>0</v>
      </c>
      <c r="Q1283" s="20">
        <v>0</v>
      </c>
      <c r="R1283" s="20">
        <v>0</v>
      </c>
      <c r="S1283" s="20">
        <v>0</v>
      </c>
      <c r="T1283" s="20">
        <v>0</v>
      </c>
      <c r="U1283" s="20">
        <v>0</v>
      </c>
      <c r="V1283" s="20">
        <v>0</v>
      </c>
    </row>
    <row r="1284" spans="1:22" ht="15" x14ac:dyDescent="0.25">
      <c r="A1284" s="4" t="s">
        <v>15</v>
      </c>
      <c r="B1284" s="20" t="s">
        <v>1476</v>
      </c>
      <c r="C1284" s="23" t="s">
        <v>1477</v>
      </c>
      <c r="D1284" s="20" t="s">
        <v>849</v>
      </c>
      <c r="E1284" s="20">
        <v>0</v>
      </c>
      <c r="F1284" s="20">
        <v>0</v>
      </c>
      <c r="G1284" s="20">
        <v>0</v>
      </c>
      <c r="H1284" s="20">
        <v>120344831</v>
      </c>
      <c r="I1284" s="20">
        <v>0</v>
      </c>
      <c r="J1284" s="20">
        <v>120344831</v>
      </c>
      <c r="K1284" s="20">
        <v>0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0">
        <v>120344831</v>
      </c>
      <c r="T1284" s="20">
        <v>0</v>
      </c>
      <c r="U1284" s="20">
        <v>0</v>
      </c>
      <c r="V1284" s="20">
        <v>0</v>
      </c>
    </row>
    <row r="1285" spans="1:22" x14ac:dyDescent="0.2">
      <c r="A1285" s="4" t="s">
        <v>15</v>
      </c>
      <c r="B1285" s="13"/>
      <c r="C1285" s="19"/>
      <c r="D1285" s="19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</row>
    <row r="1286" spans="1:22" x14ac:dyDescent="0.2">
      <c r="A1286" s="4" t="s">
        <v>15</v>
      </c>
      <c r="B1286" s="13"/>
      <c r="C1286" s="16" t="s">
        <v>1478</v>
      </c>
      <c r="D1286" s="19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</row>
    <row r="1287" spans="1:22" x14ac:dyDescent="0.2">
      <c r="A1287" s="4" t="s">
        <v>15</v>
      </c>
      <c r="B1287" s="13"/>
      <c r="C1287" s="16" t="s">
        <v>468</v>
      </c>
      <c r="D1287" s="19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</row>
    <row r="1288" spans="1:22" x14ac:dyDescent="0.2">
      <c r="A1288" s="4" t="s">
        <v>15</v>
      </c>
      <c r="B1288" s="13"/>
      <c r="C1288" s="16" t="s">
        <v>522</v>
      </c>
      <c r="D1288" s="19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</row>
    <row r="1289" spans="1:22" x14ac:dyDescent="0.2">
      <c r="A1289" s="4" t="s">
        <v>15</v>
      </c>
      <c r="B1289" s="13"/>
      <c r="C1289" s="16" t="s">
        <v>1169</v>
      </c>
      <c r="D1289" s="19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</row>
    <row r="1290" spans="1:22" x14ac:dyDescent="0.2">
      <c r="A1290" s="4" t="s">
        <v>15</v>
      </c>
      <c r="B1290" s="15" t="s">
        <v>752</v>
      </c>
      <c r="C1290" s="16" t="s">
        <v>1424</v>
      </c>
      <c r="D1290" s="19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</row>
    <row r="1291" spans="1:22" ht="15" x14ac:dyDescent="0.25">
      <c r="A1291" s="4" t="s">
        <v>15</v>
      </c>
      <c r="B1291" s="20" t="s">
        <v>1479</v>
      </c>
      <c r="C1291" s="23" t="s">
        <v>1480</v>
      </c>
      <c r="D1291" s="20" t="s">
        <v>1409</v>
      </c>
      <c r="E1291" s="20">
        <v>0</v>
      </c>
      <c r="F1291" s="20">
        <v>0</v>
      </c>
      <c r="G1291" s="20">
        <v>0</v>
      </c>
      <c r="H1291" s="20">
        <v>142500000</v>
      </c>
      <c r="I1291" s="20">
        <v>0</v>
      </c>
      <c r="J1291" s="20">
        <v>142500000</v>
      </c>
      <c r="K1291" s="20">
        <v>0</v>
      </c>
      <c r="L1291" s="20">
        <v>142500000</v>
      </c>
      <c r="M1291" s="20">
        <v>142500000</v>
      </c>
      <c r="N1291" s="20">
        <v>142500000</v>
      </c>
      <c r="O1291" s="20">
        <v>0</v>
      </c>
      <c r="P1291" s="20">
        <v>0</v>
      </c>
      <c r="Q1291" s="20">
        <v>0</v>
      </c>
      <c r="R1291" s="20">
        <v>0</v>
      </c>
      <c r="S1291" s="20">
        <v>0</v>
      </c>
      <c r="T1291" s="20">
        <v>0</v>
      </c>
      <c r="U1291" s="20">
        <v>142500000</v>
      </c>
      <c r="V1291" s="20">
        <v>100</v>
      </c>
    </row>
    <row r="1292" spans="1:22" x14ac:dyDescent="0.2">
      <c r="A1292" s="4" t="s">
        <v>15</v>
      </c>
      <c r="B1292" s="13"/>
      <c r="C1292" s="19"/>
      <c r="D1292" s="19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</row>
    <row r="1293" spans="1:22" x14ac:dyDescent="0.2">
      <c r="A1293" s="4" t="s">
        <v>15</v>
      </c>
      <c r="B1293" s="13"/>
      <c r="C1293" s="16" t="s">
        <v>542</v>
      </c>
      <c r="D1293" s="19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</row>
    <row r="1294" spans="1:22" ht="25.5" x14ac:dyDescent="0.2">
      <c r="A1294" s="4" t="s">
        <v>15</v>
      </c>
      <c r="B1294" s="15" t="s">
        <v>752</v>
      </c>
      <c r="C1294" s="16" t="s">
        <v>1481</v>
      </c>
      <c r="D1294" s="19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</row>
    <row r="1295" spans="1:22" ht="30" x14ac:dyDescent="0.25">
      <c r="A1295" s="4" t="s">
        <v>15</v>
      </c>
      <c r="B1295" s="20" t="s">
        <v>1482</v>
      </c>
      <c r="C1295" s="23" t="s">
        <v>1483</v>
      </c>
      <c r="D1295" s="20" t="s">
        <v>56</v>
      </c>
      <c r="E1295" s="20">
        <v>200000000</v>
      </c>
      <c r="F1295" s="20">
        <v>0</v>
      </c>
      <c r="G1295" s="20">
        <v>0</v>
      </c>
      <c r="H1295" s="20">
        <v>0</v>
      </c>
      <c r="I1295" s="20">
        <v>0</v>
      </c>
      <c r="J1295" s="20">
        <v>200000000</v>
      </c>
      <c r="K1295" s="20">
        <v>0</v>
      </c>
      <c r="L1295" s="20">
        <v>0</v>
      </c>
      <c r="M1295" s="20">
        <v>0</v>
      </c>
      <c r="N1295" s="20">
        <v>0</v>
      </c>
      <c r="O1295" s="20">
        <v>0</v>
      </c>
      <c r="P1295" s="20">
        <v>0</v>
      </c>
      <c r="Q1295" s="20">
        <v>0</v>
      </c>
      <c r="R1295" s="20">
        <v>0</v>
      </c>
      <c r="S1295" s="20">
        <v>200000000</v>
      </c>
      <c r="T1295" s="20">
        <v>0</v>
      </c>
      <c r="U1295" s="20">
        <v>0</v>
      </c>
      <c r="V1295" s="20">
        <v>0</v>
      </c>
    </row>
    <row r="1296" spans="1:22" x14ac:dyDescent="0.2">
      <c r="A1296" s="4" t="s">
        <v>15</v>
      </c>
      <c r="B1296" s="13"/>
      <c r="C1296" s="19"/>
      <c r="D1296" s="19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</row>
    <row r="1297" spans="1:22" x14ac:dyDescent="0.2">
      <c r="A1297" s="4" t="s">
        <v>15</v>
      </c>
      <c r="B1297" s="13"/>
      <c r="C1297" s="16" t="s">
        <v>1484</v>
      </c>
      <c r="D1297" s="19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</row>
    <row r="1298" spans="1:22" x14ac:dyDescent="0.2">
      <c r="A1298" s="4" t="s">
        <v>15</v>
      </c>
      <c r="B1298" s="13"/>
      <c r="C1298" s="16" t="s">
        <v>1478</v>
      </c>
      <c r="D1298" s="19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</row>
    <row r="1299" spans="1:22" x14ac:dyDescent="0.2">
      <c r="A1299" s="4" t="s">
        <v>15</v>
      </c>
      <c r="B1299" s="13"/>
      <c r="C1299" s="16" t="s">
        <v>468</v>
      </c>
      <c r="D1299" s="19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</row>
    <row r="1300" spans="1:22" x14ac:dyDescent="0.2">
      <c r="A1300" s="4" t="s">
        <v>15</v>
      </c>
      <c r="B1300" s="13"/>
      <c r="C1300" s="16" t="s">
        <v>522</v>
      </c>
      <c r="D1300" s="19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</row>
    <row r="1301" spans="1:22" x14ac:dyDescent="0.2">
      <c r="A1301" s="4" t="s">
        <v>15</v>
      </c>
      <c r="B1301" s="13"/>
      <c r="C1301" s="16" t="s">
        <v>1169</v>
      </c>
      <c r="D1301" s="19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</row>
    <row r="1302" spans="1:22" x14ac:dyDescent="0.2">
      <c r="A1302" s="4" t="s">
        <v>15</v>
      </c>
      <c r="B1302" s="15" t="s">
        <v>752</v>
      </c>
      <c r="C1302" s="16" t="s">
        <v>1424</v>
      </c>
      <c r="D1302" s="19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</row>
    <row r="1303" spans="1:22" ht="15" x14ac:dyDescent="0.25">
      <c r="A1303" s="4" t="s">
        <v>15</v>
      </c>
      <c r="B1303" s="20" t="s">
        <v>1485</v>
      </c>
      <c r="C1303" s="23" t="s">
        <v>1486</v>
      </c>
      <c r="D1303" s="20" t="s">
        <v>1066</v>
      </c>
      <c r="E1303" s="20">
        <v>22910408662</v>
      </c>
      <c r="F1303" s="20">
        <v>0</v>
      </c>
      <c r="G1303" s="20">
        <v>0</v>
      </c>
      <c r="H1303" s="20">
        <v>0</v>
      </c>
      <c r="I1303" s="20">
        <v>3880807530.9699998</v>
      </c>
      <c r="J1303" s="20">
        <v>19029601131.029999</v>
      </c>
      <c r="K1303" s="20">
        <v>0</v>
      </c>
      <c r="L1303" s="20">
        <v>18237234398.130001</v>
      </c>
      <c r="M1303" s="20">
        <v>0</v>
      </c>
      <c r="N1303" s="20">
        <v>18237234398.130001</v>
      </c>
      <c r="O1303" s="20">
        <v>5922473835.7799997</v>
      </c>
      <c r="P1303" s="20">
        <v>0</v>
      </c>
      <c r="Q1303" s="20">
        <v>0</v>
      </c>
      <c r="R1303" s="20">
        <v>5922473835.7799997</v>
      </c>
      <c r="S1303" s="20">
        <v>792366732.89999998</v>
      </c>
      <c r="T1303" s="20">
        <v>0</v>
      </c>
      <c r="U1303" s="20">
        <v>12314760562.35</v>
      </c>
      <c r="V1303" s="20">
        <v>95.83</v>
      </c>
    </row>
    <row r="1304" spans="1:22" ht="15" x14ac:dyDescent="0.25">
      <c r="A1304" s="4" t="s">
        <v>15</v>
      </c>
      <c r="B1304" s="20" t="s">
        <v>1479</v>
      </c>
      <c r="C1304" s="23" t="s">
        <v>1480</v>
      </c>
      <c r="D1304" s="20" t="s">
        <v>1409</v>
      </c>
      <c r="E1304" s="20">
        <v>0</v>
      </c>
      <c r="F1304" s="20">
        <v>0</v>
      </c>
      <c r="G1304" s="20">
        <v>0</v>
      </c>
      <c r="H1304" s="20">
        <v>2740728019.29</v>
      </c>
      <c r="I1304" s="20">
        <v>0</v>
      </c>
      <c r="J1304" s="20">
        <v>2740728019.29</v>
      </c>
      <c r="K1304" s="20">
        <v>0</v>
      </c>
      <c r="L1304" s="20">
        <v>2740728019.29</v>
      </c>
      <c r="M1304" s="20">
        <v>0</v>
      </c>
      <c r="N1304" s="20">
        <v>2740728019.29</v>
      </c>
      <c r="O1304" s="20">
        <v>2480086019.29</v>
      </c>
      <c r="P1304" s="20">
        <v>0</v>
      </c>
      <c r="Q1304" s="20">
        <v>73321000</v>
      </c>
      <c r="R1304" s="20">
        <v>2480086019.29</v>
      </c>
      <c r="S1304" s="20">
        <v>0</v>
      </c>
      <c r="T1304" s="20">
        <v>0</v>
      </c>
      <c r="U1304" s="20">
        <v>260642000</v>
      </c>
      <c r="V1304" s="20">
        <v>100</v>
      </c>
    </row>
    <row r="1305" spans="1:22" x14ac:dyDescent="0.2">
      <c r="A1305" s="4" t="s">
        <v>15</v>
      </c>
      <c r="B1305" s="15" t="s">
        <v>752</v>
      </c>
      <c r="C1305" s="16" t="s">
        <v>1411</v>
      </c>
      <c r="D1305" s="19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</row>
    <row r="1306" spans="1:22" ht="15" x14ac:dyDescent="0.25">
      <c r="A1306" s="4" t="s">
        <v>15</v>
      </c>
      <c r="B1306" s="20" t="s">
        <v>1487</v>
      </c>
      <c r="C1306" s="23" t="s">
        <v>1480</v>
      </c>
      <c r="D1306" s="20" t="s">
        <v>1409</v>
      </c>
      <c r="E1306" s="20">
        <v>0</v>
      </c>
      <c r="F1306" s="20">
        <v>0</v>
      </c>
      <c r="G1306" s="20">
        <v>0</v>
      </c>
      <c r="H1306" s="20">
        <v>785643475</v>
      </c>
      <c r="I1306" s="20">
        <v>0</v>
      </c>
      <c r="J1306" s="20">
        <v>785643475</v>
      </c>
      <c r="K1306" s="20">
        <v>0</v>
      </c>
      <c r="L1306" s="20">
        <v>679931678</v>
      </c>
      <c r="M1306" s="20">
        <v>0</v>
      </c>
      <c r="N1306" s="20">
        <v>679931678</v>
      </c>
      <c r="O1306" s="20">
        <v>0</v>
      </c>
      <c r="P1306" s="20">
        <v>0</v>
      </c>
      <c r="Q1306" s="20">
        <v>0</v>
      </c>
      <c r="R1306" s="20">
        <v>0</v>
      </c>
      <c r="S1306" s="20">
        <v>105711797</v>
      </c>
      <c r="T1306" s="20">
        <v>0</v>
      </c>
      <c r="U1306" s="20">
        <v>679931678</v>
      </c>
      <c r="V1306" s="20">
        <v>86.54</v>
      </c>
    </row>
    <row r="1307" spans="1:22" ht="15" x14ac:dyDescent="0.25">
      <c r="A1307" s="4" t="s">
        <v>15</v>
      </c>
      <c r="B1307" s="20" t="s">
        <v>1488</v>
      </c>
      <c r="C1307" s="23" t="s">
        <v>1489</v>
      </c>
      <c r="D1307" s="20" t="s">
        <v>56</v>
      </c>
      <c r="E1307" s="20">
        <v>0</v>
      </c>
      <c r="F1307" s="20">
        <v>623428953</v>
      </c>
      <c r="G1307" s="20">
        <v>0</v>
      </c>
      <c r="H1307" s="20">
        <v>0</v>
      </c>
      <c r="I1307" s="20">
        <v>0</v>
      </c>
      <c r="J1307" s="20">
        <v>623428953</v>
      </c>
      <c r="K1307" s="20">
        <v>0</v>
      </c>
      <c r="L1307" s="20">
        <v>0</v>
      </c>
      <c r="M1307" s="20">
        <v>0</v>
      </c>
      <c r="N1307" s="20">
        <v>0</v>
      </c>
      <c r="O1307" s="20">
        <v>0</v>
      </c>
      <c r="P1307" s="20">
        <v>0</v>
      </c>
      <c r="Q1307" s="20">
        <v>0</v>
      </c>
      <c r="R1307" s="20">
        <v>0</v>
      </c>
      <c r="S1307" s="20">
        <v>623428953</v>
      </c>
      <c r="T1307" s="20">
        <v>0</v>
      </c>
      <c r="U1307" s="20">
        <v>0</v>
      </c>
      <c r="V1307" s="20">
        <v>0</v>
      </c>
    </row>
    <row r="1308" spans="1:22" ht="15" x14ac:dyDescent="0.25">
      <c r="A1308" s="4" t="s">
        <v>15</v>
      </c>
      <c r="B1308" s="20" t="s">
        <v>1490</v>
      </c>
      <c r="C1308" s="23" t="s">
        <v>1491</v>
      </c>
      <c r="D1308" s="20" t="s">
        <v>1492</v>
      </c>
      <c r="E1308" s="20">
        <v>0</v>
      </c>
      <c r="F1308" s="20">
        <v>1177574673</v>
      </c>
      <c r="G1308" s="20">
        <v>0</v>
      </c>
      <c r="H1308" s="20">
        <v>0</v>
      </c>
      <c r="I1308" s="20">
        <v>0</v>
      </c>
      <c r="J1308" s="20">
        <v>1177574673</v>
      </c>
      <c r="K1308" s="20">
        <v>0</v>
      </c>
      <c r="L1308" s="20">
        <v>0</v>
      </c>
      <c r="M1308" s="20">
        <v>0</v>
      </c>
      <c r="N1308" s="20">
        <v>0</v>
      </c>
      <c r="O1308" s="20">
        <v>0</v>
      </c>
      <c r="P1308" s="20">
        <v>0</v>
      </c>
      <c r="Q1308" s="20">
        <v>0</v>
      </c>
      <c r="R1308" s="20">
        <v>0</v>
      </c>
      <c r="S1308" s="20">
        <v>1177574673</v>
      </c>
      <c r="T1308" s="20">
        <v>0</v>
      </c>
      <c r="U1308" s="20">
        <v>0</v>
      </c>
      <c r="V1308" s="20">
        <v>0</v>
      </c>
    </row>
    <row r="1309" spans="1:22" ht="15" x14ac:dyDescent="0.25">
      <c r="A1309" s="4" t="s">
        <v>15</v>
      </c>
      <c r="B1309" s="20" t="s">
        <v>1493</v>
      </c>
      <c r="C1309" s="23" t="s">
        <v>1494</v>
      </c>
      <c r="D1309" s="20" t="s">
        <v>849</v>
      </c>
      <c r="E1309" s="20">
        <v>0</v>
      </c>
      <c r="F1309" s="20">
        <v>0</v>
      </c>
      <c r="G1309" s="20">
        <v>0</v>
      </c>
      <c r="H1309" s="20">
        <v>572113051.02999997</v>
      </c>
      <c r="I1309" s="20">
        <v>0</v>
      </c>
      <c r="J1309" s="20">
        <v>572113051.02999997</v>
      </c>
      <c r="K1309" s="20">
        <v>0</v>
      </c>
      <c r="L1309" s="20">
        <v>0</v>
      </c>
      <c r="M1309" s="20">
        <v>0</v>
      </c>
      <c r="N1309" s="20">
        <v>0</v>
      </c>
      <c r="O1309" s="20">
        <v>0</v>
      </c>
      <c r="P1309" s="20">
        <v>0</v>
      </c>
      <c r="Q1309" s="20">
        <v>0</v>
      </c>
      <c r="R1309" s="20">
        <v>0</v>
      </c>
      <c r="S1309" s="20">
        <v>572113051.02999997</v>
      </c>
      <c r="T1309" s="20">
        <v>0</v>
      </c>
      <c r="U1309" s="20">
        <v>0</v>
      </c>
      <c r="V1309" s="20">
        <v>0</v>
      </c>
    </row>
    <row r="1310" spans="1:22" ht="15" x14ac:dyDescent="0.25">
      <c r="A1310" s="4" t="s">
        <v>15</v>
      </c>
      <c r="B1310" s="20" t="s">
        <v>1495</v>
      </c>
      <c r="C1310" s="23" t="s">
        <v>1496</v>
      </c>
      <c r="D1310" s="20" t="s">
        <v>1066</v>
      </c>
      <c r="E1310" s="20">
        <v>0</v>
      </c>
      <c r="F1310" s="20">
        <v>0</v>
      </c>
      <c r="G1310" s="20">
        <v>0</v>
      </c>
      <c r="H1310" s="20">
        <v>356129280.97000003</v>
      </c>
      <c r="I1310" s="20">
        <v>0</v>
      </c>
      <c r="J1310" s="20">
        <v>356129280.97000003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356129280.97000003</v>
      </c>
      <c r="T1310" s="20">
        <v>0</v>
      </c>
      <c r="U1310" s="20">
        <v>0</v>
      </c>
      <c r="V1310" s="20">
        <v>0</v>
      </c>
    </row>
    <row r="1311" spans="1:22" x14ac:dyDescent="0.2">
      <c r="A1311" s="4" t="s">
        <v>15</v>
      </c>
      <c r="B1311" s="13"/>
      <c r="C1311" s="19"/>
      <c r="D1311" s="19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</row>
    <row r="1312" spans="1:22" x14ac:dyDescent="0.2">
      <c r="A1312" s="4" t="s">
        <v>15</v>
      </c>
      <c r="B1312" s="15" t="s">
        <v>752</v>
      </c>
      <c r="C1312" s="16" t="s">
        <v>1497</v>
      </c>
      <c r="D1312" s="19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</row>
    <row r="1313" spans="1:22" ht="15" x14ac:dyDescent="0.25">
      <c r="A1313" s="4" t="s">
        <v>15</v>
      </c>
      <c r="B1313" s="20" t="s">
        <v>1498</v>
      </c>
      <c r="C1313" s="23" t="s">
        <v>1499</v>
      </c>
      <c r="D1313" s="20" t="s">
        <v>1409</v>
      </c>
      <c r="E1313" s="20">
        <v>0</v>
      </c>
      <c r="F1313" s="20">
        <v>0</v>
      </c>
      <c r="G1313" s="20">
        <v>0</v>
      </c>
      <c r="H1313" s="20">
        <v>1990520237.6099999</v>
      </c>
      <c r="I1313" s="20">
        <v>0</v>
      </c>
      <c r="J1313" s="20">
        <v>1990520237.6099999</v>
      </c>
      <c r="K1313" s="20">
        <v>0</v>
      </c>
      <c r="L1313" s="20">
        <v>0</v>
      </c>
      <c r="M1313" s="20">
        <v>0</v>
      </c>
      <c r="N1313" s="20">
        <v>0</v>
      </c>
      <c r="O1313" s="20">
        <v>0</v>
      </c>
      <c r="P1313" s="20">
        <v>0</v>
      </c>
      <c r="Q1313" s="20">
        <v>0</v>
      </c>
      <c r="R1313" s="20">
        <v>0</v>
      </c>
      <c r="S1313" s="20">
        <v>1990520237.6099999</v>
      </c>
      <c r="T1313" s="20">
        <v>0</v>
      </c>
      <c r="U1313" s="20">
        <v>0</v>
      </c>
      <c r="V1313" s="20">
        <v>0</v>
      </c>
    </row>
    <row r="1314" spans="1:22" x14ac:dyDescent="0.2">
      <c r="A1314" s="4" t="s">
        <v>15</v>
      </c>
      <c r="B1314" s="13"/>
      <c r="C1314" s="19"/>
      <c r="D1314" s="19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</row>
    <row r="1315" spans="1:22" x14ac:dyDescent="0.2">
      <c r="A1315" s="4" t="s">
        <v>15</v>
      </c>
      <c r="B1315" s="15" t="s">
        <v>752</v>
      </c>
      <c r="C1315" s="16" t="s">
        <v>1497</v>
      </c>
      <c r="D1315" s="19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</row>
    <row r="1316" spans="1:22" ht="15" x14ac:dyDescent="0.25">
      <c r="A1316" s="4" t="s">
        <v>15</v>
      </c>
      <c r="B1316" s="20" t="s">
        <v>1500</v>
      </c>
      <c r="C1316" s="23" t="s">
        <v>1501</v>
      </c>
      <c r="D1316" s="20" t="s">
        <v>56</v>
      </c>
      <c r="E1316" s="20">
        <v>0</v>
      </c>
      <c r="F1316" s="20">
        <v>0</v>
      </c>
      <c r="G1316" s="20">
        <v>0</v>
      </c>
      <c r="H1316" s="20">
        <v>3000000000</v>
      </c>
      <c r="I1316" s="20">
        <v>0</v>
      </c>
      <c r="J1316" s="20">
        <v>3000000000</v>
      </c>
      <c r="K1316" s="20">
        <v>263273577</v>
      </c>
      <c r="L1316" s="20">
        <v>2999154267</v>
      </c>
      <c r="M1316" s="20">
        <v>0</v>
      </c>
      <c r="N1316" s="20">
        <v>0</v>
      </c>
      <c r="O1316" s="20">
        <v>0</v>
      </c>
      <c r="P1316" s="20">
        <v>0</v>
      </c>
      <c r="Q1316" s="20">
        <v>0</v>
      </c>
      <c r="R1316" s="20">
        <v>0</v>
      </c>
      <c r="S1316" s="20">
        <v>845733</v>
      </c>
      <c r="T1316" s="20">
        <v>2999154267</v>
      </c>
      <c r="U1316" s="20">
        <v>0</v>
      </c>
      <c r="V1316" s="20">
        <v>0</v>
      </c>
    </row>
    <row r="1317" spans="1:22" ht="15" x14ac:dyDescent="0.25">
      <c r="A1317" s="4" t="s">
        <v>15</v>
      </c>
      <c r="B1317" s="20" t="s">
        <v>1502</v>
      </c>
      <c r="C1317" s="23" t="s">
        <v>1499</v>
      </c>
      <c r="D1317" s="20" t="s">
        <v>1409</v>
      </c>
      <c r="E1317" s="20">
        <v>0</v>
      </c>
      <c r="F1317" s="20">
        <v>0</v>
      </c>
      <c r="G1317" s="20">
        <v>0</v>
      </c>
      <c r="H1317" s="20">
        <v>1726740978</v>
      </c>
      <c r="I1317" s="20">
        <v>0</v>
      </c>
      <c r="J1317" s="20">
        <v>1726740978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1726740978</v>
      </c>
      <c r="T1317" s="20">
        <v>0</v>
      </c>
      <c r="U1317" s="20">
        <v>0</v>
      </c>
      <c r="V1317" s="20">
        <v>0</v>
      </c>
    </row>
    <row r="1318" spans="1:22" x14ac:dyDescent="0.2">
      <c r="A1318" s="4" t="s">
        <v>15</v>
      </c>
      <c r="B1318" s="13"/>
      <c r="C1318" s="19"/>
      <c r="D1318" s="19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</row>
    <row r="1319" spans="1:22" ht="25.5" x14ac:dyDescent="0.2">
      <c r="A1319" s="4" t="s">
        <v>15</v>
      </c>
      <c r="B1319" s="15" t="s">
        <v>752</v>
      </c>
      <c r="C1319" s="16" t="s">
        <v>1503</v>
      </c>
      <c r="D1319" s="19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</row>
    <row r="1320" spans="1:22" ht="30" x14ac:dyDescent="0.25">
      <c r="A1320" s="4" t="s">
        <v>15</v>
      </c>
      <c r="B1320" s="20" t="s">
        <v>1504</v>
      </c>
      <c r="C1320" s="23" t="s">
        <v>1505</v>
      </c>
      <c r="D1320" s="20" t="s">
        <v>1409</v>
      </c>
      <c r="E1320" s="20">
        <v>12183386530</v>
      </c>
      <c r="F1320" s="20">
        <v>0</v>
      </c>
      <c r="G1320" s="20">
        <v>0</v>
      </c>
      <c r="H1320" s="20">
        <v>0</v>
      </c>
      <c r="I1320" s="20">
        <v>12183386530</v>
      </c>
      <c r="J1320" s="20">
        <v>0</v>
      </c>
      <c r="K1320" s="20">
        <v>0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0">
        <v>0</v>
      </c>
      <c r="T1320" s="20">
        <v>0</v>
      </c>
      <c r="U1320" s="20">
        <v>0</v>
      </c>
      <c r="V1320" s="20">
        <v>0</v>
      </c>
    </row>
    <row r="1321" spans="1:22" x14ac:dyDescent="0.2">
      <c r="A1321" s="4" t="s">
        <v>15</v>
      </c>
      <c r="B1321" s="13"/>
      <c r="C1321" s="19"/>
      <c r="D1321" s="19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</row>
    <row r="1322" spans="1:22" x14ac:dyDescent="0.2">
      <c r="A1322" s="4" t="s">
        <v>15</v>
      </c>
      <c r="B1322" s="15" t="s">
        <v>752</v>
      </c>
      <c r="C1322" s="16" t="s">
        <v>1506</v>
      </c>
      <c r="D1322" s="19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</row>
    <row r="1323" spans="1:22" ht="30" x14ac:dyDescent="0.25">
      <c r="A1323" s="4" t="s">
        <v>15</v>
      </c>
      <c r="B1323" s="20" t="s">
        <v>1507</v>
      </c>
      <c r="C1323" s="23" t="s">
        <v>1508</v>
      </c>
      <c r="D1323" s="20" t="s">
        <v>56</v>
      </c>
      <c r="E1323" s="20">
        <v>1200000000</v>
      </c>
      <c r="F1323" s="20">
        <v>0</v>
      </c>
      <c r="G1323" s="20">
        <v>0</v>
      </c>
      <c r="H1323" s="20">
        <v>0</v>
      </c>
      <c r="I1323" s="20">
        <v>0</v>
      </c>
      <c r="J1323" s="20">
        <v>1200000000</v>
      </c>
      <c r="K1323" s="20">
        <v>0</v>
      </c>
      <c r="L1323" s="20">
        <v>0</v>
      </c>
      <c r="M1323" s="20">
        <v>0</v>
      </c>
      <c r="N1323" s="20">
        <v>0</v>
      </c>
      <c r="O1323" s="20">
        <v>0</v>
      </c>
      <c r="P1323" s="20">
        <v>0</v>
      </c>
      <c r="Q1323" s="20">
        <v>0</v>
      </c>
      <c r="R1323" s="20">
        <v>0</v>
      </c>
      <c r="S1323" s="20">
        <v>1200000000</v>
      </c>
      <c r="T1323" s="20">
        <v>0</v>
      </c>
      <c r="U1323" s="20">
        <v>0</v>
      </c>
      <c r="V1323" s="20">
        <v>0</v>
      </c>
    </row>
    <row r="1324" spans="1:22" ht="30" x14ac:dyDescent="0.25">
      <c r="A1324" s="4" t="s">
        <v>15</v>
      </c>
      <c r="B1324" s="20" t="s">
        <v>1509</v>
      </c>
      <c r="C1324" s="23" t="s">
        <v>1510</v>
      </c>
      <c r="D1324" s="20" t="s">
        <v>1511</v>
      </c>
      <c r="E1324" s="20">
        <v>37783964</v>
      </c>
      <c r="F1324" s="20">
        <v>0</v>
      </c>
      <c r="G1324" s="20">
        <v>0</v>
      </c>
      <c r="H1324" s="20">
        <v>0</v>
      </c>
      <c r="I1324" s="20">
        <v>0</v>
      </c>
      <c r="J1324" s="20">
        <v>37783964</v>
      </c>
      <c r="K1324" s="20">
        <v>0</v>
      </c>
      <c r="L1324" s="20">
        <v>0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0">
        <v>37783964</v>
      </c>
      <c r="T1324" s="20">
        <v>0</v>
      </c>
      <c r="U1324" s="20">
        <v>0</v>
      </c>
      <c r="V1324" s="20">
        <v>0</v>
      </c>
    </row>
    <row r="1325" spans="1:22" x14ac:dyDescent="0.2">
      <c r="A1325" s="4" t="s">
        <v>15</v>
      </c>
      <c r="B1325" s="13"/>
      <c r="C1325" s="19"/>
      <c r="D1325" s="19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</row>
    <row r="1326" spans="1:22" ht="25.5" x14ac:dyDescent="0.2">
      <c r="A1326" s="4" t="s">
        <v>15</v>
      </c>
      <c r="B1326" s="15" t="s">
        <v>752</v>
      </c>
      <c r="C1326" s="16" t="s">
        <v>1512</v>
      </c>
      <c r="D1326" s="19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</row>
    <row r="1327" spans="1:22" ht="15" x14ac:dyDescent="0.25">
      <c r="A1327" s="4" t="s">
        <v>15</v>
      </c>
      <c r="B1327" s="20" t="s">
        <v>1513</v>
      </c>
      <c r="C1327" s="23" t="s">
        <v>1514</v>
      </c>
      <c r="D1327" s="20" t="s">
        <v>1515</v>
      </c>
      <c r="E1327" s="20">
        <v>0</v>
      </c>
      <c r="F1327" s="20">
        <v>0</v>
      </c>
      <c r="G1327" s="20">
        <v>0</v>
      </c>
      <c r="H1327" s="20">
        <v>1712597945.78</v>
      </c>
      <c r="I1327" s="20">
        <v>0</v>
      </c>
      <c r="J1327" s="20">
        <v>1712597945.78</v>
      </c>
      <c r="K1327" s="20">
        <v>0</v>
      </c>
      <c r="L1327" s="20">
        <v>1096282137.4400001</v>
      </c>
      <c r="M1327" s="20">
        <v>0</v>
      </c>
      <c r="N1327" s="20">
        <v>0</v>
      </c>
      <c r="O1327" s="20">
        <v>0</v>
      </c>
      <c r="P1327" s="20">
        <v>0</v>
      </c>
      <c r="Q1327" s="20">
        <v>0</v>
      </c>
      <c r="R1327" s="20">
        <v>0</v>
      </c>
      <c r="S1327" s="20">
        <v>616315808.34000003</v>
      </c>
      <c r="T1327" s="20">
        <v>1096282137.4400001</v>
      </c>
      <c r="U1327" s="20">
        <v>0</v>
      </c>
      <c r="V1327" s="20">
        <v>0</v>
      </c>
    </row>
    <row r="1328" spans="1:22" x14ac:dyDescent="0.2">
      <c r="A1328" s="4" t="s">
        <v>15</v>
      </c>
      <c r="B1328" s="13"/>
      <c r="C1328" s="19"/>
      <c r="D1328" s="19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</row>
    <row r="1329" spans="1:22" x14ac:dyDescent="0.2">
      <c r="A1329" s="4" t="s">
        <v>15</v>
      </c>
      <c r="B1329" s="15" t="s">
        <v>752</v>
      </c>
      <c r="C1329" s="16" t="s">
        <v>1516</v>
      </c>
      <c r="D1329" s="19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</row>
    <row r="1330" spans="1:22" ht="15" x14ac:dyDescent="0.25">
      <c r="A1330" s="4" t="s">
        <v>15</v>
      </c>
      <c r="B1330" s="20" t="s">
        <v>1517</v>
      </c>
      <c r="C1330" s="23" t="s">
        <v>1518</v>
      </c>
      <c r="D1330" s="20" t="s">
        <v>1409</v>
      </c>
      <c r="E1330" s="20">
        <v>2316613470</v>
      </c>
      <c r="F1330" s="20">
        <v>0</v>
      </c>
      <c r="G1330" s="20">
        <v>0</v>
      </c>
      <c r="H1330" s="20">
        <v>0</v>
      </c>
      <c r="I1330" s="20">
        <v>1853290776</v>
      </c>
      <c r="J1330" s="20">
        <v>463322694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463322694</v>
      </c>
      <c r="T1330" s="20">
        <v>0</v>
      </c>
      <c r="U1330" s="20">
        <v>0</v>
      </c>
      <c r="V1330" s="20">
        <v>0</v>
      </c>
    </row>
    <row r="1331" spans="1:22" x14ac:dyDescent="0.2">
      <c r="A1331" s="4" t="s">
        <v>15</v>
      </c>
      <c r="B1331" s="13"/>
      <c r="C1331" s="19"/>
      <c r="D1331" s="19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</row>
    <row r="1332" spans="1:22" ht="38.25" x14ac:dyDescent="0.2">
      <c r="A1332" s="4" t="s">
        <v>15</v>
      </c>
      <c r="B1332" s="13"/>
      <c r="C1332" s="16" t="s">
        <v>1195</v>
      </c>
      <c r="D1332" s="19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</row>
    <row r="1333" spans="1:22" ht="25.5" x14ac:dyDescent="0.2">
      <c r="A1333" s="4" t="s">
        <v>15</v>
      </c>
      <c r="B1333" s="15" t="s">
        <v>752</v>
      </c>
      <c r="C1333" s="16" t="s">
        <v>1519</v>
      </c>
      <c r="D1333" s="19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</row>
    <row r="1334" spans="1:22" ht="30" x14ac:dyDescent="0.25">
      <c r="A1334" s="4" t="s">
        <v>15</v>
      </c>
      <c r="B1334" s="20" t="s">
        <v>1520</v>
      </c>
      <c r="C1334" s="23" t="s">
        <v>1521</v>
      </c>
      <c r="D1334" s="20" t="s">
        <v>56</v>
      </c>
      <c r="E1334" s="20">
        <v>2500000000</v>
      </c>
      <c r="F1334" s="20">
        <v>0</v>
      </c>
      <c r="G1334" s="20">
        <v>0</v>
      </c>
      <c r="H1334" s="20">
        <v>0</v>
      </c>
      <c r="I1334" s="20">
        <v>2500000000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  <c r="V1334" s="20">
        <v>0</v>
      </c>
    </row>
    <row r="1335" spans="1:22" x14ac:dyDescent="0.2">
      <c r="A1335" s="4" t="s">
        <v>15</v>
      </c>
      <c r="B1335" s="13"/>
      <c r="C1335" s="19"/>
      <c r="D1335" s="19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</row>
    <row r="1336" spans="1:22" x14ac:dyDescent="0.2">
      <c r="A1336" s="4" t="s">
        <v>15</v>
      </c>
      <c r="B1336" s="13"/>
      <c r="C1336" s="16" t="s">
        <v>542</v>
      </c>
      <c r="D1336" s="19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</row>
    <row r="1337" spans="1:22" x14ac:dyDescent="0.2">
      <c r="A1337" s="4" t="s">
        <v>15</v>
      </c>
      <c r="B1337" s="15" t="s">
        <v>752</v>
      </c>
      <c r="C1337" s="16" t="s">
        <v>1497</v>
      </c>
      <c r="D1337" s="19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</row>
    <row r="1338" spans="1:22" ht="15" x14ac:dyDescent="0.25">
      <c r="A1338" s="4" t="s">
        <v>15</v>
      </c>
      <c r="B1338" s="20" t="s">
        <v>1522</v>
      </c>
      <c r="C1338" s="23" t="s">
        <v>1523</v>
      </c>
      <c r="D1338" s="20" t="s">
        <v>56</v>
      </c>
      <c r="E1338" s="20">
        <v>500000000</v>
      </c>
      <c r="F1338" s="20">
        <v>0</v>
      </c>
      <c r="G1338" s="20">
        <v>0</v>
      </c>
      <c r="H1338" s="20">
        <v>0</v>
      </c>
      <c r="I1338" s="20">
        <v>500000000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  <c r="V1338" s="20">
        <v>0</v>
      </c>
    </row>
    <row r="1339" spans="1:22" x14ac:dyDescent="0.2">
      <c r="A1339" s="4" t="s">
        <v>15</v>
      </c>
      <c r="B1339" s="13"/>
      <c r="C1339" s="19"/>
      <c r="D1339" s="19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</row>
    <row r="1340" spans="1:22" x14ac:dyDescent="0.2">
      <c r="A1340" s="4" t="s">
        <v>15</v>
      </c>
      <c r="B1340" s="15" t="s">
        <v>752</v>
      </c>
      <c r="C1340" s="16" t="s">
        <v>1497</v>
      </c>
      <c r="D1340" s="19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</row>
    <row r="1341" spans="1:22" ht="15" x14ac:dyDescent="0.25">
      <c r="A1341" s="4" t="s">
        <v>15</v>
      </c>
      <c r="B1341" s="20" t="s">
        <v>1524</v>
      </c>
      <c r="C1341" s="23" t="s">
        <v>1523</v>
      </c>
      <c r="D1341" s="20" t="s">
        <v>56</v>
      </c>
      <c r="E1341" s="20">
        <v>10000000000</v>
      </c>
      <c r="F1341" s="20">
        <v>0</v>
      </c>
      <c r="G1341" s="20">
        <v>0</v>
      </c>
      <c r="H1341" s="20">
        <v>0</v>
      </c>
      <c r="I1341" s="20">
        <v>0</v>
      </c>
      <c r="J1341" s="20">
        <v>10000000000</v>
      </c>
      <c r="K1341" s="20">
        <v>0</v>
      </c>
      <c r="L1341" s="20">
        <v>7812383896.8900003</v>
      </c>
      <c r="M1341" s="20">
        <v>0</v>
      </c>
      <c r="N1341" s="20">
        <v>7812383896.8900003</v>
      </c>
      <c r="O1341" s="20">
        <v>1276968487</v>
      </c>
      <c r="P1341" s="20">
        <v>0</v>
      </c>
      <c r="Q1341" s="20">
        <v>1276968487</v>
      </c>
      <c r="R1341" s="20">
        <v>1276968487</v>
      </c>
      <c r="S1341" s="20">
        <v>2187616103.1100001</v>
      </c>
      <c r="T1341" s="20">
        <v>0</v>
      </c>
      <c r="U1341" s="20">
        <v>6535415409.8900003</v>
      </c>
      <c r="V1341" s="20">
        <v>78.12</v>
      </c>
    </row>
    <row r="1342" spans="1:22" x14ac:dyDescent="0.2">
      <c r="A1342" s="4" t="s">
        <v>15</v>
      </c>
      <c r="B1342" s="13"/>
      <c r="C1342" s="19"/>
      <c r="D1342" s="19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</row>
    <row r="1343" spans="1:22" x14ac:dyDescent="0.2">
      <c r="A1343" s="4" t="s">
        <v>15</v>
      </c>
      <c r="B1343" s="13"/>
      <c r="C1343" s="16" t="s">
        <v>831</v>
      </c>
      <c r="D1343" s="19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</row>
    <row r="1344" spans="1:22" x14ac:dyDescent="0.2">
      <c r="A1344" s="4" t="s">
        <v>15</v>
      </c>
      <c r="B1344" s="13"/>
      <c r="C1344" s="16" t="s">
        <v>838</v>
      </c>
      <c r="D1344" s="19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</row>
    <row r="1345" spans="1:22" x14ac:dyDescent="0.2">
      <c r="A1345" s="4" t="s">
        <v>15</v>
      </c>
      <c r="B1345" s="13"/>
      <c r="C1345" s="16" t="s">
        <v>468</v>
      </c>
      <c r="D1345" s="19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</row>
    <row r="1346" spans="1:22" x14ac:dyDescent="0.2">
      <c r="A1346" s="4" t="s">
        <v>15</v>
      </c>
      <c r="B1346" s="13"/>
      <c r="C1346" s="16" t="s">
        <v>522</v>
      </c>
      <c r="D1346" s="19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</row>
    <row r="1347" spans="1:22" x14ac:dyDescent="0.2">
      <c r="A1347" s="4" t="s">
        <v>15</v>
      </c>
      <c r="B1347" s="13"/>
      <c r="C1347" s="16" t="s">
        <v>1169</v>
      </c>
      <c r="D1347" s="19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</row>
    <row r="1348" spans="1:22" x14ac:dyDescent="0.2">
      <c r="A1348" s="4" t="s">
        <v>15</v>
      </c>
      <c r="B1348" s="15" t="s">
        <v>752</v>
      </c>
      <c r="C1348" s="16" t="s">
        <v>478</v>
      </c>
      <c r="D1348" s="19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</row>
    <row r="1349" spans="1:22" ht="15" x14ac:dyDescent="0.25">
      <c r="A1349" s="4" t="s">
        <v>15</v>
      </c>
      <c r="B1349" s="20" t="s">
        <v>1525</v>
      </c>
      <c r="C1349" s="23" t="s">
        <v>1526</v>
      </c>
      <c r="D1349" s="20" t="s">
        <v>56</v>
      </c>
      <c r="E1349" s="20">
        <v>0</v>
      </c>
      <c r="F1349" s="20">
        <v>0</v>
      </c>
      <c r="G1349" s="20">
        <v>0</v>
      </c>
      <c r="H1349" s="20">
        <v>41728570</v>
      </c>
      <c r="I1349" s="20">
        <v>0</v>
      </c>
      <c r="J1349" s="20">
        <v>41728570</v>
      </c>
      <c r="K1349" s="20">
        <v>0</v>
      </c>
      <c r="L1349" s="20">
        <v>41000120</v>
      </c>
      <c r="M1349" s="20">
        <v>0</v>
      </c>
      <c r="N1349" s="20">
        <v>41000120</v>
      </c>
      <c r="O1349" s="20">
        <v>41000120</v>
      </c>
      <c r="P1349" s="20">
        <v>0</v>
      </c>
      <c r="Q1349" s="20">
        <v>0</v>
      </c>
      <c r="R1349" s="20">
        <v>41000120</v>
      </c>
      <c r="S1349" s="20">
        <v>728450</v>
      </c>
      <c r="T1349" s="20">
        <v>0</v>
      </c>
      <c r="U1349" s="20">
        <v>0</v>
      </c>
      <c r="V1349" s="20">
        <v>98.25</v>
      </c>
    </row>
    <row r="1350" spans="1:22" ht="15" x14ac:dyDescent="0.25">
      <c r="A1350" s="4" t="s">
        <v>15</v>
      </c>
      <c r="B1350" s="20" t="s">
        <v>1527</v>
      </c>
      <c r="C1350" s="23" t="s">
        <v>1408</v>
      </c>
      <c r="D1350" s="20" t="s">
        <v>1409</v>
      </c>
      <c r="E1350" s="20">
        <v>0</v>
      </c>
      <c r="F1350" s="20">
        <v>0</v>
      </c>
      <c r="G1350" s="20">
        <v>0</v>
      </c>
      <c r="H1350" s="20">
        <v>15969850</v>
      </c>
      <c r="I1350" s="20">
        <v>0</v>
      </c>
      <c r="J1350" s="20">
        <v>15969850</v>
      </c>
      <c r="K1350" s="20">
        <v>0</v>
      </c>
      <c r="L1350" s="20">
        <v>15969850</v>
      </c>
      <c r="M1350" s="20">
        <v>0</v>
      </c>
      <c r="N1350" s="20">
        <v>15969850</v>
      </c>
      <c r="O1350" s="20">
        <v>15610041</v>
      </c>
      <c r="P1350" s="20">
        <v>0</v>
      </c>
      <c r="Q1350" s="20">
        <v>5494133</v>
      </c>
      <c r="R1350" s="20">
        <v>15610041</v>
      </c>
      <c r="S1350" s="20">
        <v>0</v>
      </c>
      <c r="T1350" s="20">
        <v>0</v>
      </c>
      <c r="U1350" s="20">
        <v>359809</v>
      </c>
      <c r="V1350" s="20">
        <v>100</v>
      </c>
    </row>
    <row r="1351" spans="1:22" x14ac:dyDescent="0.2">
      <c r="A1351" s="4" t="s">
        <v>15</v>
      </c>
      <c r="B1351" s="13"/>
      <c r="C1351" s="19"/>
      <c r="D1351" s="19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</row>
    <row r="1352" spans="1:22" x14ac:dyDescent="0.2">
      <c r="A1352" s="4" t="s">
        <v>15</v>
      </c>
      <c r="B1352" s="13"/>
      <c r="C1352" s="16" t="s">
        <v>542</v>
      </c>
      <c r="D1352" s="19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</row>
    <row r="1353" spans="1:22" x14ac:dyDescent="0.2">
      <c r="A1353" s="4" t="s">
        <v>15</v>
      </c>
      <c r="B1353" s="15" t="s">
        <v>752</v>
      </c>
      <c r="C1353" s="16" t="s">
        <v>1528</v>
      </c>
      <c r="D1353" s="19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</row>
    <row r="1354" spans="1:22" ht="15" x14ac:dyDescent="0.25">
      <c r="A1354" s="4" t="s">
        <v>15</v>
      </c>
      <c r="B1354" s="20" t="s">
        <v>1529</v>
      </c>
      <c r="C1354" s="23" t="s">
        <v>1530</v>
      </c>
      <c r="D1354" s="20" t="s">
        <v>1212</v>
      </c>
      <c r="E1354" s="20">
        <v>0</v>
      </c>
      <c r="F1354" s="20">
        <v>0</v>
      </c>
      <c r="G1354" s="20">
        <v>0</v>
      </c>
      <c r="H1354" s="20">
        <v>2500000000</v>
      </c>
      <c r="I1354" s="20">
        <v>0</v>
      </c>
      <c r="J1354" s="20">
        <v>2500000000</v>
      </c>
      <c r="K1354" s="20">
        <v>0</v>
      </c>
      <c r="L1354" s="20">
        <v>2500000000</v>
      </c>
      <c r="M1354" s="20">
        <v>0</v>
      </c>
      <c r="N1354" s="20">
        <v>2500000000</v>
      </c>
      <c r="O1354" s="20">
        <v>1250000000</v>
      </c>
      <c r="P1354" s="20">
        <v>0</v>
      </c>
      <c r="Q1354" s="20">
        <v>0</v>
      </c>
      <c r="R1354" s="20">
        <v>1250000000</v>
      </c>
      <c r="S1354" s="20">
        <v>0</v>
      </c>
      <c r="T1354" s="20">
        <v>0</v>
      </c>
      <c r="U1354" s="20">
        <v>1250000000</v>
      </c>
      <c r="V1354" s="20">
        <v>100</v>
      </c>
    </row>
    <row r="1355" spans="1:22" x14ac:dyDescent="0.2">
      <c r="A1355" s="4" t="s">
        <v>15</v>
      </c>
      <c r="B1355" s="13"/>
      <c r="C1355" s="19"/>
      <c r="D1355" s="19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</row>
    <row r="1356" spans="1:22" x14ac:dyDescent="0.2">
      <c r="A1356" s="4" t="s">
        <v>15</v>
      </c>
      <c r="B1356" s="15" t="s">
        <v>752</v>
      </c>
      <c r="C1356" s="16" t="s">
        <v>1472</v>
      </c>
      <c r="D1356" s="19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</row>
    <row r="1357" spans="1:22" ht="15" x14ac:dyDescent="0.25">
      <c r="A1357" s="4" t="s">
        <v>15</v>
      </c>
      <c r="B1357" s="20" t="s">
        <v>1531</v>
      </c>
      <c r="C1357" s="23" t="s">
        <v>1474</v>
      </c>
      <c r="D1357" s="20" t="s">
        <v>56</v>
      </c>
      <c r="E1357" s="20">
        <v>1800000000</v>
      </c>
      <c r="F1357" s="20">
        <v>0</v>
      </c>
      <c r="G1357" s="20">
        <v>0</v>
      </c>
      <c r="H1357" s="20">
        <v>0</v>
      </c>
      <c r="I1357" s="20">
        <v>0</v>
      </c>
      <c r="J1357" s="20">
        <v>1800000000</v>
      </c>
      <c r="K1357" s="20">
        <v>0</v>
      </c>
      <c r="L1357" s="20">
        <v>1799994239</v>
      </c>
      <c r="M1357" s="20">
        <v>0</v>
      </c>
      <c r="N1357" s="20">
        <v>1799994239</v>
      </c>
      <c r="O1357" s="20">
        <v>0</v>
      </c>
      <c r="P1357" s="20">
        <v>0</v>
      </c>
      <c r="Q1357" s="20">
        <v>0</v>
      </c>
      <c r="R1357" s="20">
        <v>0</v>
      </c>
      <c r="S1357" s="20">
        <v>5761</v>
      </c>
      <c r="T1357" s="20">
        <v>0</v>
      </c>
      <c r="U1357" s="20">
        <v>1799994239</v>
      </c>
      <c r="V1357" s="20">
        <v>99.99</v>
      </c>
    </row>
    <row r="1358" spans="1:22" ht="15" x14ac:dyDescent="0.25">
      <c r="A1358" s="4" t="s">
        <v>15</v>
      </c>
      <c r="B1358" s="20" t="s">
        <v>1532</v>
      </c>
      <c r="C1358" s="23" t="s">
        <v>1474</v>
      </c>
      <c r="D1358" s="20" t="s">
        <v>56</v>
      </c>
      <c r="E1358" s="20">
        <v>0</v>
      </c>
      <c r="F1358" s="20">
        <v>0</v>
      </c>
      <c r="G1358" s="20">
        <v>0</v>
      </c>
      <c r="H1358" s="20">
        <v>445000000</v>
      </c>
      <c r="I1358" s="20">
        <v>0</v>
      </c>
      <c r="J1358" s="20">
        <v>445000000</v>
      </c>
      <c r="K1358" s="20">
        <v>0</v>
      </c>
      <c r="L1358" s="20">
        <v>445000000</v>
      </c>
      <c r="M1358" s="20">
        <v>0</v>
      </c>
      <c r="N1358" s="20">
        <v>445000000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445000000</v>
      </c>
      <c r="V1358" s="20">
        <v>100</v>
      </c>
    </row>
    <row r="1359" spans="1:22" ht="15" x14ac:dyDescent="0.25">
      <c r="A1359" s="4" t="s">
        <v>15</v>
      </c>
      <c r="B1359" s="20" t="s">
        <v>1533</v>
      </c>
      <c r="C1359" s="23" t="s">
        <v>1534</v>
      </c>
      <c r="D1359" s="20" t="s">
        <v>1409</v>
      </c>
      <c r="E1359" s="20">
        <v>0</v>
      </c>
      <c r="F1359" s="20">
        <v>0</v>
      </c>
      <c r="G1359" s="20">
        <v>0</v>
      </c>
      <c r="H1359" s="20">
        <v>120489877.19</v>
      </c>
      <c r="I1359" s="20">
        <v>0</v>
      </c>
      <c r="J1359" s="20">
        <v>120489877.19</v>
      </c>
      <c r="K1359" s="20">
        <v>0</v>
      </c>
      <c r="L1359" s="20">
        <v>120489877.19</v>
      </c>
      <c r="M1359" s="20">
        <v>0</v>
      </c>
      <c r="N1359" s="20">
        <v>0</v>
      </c>
      <c r="O1359" s="20">
        <v>0</v>
      </c>
      <c r="P1359" s="20">
        <v>0</v>
      </c>
      <c r="Q1359" s="20">
        <v>0</v>
      </c>
      <c r="R1359" s="20">
        <v>0</v>
      </c>
      <c r="S1359" s="20">
        <v>0</v>
      </c>
      <c r="T1359" s="20">
        <v>120489877.19</v>
      </c>
      <c r="U1359" s="20">
        <v>0</v>
      </c>
      <c r="V1359" s="20">
        <v>0</v>
      </c>
    </row>
    <row r="1360" spans="1:22" x14ac:dyDescent="0.2">
      <c r="A1360" s="4" t="s">
        <v>15</v>
      </c>
      <c r="B1360" s="13"/>
      <c r="C1360" s="19"/>
      <c r="D1360" s="19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</row>
    <row r="1361" spans="1:22" ht="25.5" x14ac:dyDescent="0.2">
      <c r="A1361" s="4" t="s">
        <v>15</v>
      </c>
      <c r="B1361" s="15" t="s">
        <v>752</v>
      </c>
      <c r="C1361" s="16" t="s">
        <v>1239</v>
      </c>
      <c r="D1361" s="19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</row>
    <row r="1362" spans="1:22" ht="30" x14ac:dyDescent="0.25">
      <c r="A1362" s="4" t="s">
        <v>15</v>
      </c>
      <c r="B1362" s="20" t="s">
        <v>1535</v>
      </c>
      <c r="C1362" s="23" t="s">
        <v>1536</v>
      </c>
      <c r="D1362" s="20" t="s">
        <v>56</v>
      </c>
      <c r="E1362" s="20">
        <v>1000000000</v>
      </c>
      <c r="F1362" s="20">
        <v>0</v>
      </c>
      <c r="G1362" s="20">
        <v>0</v>
      </c>
      <c r="H1362" s="20">
        <v>49000000</v>
      </c>
      <c r="I1362" s="20">
        <v>0</v>
      </c>
      <c r="J1362" s="20">
        <v>1049000000</v>
      </c>
      <c r="K1362" s="20">
        <v>-10266667</v>
      </c>
      <c r="L1362" s="20">
        <v>1038733333</v>
      </c>
      <c r="M1362" s="20">
        <v>-10266667</v>
      </c>
      <c r="N1362" s="20">
        <v>1038733333</v>
      </c>
      <c r="O1362" s="20">
        <v>1006599999.65</v>
      </c>
      <c r="P1362" s="20">
        <v>24166666.670000002</v>
      </c>
      <c r="Q1362" s="20">
        <v>43466666.670000002</v>
      </c>
      <c r="R1362" s="20">
        <v>982433332.98000002</v>
      </c>
      <c r="S1362" s="20">
        <v>10266667</v>
      </c>
      <c r="T1362" s="20">
        <v>0</v>
      </c>
      <c r="U1362" s="20">
        <v>32133333.350000001</v>
      </c>
      <c r="V1362" s="20">
        <v>99.02</v>
      </c>
    </row>
    <row r="1363" spans="1:22" ht="30" x14ac:dyDescent="0.25">
      <c r="A1363" s="4" t="s">
        <v>15</v>
      </c>
      <c r="B1363" s="20" t="s">
        <v>1537</v>
      </c>
      <c r="C1363" s="23" t="s">
        <v>1243</v>
      </c>
      <c r="D1363" s="20" t="s">
        <v>699</v>
      </c>
      <c r="E1363" s="20">
        <v>0</v>
      </c>
      <c r="F1363" s="20">
        <v>317606000</v>
      </c>
      <c r="G1363" s="20">
        <v>0</v>
      </c>
      <c r="H1363" s="20">
        <v>0</v>
      </c>
      <c r="I1363" s="20">
        <v>0</v>
      </c>
      <c r="J1363" s="20">
        <v>317606000</v>
      </c>
      <c r="K1363" s="20">
        <v>-2133333</v>
      </c>
      <c r="L1363" s="20">
        <v>315333333.31999999</v>
      </c>
      <c r="M1363" s="20">
        <v>-2133333</v>
      </c>
      <c r="N1363" s="20">
        <v>315333333.31999999</v>
      </c>
      <c r="O1363" s="20">
        <v>197066666.66999999</v>
      </c>
      <c r="P1363" s="20">
        <v>54500000</v>
      </c>
      <c r="Q1363" s="20">
        <v>64000000</v>
      </c>
      <c r="R1363" s="20">
        <v>142566666.66999999</v>
      </c>
      <c r="S1363" s="20">
        <v>2272666.6800000002</v>
      </c>
      <c r="T1363" s="20">
        <v>0</v>
      </c>
      <c r="U1363" s="20">
        <v>118266666.65000001</v>
      </c>
      <c r="V1363" s="20">
        <v>99.28</v>
      </c>
    </row>
    <row r="1364" spans="1:22" ht="25.5" x14ac:dyDescent="0.2">
      <c r="A1364" s="4" t="s">
        <v>15</v>
      </c>
      <c r="B1364" s="15" t="s">
        <v>752</v>
      </c>
      <c r="C1364" s="16" t="s">
        <v>1538</v>
      </c>
      <c r="D1364" s="19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</row>
    <row r="1365" spans="1:22" ht="30" x14ac:dyDescent="0.25">
      <c r="A1365" s="4" t="s">
        <v>15</v>
      </c>
      <c r="B1365" s="20" t="s">
        <v>1539</v>
      </c>
      <c r="C1365" s="23" t="s">
        <v>1540</v>
      </c>
      <c r="D1365" s="20" t="s">
        <v>56</v>
      </c>
      <c r="E1365" s="20">
        <v>800000000</v>
      </c>
      <c r="F1365" s="20">
        <v>0</v>
      </c>
      <c r="G1365" s="20">
        <v>0</v>
      </c>
      <c r="H1365" s="20">
        <v>0</v>
      </c>
      <c r="I1365" s="20">
        <v>199800000</v>
      </c>
      <c r="J1365" s="20">
        <v>600200000</v>
      </c>
      <c r="K1365" s="20">
        <v>0</v>
      </c>
      <c r="L1365" s="20">
        <v>600200000</v>
      </c>
      <c r="M1365" s="20">
        <v>0</v>
      </c>
      <c r="N1365" s="20">
        <v>600200000</v>
      </c>
      <c r="O1365" s="20">
        <v>587800000</v>
      </c>
      <c r="P1365" s="20">
        <v>22866666.670000002</v>
      </c>
      <c r="Q1365" s="20">
        <v>32483333.329999998</v>
      </c>
      <c r="R1365" s="20">
        <v>564933333.33000004</v>
      </c>
      <c r="S1365" s="20">
        <v>0</v>
      </c>
      <c r="T1365" s="20">
        <v>0</v>
      </c>
      <c r="U1365" s="20">
        <v>12400000</v>
      </c>
      <c r="V1365" s="20">
        <v>100</v>
      </c>
    </row>
    <row r="1366" spans="1:22" ht="30" x14ac:dyDescent="0.25">
      <c r="A1366" s="4" t="s">
        <v>15</v>
      </c>
      <c r="B1366" s="20" t="s">
        <v>1541</v>
      </c>
      <c r="C1366" s="23" t="s">
        <v>1542</v>
      </c>
      <c r="D1366" s="20" t="s">
        <v>699</v>
      </c>
      <c r="E1366" s="20">
        <v>0</v>
      </c>
      <c r="F1366" s="20">
        <v>171018000</v>
      </c>
      <c r="G1366" s="20">
        <v>0</v>
      </c>
      <c r="H1366" s="20">
        <v>0</v>
      </c>
      <c r="I1366" s="20">
        <v>0</v>
      </c>
      <c r="J1366" s="20">
        <v>171018000</v>
      </c>
      <c r="K1366" s="20">
        <v>9750000</v>
      </c>
      <c r="L1366" s="20">
        <v>167850000</v>
      </c>
      <c r="M1366" s="20">
        <v>9750000</v>
      </c>
      <c r="N1366" s="20">
        <v>167850000</v>
      </c>
      <c r="O1366" s="20">
        <v>98933333.340000004</v>
      </c>
      <c r="P1366" s="20">
        <v>31000000</v>
      </c>
      <c r="Q1366" s="20">
        <v>31000000</v>
      </c>
      <c r="R1366" s="20">
        <v>67933333.340000004</v>
      </c>
      <c r="S1366" s="20">
        <v>3168000</v>
      </c>
      <c r="T1366" s="20">
        <v>0</v>
      </c>
      <c r="U1366" s="20">
        <v>68916666.659999996</v>
      </c>
      <c r="V1366" s="20">
        <v>98.14</v>
      </c>
    </row>
    <row r="1367" spans="1:22" x14ac:dyDescent="0.2">
      <c r="A1367" s="4" t="s">
        <v>15</v>
      </c>
      <c r="B1367" s="15" t="s">
        <v>752</v>
      </c>
      <c r="C1367" s="16" t="s">
        <v>1472</v>
      </c>
      <c r="D1367" s="19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</row>
    <row r="1368" spans="1:22" ht="15" x14ac:dyDescent="0.25">
      <c r="A1368" s="4" t="s">
        <v>15</v>
      </c>
      <c r="B1368" s="20" t="s">
        <v>1543</v>
      </c>
      <c r="C1368" s="23" t="s">
        <v>1474</v>
      </c>
      <c r="D1368" s="20" t="s">
        <v>56</v>
      </c>
      <c r="E1368" s="20">
        <v>2500000000</v>
      </c>
      <c r="F1368" s="20">
        <v>0</v>
      </c>
      <c r="G1368" s="20">
        <v>0</v>
      </c>
      <c r="H1368" s="20">
        <v>150800000</v>
      </c>
      <c r="I1368" s="20">
        <v>0</v>
      </c>
      <c r="J1368" s="20">
        <v>2650800000</v>
      </c>
      <c r="K1368" s="20">
        <v>0</v>
      </c>
      <c r="L1368" s="20">
        <v>2646400000</v>
      </c>
      <c r="M1368" s="20">
        <v>0</v>
      </c>
      <c r="N1368" s="20">
        <v>2646400000</v>
      </c>
      <c r="O1368" s="20">
        <v>2573350000</v>
      </c>
      <c r="P1368" s="20">
        <v>54850000</v>
      </c>
      <c r="Q1368" s="20">
        <v>72833333.340000004</v>
      </c>
      <c r="R1368" s="20">
        <v>2518500000</v>
      </c>
      <c r="S1368" s="20">
        <v>4400000</v>
      </c>
      <c r="T1368" s="20">
        <v>0</v>
      </c>
      <c r="U1368" s="20">
        <v>73050000</v>
      </c>
      <c r="V1368" s="20">
        <v>99.83</v>
      </c>
    </row>
    <row r="1369" spans="1:22" ht="15" x14ac:dyDescent="0.25">
      <c r="A1369" s="4" t="s">
        <v>15</v>
      </c>
      <c r="B1369" s="20" t="s">
        <v>1544</v>
      </c>
      <c r="C1369" s="23" t="s">
        <v>1545</v>
      </c>
      <c r="D1369" s="20" t="s">
        <v>699</v>
      </c>
      <c r="E1369" s="20">
        <v>0</v>
      </c>
      <c r="F1369" s="20">
        <v>903957000</v>
      </c>
      <c r="G1369" s="20">
        <v>0</v>
      </c>
      <c r="H1369" s="20">
        <v>0</v>
      </c>
      <c r="I1369" s="20">
        <v>0</v>
      </c>
      <c r="J1369" s="20">
        <v>903957000</v>
      </c>
      <c r="K1369" s="20">
        <v>0</v>
      </c>
      <c r="L1369" s="20">
        <v>900866666.65999997</v>
      </c>
      <c r="M1369" s="20">
        <v>0</v>
      </c>
      <c r="N1369" s="20">
        <v>900866666.65999997</v>
      </c>
      <c r="O1369" s="20">
        <v>574316666.66999996</v>
      </c>
      <c r="P1369" s="20">
        <v>247600000</v>
      </c>
      <c r="Q1369" s="20">
        <v>207966666.66</v>
      </c>
      <c r="R1369" s="20">
        <v>326716666.67000002</v>
      </c>
      <c r="S1369" s="20">
        <v>3090333.34</v>
      </c>
      <c r="T1369" s="20">
        <v>0</v>
      </c>
      <c r="U1369" s="20">
        <v>326549999.99000001</v>
      </c>
      <c r="V1369" s="20">
        <v>99.65</v>
      </c>
    </row>
    <row r="1370" spans="1:22" x14ac:dyDescent="0.2">
      <c r="A1370" s="4" t="s">
        <v>15</v>
      </c>
      <c r="B1370" s="15" t="s">
        <v>752</v>
      </c>
      <c r="C1370" s="16" t="s">
        <v>792</v>
      </c>
      <c r="D1370" s="19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</row>
    <row r="1371" spans="1:22" ht="15" x14ac:dyDescent="0.25">
      <c r="A1371" s="4" t="s">
        <v>15</v>
      </c>
      <c r="B1371" s="20" t="s">
        <v>1546</v>
      </c>
      <c r="C1371" s="23" t="s">
        <v>1547</v>
      </c>
      <c r="D1371" s="20" t="s">
        <v>56</v>
      </c>
      <c r="E1371" s="20">
        <v>3500000000</v>
      </c>
      <c r="F1371" s="20">
        <v>0</v>
      </c>
      <c r="G1371" s="20">
        <v>0</v>
      </c>
      <c r="H1371" s="20">
        <v>0</v>
      </c>
      <c r="I1371" s="20">
        <v>593728570</v>
      </c>
      <c r="J1371" s="20">
        <v>2906271430</v>
      </c>
      <c r="K1371" s="20">
        <v>-14666666.67</v>
      </c>
      <c r="L1371" s="20">
        <v>2886604763.3299999</v>
      </c>
      <c r="M1371" s="20">
        <v>-14666666.67</v>
      </c>
      <c r="N1371" s="20">
        <v>2862604763.3299999</v>
      </c>
      <c r="O1371" s="20">
        <v>2778449999.6599998</v>
      </c>
      <c r="P1371" s="20">
        <v>56866666.670000002</v>
      </c>
      <c r="Q1371" s="20">
        <v>107366666.66</v>
      </c>
      <c r="R1371" s="20">
        <v>2721583332.9899998</v>
      </c>
      <c r="S1371" s="20">
        <v>19666666.670000002</v>
      </c>
      <c r="T1371" s="20">
        <v>24000000</v>
      </c>
      <c r="U1371" s="20">
        <v>84154763.670000002</v>
      </c>
      <c r="V1371" s="20">
        <v>98.49</v>
      </c>
    </row>
    <row r="1372" spans="1:22" ht="15" x14ac:dyDescent="0.25">
      <c r="A1372" s="4" t="s">
        <v>15</v>
      </c>
      <c r="B1372" s="20" t="s">
        <v>1548</v>
      </c>
      <c r="C1372" s="23" t="s">
        <v>1549</v>
      </c>
      <c r="D1372" s="20" t="s">
        <v>1409</v>
      </c>
      <c r="E1372" s="20">
        <v>0</v>
      </c>
      <c r="F1372" s="20">
        <v>0</v>
      </c>
      <c r="G1372" s="20">
        <v>0</v>
      </c>
      <c r="H1372" s="20">
        <v>599765656</v>
      </c>
      <c r="I1372" s="20">
        <v>0</v>
      </c>
      <c r="J1372" s="20">
        <v>599765656</v>
      </c>
      <c r="K1372" s="20">
        <v>37666666.670000002</v>
      </c>
      <c r="L1372" s="20">
        <v>559864569.65999997</v>
      </c>
      <c r="M1372" s="20">
        <v>127600000</v>
      </c>
      <c r="N1372" s="20">
        <v>527997902.99000001</v>
      </c>
      <c r="O1372" s="20">
        <v>203783333.31999999</v>
      </c>
      <c r="P1372" s="20">
        <v>160916666.66999999</v>
      </c>
      <c r="Q1372" s="20">
        <v>42866666.649999999</v>
      </c>
      <c r="R1372" s="20">
        <v>42866666.649999999</v>
      </c>
      <c r="S1372" s="20">
        <v>39901086.340000004</v>
      </c>
      <c r="T1372" s="20">
        <v>31866666.670000002</v>
      </c>
      <c r="U1372" s="20">
        <v>324214569.67000002</v>
      </c>
      <c r="V1372" s="20">
        <v>88.03</v>
      </c>
    </row>
    <row r="1373" spans="1:22" ht="15" x14ac:dyDescent="0.25">
      <c r="A1373" s="4" t="s">
        <v>15</v>
      </c>
      <c r="B1373" s="20" t="s">
        <v>1550</v>
      </c>
      <c r="C1373" s="23" t="s">
        <v>1551</v>
      </c>
      <c r="D1373" s="20" t="s">
        <v>771</v>
      </c>
      <c r="E1373" s="20">
        <v>0</v>
      </c>
      <c r="F1373" s="20">
        <v>450000000</v>
      </c>
      <c r="G1373" s="20">
        <v>0</v>
      </c>
      <c r="H1373" s="20">
        <v>0</v>
      </c>
      <c r="I1373" s="20">
        <v>0</v>
      </c>
      <c r="J1373" s="20">
        <v>450000000</v>
      </c>
      <c r="K1373" s="20">
        <v>2100000</v>
      </c>
      <c r="L1373" s="20">
        <v>447600000</v>
      </c>
      <c r="M1373" s="20">
        <v>2100000</v>
      </c>
      <c r="N1373" s="20">
        <v>447600000</v>
      </c>
      <c r="O1373" s="20">
        <v>236633333.34</v>
      </c>
      <c r="P1373" s="20">
        <v>130666666.67</v>
      </c>
      <c r="Q1373" s="20">
        <v>103916666.67</v>
      </c>
      <c r="R1373" s="20">
        <v>105966666.67</v>
      </c>
      <c r="S1373" s="20">
        <v>2400000</v>
      </c>
      <c r="T1373" s="20">
        <v>0</v>
      </c>
      <c r="U1373" s="20">
        <v>210966666.66</v>
      </c>
      <c r="V1373" s="20">
        <v>99.46</v>
      </c>
    </row>
    <row r="1374" spans="1:22" ht="15" x14ac:dyDescent="0.25">
      <c r="A1374" s="4" t="s">
        <v>15</v>
      </c>
      <c r="B1374" s="20" t="s">
        <v>1552</v>
      </c>
      <c r="C1374" s="23" t="s">
        <v>802</v>
      </c>
      <c r="D1374" s="20" t="s">
        <v>699</v>
      </c>
      <c r="E1374" s="20">
        <v>0</v>
      </c>
      <c r="F1374" s="20">
        <v>830664000</v>
      </c>
      <c r="G1374" s="20">
        <v>0</v>
      </c>
      <c r="H1374" s="20">
        <v>0</v>
      </c>
      <c r="I1374" s="20">
        <v>0</v>
      </c>
      <c r="J1374" s="20">
        <v>830664000</v>
      </c>
      <c r="K1374" s="20">
        <v>0</v>
      </c>
      <c r="L1374" s="20">
        <v>830664000</v>
      </c>
      <c r="M1374" s="20">
        <v>0</v>
      </c>
      <c r="N1374" s="20">
        <v>830664000</v>
      </c>
      <c r="O1374" s="20">
        <v>500946666.31999999</v>
      </c>
      <c r="P1374" s="20">
        <v>214350000</v>
      </c>
      <c r="Q1374" s="20">
        <v>186983333</v>
      </c>
      <c r="R1374" s="20">
        <v>286596666.31999999</v>
      </c>
      <c r="S1374" s="20">
        <v>0</v>
      </c>
      <c r="T1374" s="20">
        <v>0</v>
      </c>
      <c r="U1374" s="20">
        <v>329717333.68000001</v>
      </c>
      <c r="V1374" s="20">
        <v>100</v>
      </c>
    </row>
    <row r="1375" spans="1:22" x14ac:dyDescent="0.2">
      <c r="A1375" s="4" t="s">
        <v>15</v>
      </c>
      <c r="B1375" s="15" t="s">
        <v>752</v>
      </c>
      <c r="C1375" s="16" t="s">
        <v>1553</v>
      </c>
      <c r="D1375" s="19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</row>
    <row r="1376" spans="1:22" ht="15" x14ac:dyDescent="0.25">
      <c r="A1376" s="4" t="s">
        <v>15</v>
      </c>
      <c r="B1376" s="20" t="s">
        <v>1554</v>
      </c>
      <c r="C1376" s="23" t="s">
        <v>1555</v>
      </c>
      <c r="D1376" s="20" t="s">
        <v>56</v>
      </c>
      <c r="E1376" s="20">
        <v>700000000</v>
      </c>
      <c r="F1376" s="20">
        <v>0</v>
      </c>
      <c r="G1376" s="20">
        <v>0</v>
      </c>
      <c r="H1376" s="20">
        <v>107000000</v>
      </c>
      <c r="I1376" s="20">
        <v>0</v>
      </c>
      <c r="J1376" s="20">
        <v>807000000</v>
      </c>
      <c r="K1376" s="20">
        <v>0</v>
      </c>
      <c r="L1376" s="20">
        <v>807000000</v>
      </c>
      <c r="M1376" s="20">
        <v>0</v>
      </c>
      <c r="N1376" s="20">
        <v>807000000</v>
      </c>
      <c r="O1376" s="20">
        <v>773210000.00999999</v>
      </c>
      <c r="P1376" s="20">
        <v>31350000</v>
      </c>
      <c r="Q1376" s="20">
        <v>28950000</v>
      </c>
      <c r="R1376" s="20">
        <v>741860000.00999999</v>
      </c>
      <c r="S1376" s="20">
        <v>0</v>
      </c>
      <c r="T1376" s="20">
        <v>0</v>
      </c>
      <c r="U1376" s="20">
        <v>33789999.990000002</v>
      </c>
      <c r="V1376" s="20">
        <v>100</v>
      </c>
    </row>
    <row r="1377" spans="1:22" ht="15" x14ac:dyDescent="0.25">
      <c r="A1377" s="4" t="s">
        <v>15</v>
      </c>
      <c r="B1377" s="20" t="s">
        <v>1556</v>
      </c>
      <c r="C1377" s="23" t="s">
        <v>1557</v>
      </c>
      <c r="D1377" s="20" t="s">
        <v>699</v>
      </c>
      <c r="E1377" s="20">
        <v>0</v>
      </c>
      <c r="F1377" s="20">
        <v>219881000</v>
      </c>
      <c r="G1377" s="20">
        <v>0</v>
      </c>
      <c r="H1377" s="20">
        <v>0</v>
      </c>
      <c r="I1377" s="20">
        <v>0</v>
      </c>
      <c r="J1377" s="20">
        <v>219881000</v>
      </c>
      <c r="K1377" s="20">
        <v>2986666.67</v>
      </c>
      <c r="L1377" s="20">
        <v>212933333.33000001</v>
      </c>
      <c r="M1377" s="20">
        <v>0</v>
      </c>
      <c r="N1377" s="20">
        <v>209946666.66</v>
      </c>
      <c r="O1377" s="20">
        <v>117000000</v>
      </c>
      <c r="P1377" s="20">
        <v>54700000</v>
      </c>
      <c r="Q1377" s="20">
        <v>54433333.340000004</v>
      </c>
      <c r="R1377" s="20">
        <v>62300000</v>
      </c>
      <c r="S1377" s="20">
        <v>6947666.6699999999</v>
      </c>
      <c r="T1377" s="20">
        <v>2986666.67</v>
      </c>
      <c r="U1377" s="20">
        <v>92946666.659999996</v>
      </c>
      <c r="V1377" s="20">
        <v>95.48</v>
      </c>
    </row>
    <row r="1378" spans="1:22" x14ac:dyDescent="0.2">
      <c r="A1378" s="4" t="s">
        <v>15</v>
      </c>
      <c r="B1378" s="13"/>
      <c r="C1378" s="19"/>
      <c r="D1378" s="19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</row>
    <row r="1379" spans="1:22" x14ac:dyDescent="0.2">
      <c r="A1379" s="4" t="s">
        <v>15</v>
      </c>
      <c r="B1379" s="13"/>
      <c r="C1379" s="16" t="s">
        <v>1558</v>
      </c>
      <c r="D1379" s="19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</row>
    <row r="1380" spans="1:22" x14ac:dyDescent="0.2">
      <c r="A1380" s="4" t="s">
        <v>15</v>
      </c>
      <c r="B1380" s="13"/>
      <c r="C1380" s="16" t="s">
        <v>468</v>
      </c>
      <c r="D1380" s="19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</row>
    <row r="1381" spans="1:22" x14ac:dyDescent="0.2">
      <c r="A1381" s="4" t="s">
        <v>15</v>
      </c>
      <c r="B1381" s="15" t="s">
        <v>752</v>
      </c>
      <c r="C1381" s="16" t="s">
        <v>1559</v>
      </c>
      <c r="D1381" s="19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</row>
    <row r="1382" spans="1:22" ht="15" x14ac:dyDescent="0.25">
      <c r="A1382" s="4" t="s">
        <v>15</v>
      </c>
      <c r="B1382" s="20" t="s">
        <v>1560</v>
      </c>
      <c r="C1382" s="23" t="s">
        <v>1559</v>
      </c>
      <c r="D1382" s="20" t="s">
        <v>699</v>
      </c>
      <c r="E1382" s="20">
        <v>0</v>
      </c>
      <c r="F1382" s="20">
        <v>7830932.0999999996</v>
      </c>
      <c r="G1382" s="20">
        <v>0</v>
      </c>
      <c r="H1382" s="20">
        <v>0</v>
      </c>
      <c r="I1382" s="20">
        <v>0</v>
      </c>
      <c r="J1382" s="20">
        <v>7830932.0999999996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7830932.0999999996</v>
      </c>
      <c r="T1382" s="20">
        <v>0</v>
      </c>
      <c r="U1382" s="20">
        <v>0</v>
      </c>
      <c r="V1382" s="20">
        <v>0</v>
      </c>
    </row>
    <row r="1383" spans="1:22" ht="15" x14ac:dyDescent="0.25">
      <c r="A1383" s="4" t="s">
        <v>15</v>
      </c>
      <c r="B1383" s="20" t="s">
        <v>1561</v>
      </c>
      <c r="C1383" s="23" t="s">
        <v>1559</v>
      </c>
      <c r="D1383" s="20" t="s">
        <v>1562</v>
      </c>
      <c r="E1383" s="20">
        <v>0</v>
      </c>
      <c r="F1383" s="20">
        <v>663949600.48000002</v>
      </c>
      <c r="G1383" s="20">
        <v>0</v>
      </c>
      <c r="H1383" s="20">
        <v>0</v>
      </c>
      <c r="I1383" s="20">
        <v>0</v>
      </c>
      <c r="J1383" s="20">
        <v>663949600.48000002</v>
      </c>
      <c r="K1383" s="20">
        <v>0</v>
      </c>
      <c r="L1383" s="20">
        <v>0</v>
      </c>
      <c r="M1383" s="20">
        <v>0</v>
      </c>
      <c r="N1383" s="20">
        <v>0</v>
      </c>
      <c r="O1383" s="20">
        <v>0</v>
      </c>
      <c r="P1383" s="20">
        <v>0</v>
      </c>
      <c r="Q1383" s="20">
        <v>0</v>
      </c>
      <c r="R1383" s="20">
        <v>0</v>
      </c>
      <c r="S1383" s="20">
        <v>663949600.48000002</v>
      </c>
      <c r="T1383" s="20">
        <v>0</v>
      </c>
      <c r="U1383" s="20">
        <v>0</v>
      </c>
      <c r="V1383" s="20">
        <v>0</v>
      </c>
    </row>
    <row r="1384" spans="1:22" x14ac:dyDescent="0.2">
      <c r="A1384" s="4" t="s">
        <v>15</v>
      </c>
      <c r="B1384" s="15" t="s">
        <v>752</v>
      </c>
      <c r="C1384" s="16" t="s">
        <v>478</v>
      </c>
      <c r="D1384" s="19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</row>
    <row r="1385" spans="1:22" ht="15" x14ac:dyDescent="0.25">
      <c r="A1385" s="4" t="s">
        <v>15</v>
      </c>
      <c r="B1385" s="20" t="s">
        <v>1563</v>
      </c>
      <c r="C1385" s="23" t="s">
        <v>478</v>
      </c>
      <c r="D1385" s="20" t="s">
        <v>699</v>
      </c>
      <c r="E1385" s="20">
        <v>0</v>
      </c>
      <c r="F1385" s="20">
        <v>1074815139.1700001</v>
      </c>
      <c r="G1385" s="20">
        <v>0</v>
      </c>
      <c r="H1385" s="20">
        <v>0</v>
      </c>
      <c r="I1385" s="20">
        <v>0</v>
      </c>
      <c r="J1385" s="20">
        <v>1074815139.1700001</v>
      </c>
      <c r="K1385" s="20">
        <v>0</v>
      </c>
      <c r="L1385" s="20">
        <v>506273548.17000002</v>
      </c>
      <c r="M1385" s="20">
        <v>0</v>
      </c>
      <c r="N1385" s="20">
        <v>506273548.17000002</v>
      </c>
      <c r="O1385" s="20">
        <v>375167847.76999998</v>
      </c>
      <c r="P1385" s="20">
        <v>0</v>
      </c>
      <c r="Q1385" s="20">
        <v>65478516.039999999</v>
      </c>
      <c r="R1385" s="20">
        <v>375167847.76999998</v>
      </c>
      <c r="S1385" s="20">
        <v>568541591</v>
      </c>
      <c r="T1385" s="20">
        <v>0</v>
      </c>
      <c r="U1385" s="20">
        <v>131105700.40000001</v>
      </c>
      <c r="V1385" s="20">
        <v>47.1</v>
      </c>
    </row>
    <row r="1386" spans="1:22" ht="15" x14ac:dyDescent="0.25">
      <c r="A1386" s="4" t="s">
        <v>15</v>
      </c>
      <c r="B1386" s="20" t="s">
        <v>1564</v>
      </c>
      <c r="C1386" s="23" t="s">
        <v>478</v>
      </c>
      <c r="D1386" s="20" t="s">
        <v>1565</v>
      </c>
      <c r="E1386" s="20">
        <v>0</v>
      </c>
      <c r="F1386" s="20">
        <v>259826547.30000001</v>
      </c>
      <c r="G1386" s="20">
        <v>0</v>
      </c>
      <c r="H1386" s="20">
        <v>0</v>
      </c>
      <c r="I1386" s="20">
        <v>0</v>
      </c>
      <c r="J1386" s="20">
        <v>259826547.30000001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259826547.30000001</v>
      </c>
      <c r="T1386" s="20">
        <v>0</v>
      </c>
      <c r="U1386" s="20">
        <v>0</v>
      </c>
      <c r="V1386" s="20">
        <v>0</v>
      </c>
    </row>
    <row r="1387" spans="1:22" ht="15" x14ac:dyDescent="0.25">
      <c r="A1387" s="4" t="s">
        <v>15</v>
      </c>
      <c r="B1387" s="20" t="s">
        <v>1566</v>
      </c>
      <c r="C1387" s="23" t="s">
        <v>478</v>
      </c>
      <c r="D1387" s="20" t="s">
        <v>1511</v>
      </c>
      <c r="E1387" s="20">
        <v>0</v>
      </c>
      <c r="F1387" s="20">
        <v>48244044</v>
      </c>
      <c r="G1387" s="20">
        <v>0</v>
      </c>
      <c r="H1387" s="20">
        <v>0</v>
      </c>
      <c r="I1387" s="20">
        <v>0</v>
      </c>
      <c r="J1387" s="20">
        <v>48244044</v>
      </c>
      <c r="K1387" s="20">
        <v>0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0">
        <v>48244044</v>
      </c>
      <c r="T1387" s="20">
        <v>0</v>
      </c>
      <c r="U1387" s="20">
        <v>0</v>
      </c>
      <c r="V1387" s="20">
        <v>0</v>
      </c>
    </row>
    <row r="1388" spans="1:22" ht="15" x14ac:dyDescent="0.25">
      <c r="A1388" s="4" t="s">
        <v>15</v>
      </c>
      <c r="B1388" s="20" t="s">
        <v>1567</v>
      </c>
      <c r="C1388" s="23" t="s">
        <v>478</v>
      </c>
      <c r="D1388" s="20" t="s">
        <v>1562</v>
      </c>
      <c r="E1388" s="20">
        <v>0</v>
      </c>
      <c r="F1388" s="20">
        <v>30793074.710000001</v>
      </c>
      <c r="G1388" s="20">
        <v>0</v>
      </c>
      <c r="H1388" s="20">
        <v>0</v>
      </c>
      <c r="I1388" s="20">
        <v>0</v>
      </c>
      <c r="J1388" s="20">
        <v>30793074.710000001</v>
      </c>
      <c r="K1388" s="20">
        <v>0</v>
      </c>
      <c r="L1388" s="20">
        <v>0</v>
      </c>
      <c r="M1388" s="20">
        <v>0</v>
      </c>
      <c r="N1388" s="20">
        <v>0</v>
      </c>
      <c r="O1388" s="20">
        <v>0</v>
      </c>
      <c r="P1388" s="20">
        <v>0</v>
      </c>
      <c r="Q1388" s="20">
        <v>0</v>
      </c>
      <c r="R1388" s="20">
        <v>0</v>
      </c>
      <c r="S1388" s="20">
        <v>30793074.710000001</v>
      </c>
      <c r="T1388" s="20">
        <v>0</v>
      </c>
      <c r="U1388" s="20">
        <v>0</v>
      </c>
      <c r="V1388" s="20">
        <v>0</v>
      </c>
    </row>
    <row r="1389" spans="1:22" x14ac:dyDescent="0.2">
      <c r="A1389" s="4" t="s">
        <v>15</v>
      </c>
      <c r="B1389" s="15" t="s">
        <v>752</v>
      </c>
      <c r="C1389" s="16" t="s">
        <v>1424</v>
      </c>
      <c r="D1389" s="19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</row>
    <row r="1390" spans="1:22" ht="15" x14ac:dyDescent="0.25">
      <c r="A1390" s="4" t="s">
        <v>15</v>
      </c>
      <c r="B1390" s="20" t="s">
        <v>1568</v>
      </c>
      <c r="C1390" s="23" t="s">
        <v>1424</v>
      </c>
      <c r="D1390" s="20" t="s">
        <v>699</v>
      </c>
      <c r="E1390" s="20">
        <v>0</v>
      </c>
      <c r="F1390" s="20">
        <v>8937862301.3899994</v>
      </c>
      <c r="G1390" s="20">
        <v>0</v>
      </c>
      <c r="H1390" s="20">
        <v>0</v>
      </c>
      <c r="I1390" s="20">
        <v>0</v>
      </c>
      <c r="J1390" s="20">
        <v>8937862301.3899994</v>
      </c>
      <c r="K1390" s="20">
        <v>0</v>
      </c>
      <c r="L1390" s="20">
        <v>7164598429.1599998</v>
      </c>
      <c r="M1390" s="20">
        <v>0</v>
      </c>
      <c r="N1390" s="20">
        <v>7164598429.1599998</v>
      </c>
      <c r="O1390" s="20">
        <v>1482314710.1600001</v>
      </c>
      <c r="P1390" s="20">
        <v>0</v>
      </c>
      <c r="Q1390" s="20">
        <v>1129553754.1199999</v>
      </c>
      <c r="R1390" s="20">
        <v>1482314710.1600001</v>
      </c>
      <c r="S1390" s="20">
        <v>1773263872.23</v>
      </c>
      <c r="T1390" s="20">
        <v>0</v>
      </c>
      <c r="U1390" s="20">
        <v>5682283719</v>
      </c>
      <c r="V1390" s="20">
        <v>80.16</v>
      </c>
    </row>
    <row r="1391" spans="1:22" x14ac:dyDescent="0.2">
      <c r="A1391" s="4" t="s">
        <v>15</v>
      </c>
      <c r="B1391" s="15" t="s">
        <v>752</v>
      </c>
      <c r="C1391" s="16" t="s">
        <v>1411</v>
      </c>
      <c r="D1391" s="19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</row>
    <row r="1392" spans="1:22" ht="15" x14ac:dyDescent="0.25">
      <c r="A1392" s="4" t="s">
        <v>15</v>
      </c>
      <c r="B1392" s="20" t="s">
        <v>1569</v>
      </c>
      <c r="C1392" s="23" t="s">
        <v>1411</v>
      </c>
      <c r="D1392" s="20" t="s">
        <v>699</v>
      </c>
      <c r="E1392" s="20">
        <v>0</v>
      </c>
      <c r="F1392" s="20">
        <v>8744501526.8299999</v>
      </c>
      <c r="G1392" s="20">
        <v>0</v>
      </c>
      <c r="H1392" s="20">
        <v>0</v>
      </c>
      <c r="I1392" s="20">
        <v>0</v>
      </c>
      <c r="J1392" s="20">
        <v>8744501526.8299999</v>
      </c>
      <c r="K1392" s="20">
        <v>8542908877.2299995</v>
      </c>
      <c r="L1392" s="20">
        <v>8565618613.8299999</v>
      </c>
      <c r="M1392" s="20">
        <v>8542908877.2299995</v>
      </c>
      <c r="N1392" s="20">
        <v>8565618613.8299999</v>
      </c>
      <c r="O1392" s="20">
        <v>0</v>
      </c>
      <c r="P1392" s="20">
        <v>0</v>
      </c>
      <c r="Q1392" s="20">
        <v>0</v>
      </c>
      <c r="R1392" s="20">
        <v>0</v>
      </c>
      <c r="S1392" s="20">
        <v>178882913</v>
      </c>
      <c r="T1392" s="20">
        <v>0</v>
      </c>
      <c r="U1392" s="20">
        <v>8565618613.8299999</v>
      </c>
      <c r="V1392" s="20">
        <v>97.95</v>
      </c>
    </row>
    <row r="1393" spans="1:22" ht="15" x14ac:dyDescent="0.25">
      <c r="A1393" s="4" t="s">
        <v>15</v>
      </c>
      <c r="B1393" s="20" t="s">
        <v>1570</v>
      </c>
      <c r="C1393" s="23" t="s">
        <v>1411</v>
      </c>
      <c r="D1393" s="20" t="s">
        <v>1562</v>
      </c>
      <c r="E1393" s="20">
        <v>0</v>
      </c>
      <c r="F1393" s="20">
        <v>294672040.75</v>
      </c>
      <c r="G1393" s="20">
        <v>0</v>
      </c>
      <c r="H1393" s="20">
        <v>0</v>
      </c>
      <c r="I1393" s="20">
        <v>0</v>
      </c>
      <c r="J1393" s="20">
        <v>294672040.75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294672040.75</v>
      </c>
      <c r="T1393" s="20">
        <v>0</v>
      </c>
      <c r="U1393" s="20">
        <v>0</v>
      </c>
      <c r="V1393" s="20">
        <v>0</v>
      </c>
    </row>
    <row r="1394" spans="1:22" ht="25.5" x14ac:dyDescent="0.2">
      <c r="A1394" s="4" t="s">
        <v>15</v>
      </c>
      <c r="B1394" s="15" t="s">
        <v>752</v>
      </c>
      <c r="C1394" s="16" t="s">
        <v>1170</v>
      </c>
      <c r="D1394" s="19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</row>
    <row r="1395" spans="1:22" ht="15" x14ac:dyDescent="0.25">
      <c r="A1395" s="4" t="s">
        <v>15</v>
      </c>
      <c r="B1395" s="20" t="s">
        <v>1571</v>
      </c>
      <c r="C1395" s="23" t="s">
        <v>1170</v>
      </c>
      <c r="D1395" s="20" t="s">
        <v>699</v>
      </c>
      <c r="E1395" s="20">
        <v>0</v>
      </c>
      <c r="F1395" s="20">
        <v>506864462.51999998</v>
      </c>
      <c r="G1395" s="20">
        <v>0</v>
      </c>
      <c r="H1395" s="20">
        <v>0</v>
      </c>
      <c r="I1395" s="20">
        <v>0</v>
      </c>
      <c r="J1395" s="20">
        <v>506864462.51999998</v>
      </c>
      <c r="K1395" s="20">
        <v>0</v>
      </c>
      <c r="L1395" s="20">
        <v>324873406</v>
      </c>
      <c r="M1395" s="20">
        <v>0</v>
      </c>
      <c r="N1395" s="20">
        <v>324873406</v>
      </c>
      <c r="O1395" s="20">
        <v>0</v>
      </c>
      <c r="P1395" s="20">
        <v>0</v>
      </c>
      <c r="Q1395" s="20">
        <v>0</v>
      </c>
      <c r="R1395" s="20">
        <v>0</v>
      </c>
      <c r="S1395" s="20">
        <v>181991056.52000001</v>
      </c>
      <c r="T1395" s="20">
        <v>0</v>
      </c>
      <c r="U1395" s="20">
        <v>324873406</v>
      </c>
      <c r="V1395" s="20">
        <v>64.09</v>
      </c>
    </row>
    <row r="1396" spans="1:22" ht="15" x14ac:dyDescent="0.25">
      <c r="A1396" s="4" t="s">
        <v>15</v>
      </c>
      <c r="B1396" s="20" t="s">
        <v>1572</v>
      </c>
      <c r="C1396" s="23" t="s">
        <v>1170</v>
      </c>
      <c r="D1396" s="20" t="s">
        <v>1562</v>
      </c>
      <c r="E1396" s="20">
        <v>0</v>
      </c>
      <c r="F1396" s="20">
        <v>220730892</v>
      </c>
      <c r="G1396" s="20">
        <v>0</v>
      </c>
      <c r="H1396" s="20">
        <v>0</v>
      </c>
      <c r="I1396" s="20">
        <v>0</v>
      </c>
      <c r="J1396" s="20">
        <v>220730892</v>
      </c>
      <c r="K1396" s="20">
        <v>0</v>
      </c>
      <c r="L1396" s="20">
        <v>220730892</v>
      </c>
      <c r="M1396" s="20">
        <v>0</v>
      </c>
      <c r="N1396" s="20">
        <v>220730892</v>
      </c>
      <c r="O1396" s="20">
        <v>0</v>
      </c>
      <c r="P1396" s="20">
        <v>0</v>
      </c>
      <c r="Q1396" s="20">
        <v>0</v>
      </c>
      <c r="R1396" s="20">
        <v>0</v>
      </c>
      <c r="S1396" s="20">
        <v>0</v>
      </c>
      <c r="T1396" s="20">
        <v>0</v>
      </c>
      <c r="U1396" s="20">
        <v>220730892</v>
      </c>
      <c r="V1396" s="20">
        <v>100</v>
      </c>
    </row>
    <row r="1397" spans="1:22" ht="25.5" x14ac:dyDescent="0.2">
      <c r="A1397" s="4" t="s">
        <v>15</v>
      </c>
      <c r="B1397" s="15" t="s">
        <v>752</v>
      </c>
      <c r="C1397" s="16" t="s">
        <v>1573</v>
      </c>
      <c r="D1397" s="19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</row>
    <row r="1398" spans="1:22" ht="30" x14ac:dyDescent="0.25">
      <c r="A1398" s="4" t="s">
        <v>15</v>
      </c>
      <c r="B1398" s="20" t="s">
        <v>1574</v>
      </c>
      <c r="C1398" s="23" t="s">
        <v>1573</v>
      </c>
      <c r="D1398" s="20" t="s">
        <v>699</v>
      </c>
      <c r="E1398" s="20">
        <v>0</v>
      </c>
      <c r="F1398" s="20">
        <v>162535397</v>
      </c>
      <c r="G1398" s="20">
        <v>0</v>
      </c>
      <c r="H1398" s="20">
        <v>0</v>
      </c>
      <c r="I1398" s="20">
        <v>0</v>
      </c>
      <c r="J1398" s="20">
        <v>162535397</v>
      </c>
      <c r="K1398" s="20">
        <v>0</v>
      </c>
      <c r="L1398" s="20">
        <v>162535397</v>
      </c>
      <c r="M1398" s="20">
        <v>0</v>
      </c>
      <c r="N1398" s="20">
        <v>162535397</v>
      </c>
      <c r="O1398" s="20">
        <v>162535397</v>
      </c>
      <c r="P1398" s="20">
        <v>0</v>
      </c>
      <c r="Q1398" s="20">
        <v>0</v>
      </c>
      <c r="R1398" s="20">
        <v>162535397</v>
      </c>
      <c r="S1398" s="20">
        <v>0</v>
      </c>
      <c r="T1398" s="20">
        <v>0</v>
      </c>
      <c r="U1398" s="20">
        <v>0</v>
      </c>
      <c r="V1398" s="20">
        <v>100</v>
      </c>
    </row>
    <row r="1399" spans="1:22" ht="30" x14ac:dyDescent="0.25">
      <c r="A1399" s="4" t="s">
        <v>15</v>
      </c>
      <c r="B1399" s="20" t="s">
        <v>1575</v>
      </c>
      <c r="C1399" s="23" t="s">
        <v>1573</v>
      </c>
      <c r="D1399" s="20" t="s">
        <v>1357</v>
      </c>
      <c r="E1399" s="20">
        <v>0</v>
      </c>
      <c r="F1399" s="20">
        <v>326759820.00999999</v>
      </c>
      <c r="G1399" s="20">
        <v>0</v>
      </c>
      <c r="H1399" s="20">
        <v>0</v>
      </c>
      <c r="I1399" s="20">
        <v>0</v>
      </c>
      <c r="J1399" s="20">
        <v>326759820.00999999</v>
      </c>
      <c r="K1399" s="20">
        <v>0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0">
        <v>326759820.00999999</v>
      </c>
      <c r="T1399" s="20">
        <v>0</v>
      </c>
      <c r="U1399" s="20">
        <v>0</v>
      </c>
      <c r="V1399" s="20">
        <v>0</v>
      </c>
    </row>
    <row r="1400" spans="1:22" ht="25.5" x14ac:dyDescent="0.2">
      <c r="A1400" s="4" t="s">
        <v>15</v>
      </c>
      <c r="B1400" s="15" t="s">
        <v>752</v>
      </c>
      <c r="C1400" s="16" t="s">
        <v>1576</v>
      </c>
      <c r="D1400" s="19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</row>
    <row r="1401" spans="1:22" ht="30" x14ac:dyDescent="0.25">
      <c r="A1401" s="4" t="s">
        <v>15</v>
      </c>
      <c r="B1401" s="20" t="s">
        <v>1577</v>
      </c>
      <c r="C1401" s="23" t="s">
        <v>1576</v>
      </c>
      <c r="D1401" s="20" t="s">
        <v>699</v>
      </c>
      <c r="E1401" s="20">
        <v>0</v>
      </c>
      <c r="F1401" s="20">
        <v>2816236285.6799998</v>
      </c>
      <c r="G1401" s="20">
        <v>0</v>
      </c>
      <c r="H1401" s="20">
        <v>0</v>
      </c>
      <c r="I1401" s="20">
        <v>0</v>
      </c>
      <c r="J1401" s="20">
        <v>2816236285.6799998</v>
      </c>
      <c r="K1401" s="20">
        <v>1303424682.5</v>
      </c>
      <c r="L1401" s="20">
        <v>2707123938.73</v>
      </c>
      <c r="M1401" s="20">
        <v>1303424682.5</v>
      </c>
      <c r="N1401" s="20">
        <v>2707123938.73</v>
      </c>
      <c r="O1401" s="20">
        <v>909938167.97000003</v>
      </c>
      <c r="P1401" s="20">
        <v>0</v>
      </c>
      <c r="Q1401" s="20">
        <v>316519801.74000001</v>
      </c>
      <c r="R1401" s="20">
        <v>909938167.97000003</v>
      </c>
      <c r="S1401" s="20">
        <v>109112346.95</v>
      </c>
      <c r="T1401" s="20">
        <v>0</v>
      </c>
      <c r="U1401" s="20">
        <v>1797185770.76</v>
      </c>
      <c r="V1401" s="20">
        <v>96.12</v>
      </c>
    </row>
    <row r="1402" spans="1:22" ht="30" x14ac:dyDescent="0.25">
      <c r="A1402" s="4" t="s">
        <v>15</v>
      </c>
      <c r="B1402" s="20" t="s">
        <v>1578</v>
      </c>
      <c r="C1402" s="23" t="s">
        <v>1576</v>
      </c>
      <c r="D1402" s="20" t="s">
        <v>852</v>
      </c>
      <c r="E1402" s="20">
        <v>0</v>
      </c>
      <c r="F1402" s="20">
        <v>339950000</v>
      </c>
      <c r="G1402" s="20">
        <v>0</v>
      </c>
      <c r="H1402" s="20">
        <v>0</v>
      </c>
      <c r="I1402" s="20">
        <v>0</v>
      </c>
      <c r="J1402" s="20">
        <v>339950000</v>
      </c>
      <c r="K1402" s="20">
        <v>0</v>
      </c>
      <c r="L1402" s="20">
        <v>339950000</v>
      </c>
      <c r="M1402" s="20">
        <v>0</v>
      </c>
      <c r="N1402" s="20">
        <v>339950000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339950000</v>
      </c>
      <c r="V1402" s="20">
        <v>100</v>
      </c>
    </row>
    <row r="1403" spans="1:22" ht="30" x14ac:dyDescent="0.25">
      <c r="A1403" s="4" t="s">
        <v>15</v>
      </c>
      <c r="B1403" s="20" t="s">
        <v>1579</v>
      </c>
      <c r="C1403" s="23" t="s">
        <v>1576</v>
      </c>
      <c r="D1403" s="20" t="s">
        <v>1562</v>
      </c>
      <c r="E1403" s="20">
        <v>0</v>
      </c>
      <c r="F1403" s="20">
        <v>2507347493.2600002</v>
      </c>
      <c r="G1403" s="20">
        <v>0</v>
      </c>
      <c r="H1403" s="20">
        <v>0</v>
      </c>
      <c r="I1403" s="20">
        <v>0</v>
      </c>
      <c r="J1403" s="20">
        <v>2507347493.2600002</v>
      </c>
      <c r="K1403" s="20">
        <v>0</v>
      </c>
      <c r="L1403" s="20">
        <v>2120247526.26</v>
      </c>
      <c r="M1403" s="20">
        <v>0</v>
      </c>
      <c r="N1403" s="20">
        <v>2120247526.26</v>
      </c>
      <c r="O1403" s="20">
        <v>808872785.96000004</v>
      </c>
      <c r="P1403" s="20">
        <v>0</v>
      </c>
      <c r="Q1403" s="20">
        <v>243702883</v>
      </c>
      <c r="R1403" s="20">
        <v>808872785.96000004</v>
      </c>
      <c r="S1403" s="20">
        <v>387099967</v>
      </c>
      <c r="T1403" s="20">
        <v>0</v>
      </c>
      <c r="U1403" s="20">
        <v>1311374740.3</v>
      </c>
      <c r="V1403" s="20">
        <v>84.56</v>
      </c>
    </row>
    <row r="1404" spans="1:22" x14ac:dyDescent="0.2">
      <c r="A1404" s="4" t="s">
        <v>15</v>
      </c>
      <c r="B1404" s="15" t="s">
        <v>752</v>
      </c>
      <c r="C1404" s="16" t="s">
        <v>1580</v>
      </c>
      <c r="D1404" s="19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</row>
    <row r="1405" spans="1:22" ht="15" x14ac:dyDescent="0.25">
      <c r="A1405" s="4" t="s">
        <v>15</v>
      </c>
      <c r="B1405" s="20" t="s">
        <v>1581</v>
      </c>
      <c r="C1405" s="23" t="s">
        <v>1580</v>
      </c>
      <c r="D1405" s="20" t="s">
        <v>699</v>
      </c>
      <c r="E1405" s="20">
        <v>0</v>
      </c>
      <c r="F1405" s="20">
        <v>370830776</v>
      </c>
      <c r="G1405" s="20">
        <v>0</v>
      </c>
      <c r="H1405" s="20">
        <v>0</v>
      </c>
      <c r="I1405" s="20">
        <v>0</v>
      </c>
      <c r="J1405" s="20">
        <v>370830776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370830776</v>
      </c>
      <c r="T1405" s="20">
        <v>0</v>
      </c>
      <c r="U1405" s="20">
        <v>0</v>
      </c>
      <c r="V1405" s="20">
        <v>0</v>
      </c>
    </row>
    <row r="1406" spans="1:22" ht="15" x14ac:dyDescent="0.25">
      <c r="A1406" s="4" t="s">
        <v>15</v>
      </c>
      <c r="B1406" s="20" t="s">
        <v>1582</v>
      </c>
      <c r="C1406" s="23" t="s">
        <v>1580</v>
      </c>
      <c r="D1406" s="20" t="s">
        <v>1113</v>
      </c>
      <c r="E1406" s="20">
        <v>0</v>
      </c>
      <c r="F1406" s="20">
        <v>4373250</v>
      </c>
      <c r="G1406" s="20">
        <v>0</v>
      </c>
      <c r="H1406" s="20">
        <v>0</v>
      </c>
      <c r="I1406" s="20">
        <v>0</v>
      </c>
      <c r="J1406" s="20">
        <v>4373250</v>
      </c>
      <c r="K1406" s="20">
        <v>4373250</v>
      </c>
      <c r="L1406" s="20">
        <v>4373250</v>
      </c>
      <c r="M1406" s="20">
        <v>4373250</v>
      </c>
      <c r="N1406" s="20">
        <v>4373250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4373250</v>
      </c>
      <c r="V1406" s="20">
        <v>100</v>
      </c>
    </row>
    <row r="1407" spans="1:22" x14ac:dyDescent="0.2">
      <c r="A1407" s="4" t="s">
        <v>15</v>
      </c>
      <c r="B1407" s="15" t="s">
        <v>752</v>
      </c>
      <c r="C1407" s="16" t="s">
        <v>1472</v>
      </c>
      <c r="D1407" s="19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</row>
    <row r="1408" spans="1:22" ht="15" x14ac:dyDescent="0.25">
      <c r="A1408" s="4" t="s">
        <v>15</v>
      </c>
      <c r="B1408" s="20" t="s">
        <v>1583</v>
      </c>
      <c r="C1408" s="23" t="s">
        <v>1472</v>
      </c>
      <c r="D1408" s="20" t="s">
        <v>1357</v>
      </c>
      <c r="E1408" s="20">
        <v>0</v>
      </c>
      <c r="F1408" s="20">
        <v>500000000</v>
      </c>
      <c r="G1408" s="20">
        <v>0</v>
      </c>
      <c r="H1408" s="20">
        <v>0</v>
      </c>
      <c r="I1408" s="20">
        <v>0</v>
      </c>
      <c r="J1408" s="20">
        <v>500000000</v>
      </c>
      <c r="K1408" s="20">
        <v>500000000</v>
      </c>
      <c r="L1408" s="20">
        <v>500000000</v>
      </c>
      <c r="M1408" s="20">
        <v>500000000</v>
      </c>
      <c r="N1408" s="20">
        <v>500000000</v>
      </c>
      <c r="O1408" s="20">
        <v>0</v>
      </c>
      <c r="P1408" s="20">
        <v>0</v>
      </c>
      <c r="Q1408" s="20">
        <v>0</v>
      </c>
      <c r="R1408" s="20">
        <v>0</v>
      </c>
      <c r="S1408" s="20">
        <v>0</v>
      </c>
      <c r="T1408" s="20">
        <v>0</v>
      </c>
      <c r="U1408" s="20">
        <v>500000000</v>
      </c>
      <c r="V1408" s="20">
        <v>100</v>
      </c>
    </row>
    <row r="1409" spans="1:22" ht="15" x14ac:dyDescent="0.25">
      <c r="A1409" s="4" t="s">
        <v>15</v>
      </c>
      <c r="B1409" s="20" t="s">
        <v>1584</v>
      </c>
      <c r="C1409" s="23" t="s">
        <v>1545</v>
      </c>
      <c r="D1409" s="20" t="s">
        <v>699</v>
      </c>
      <c r="E1409" s="20">
        <v>0</v>
      </c>
      <c r="F1409" s="20">
        <v>24525000</v>
      </c>
      <c r="G1409" s="20">
        <v>0</v>
      </c>
      <c r="H1409" s="20">
        <v>248281469</v>
      </c>
      <c r="I1409" s="20">
        <v>0</v>
      </c>
      <c r="J1409" s="20">
        <v>272806469</v>
      </c>
      <c r="K1409" s="20">
        <v>272806469</v>
      </c>
      <c r="L1409" s="20">
        <v>272806469</v>
      </c>
      <c r="M1409" s="20">
        <v>272806469</v>
      </c>
      <c r="N1409" s="20">
        <v>272806469</v>
      </c>
      <c r="O1409" s="20">
        <v>57121190</v>
      </c>
      <c r="P1409" s="20">
        <v>0</v>
      </c>
      <c r="Q1409" s="20">
        <v>57121190</v>
      </c>
      <c r="R1409" s="20">
        <v>57121190</v>
      </c>
      <c r="S1409" s="20">
        <v>0</v>
      </c>
      <c r="T1409" s="20">
        <v>0</v>
      </c>
      <c r="U1409" s="20">
        <v>215685279</v>
      </c>
      <c r="V1409" s="20">
        <v>100</v>
      </c>
    </row>
    <row r="1410" spans="1:22" x14ac:dyDescent="0.2">
      <c r="A1410" s="4" t="s">
        <v>15</v>
      </c>
      <c r="B1410" s="15" t="s">
        <v>752</v>
      </c>
      <c r="C1410" s="16" t="s">
        <v>792</v>
      </c>
      <c r="D1410" s="19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</row>
    <row r="1411" spans="1:22" ht="15" x14ac:dyDescent="0.25">
      <c r="A1411" s="4" t="s">
        <v>15</v>
      </c>
      <c r="B1411" s="20" t="s">
        <v>1585</v>
      </c>
      <c r="C1411" s="23" t="s">
        <v>802</v>
      </c>
      <c r="D1411" s="20" t="s">
        <v>699</v>
      </c>
      <c r="E1411" s="20">
        <v>0</v>
      </c>
      <c r="F1411" s="20">
        <v>272806469</v>
      </c>
      <c r="G1411" s="20">
        <v>0</v>
      </c>
      <c r="H1411" s="20">
        <v>0</v>
      </c>
      <c r="I1411" s="20">
        <v>248281469</v>
      </c>
      <c r="J1411" s="20">
        <v>24525000</v>
      </c>
      <c r="K1411" s="20">
        <v>0</v>
      </c>
      <c r="L1411" s="20">
        <v>0</v>
      </c>
      <c r="M1411" s="20">
        <v>0</v>
      </c>
      <c r="N1411" s="20">
        <v>0</v>
      </c>
      <c r="O1411" s="20">
        <v>0</v>
      </c>
      <c r="P1411" s="20">
        <v>0</v>
      </c>
      <c r="Q1411" s="20">
        <v>0</v>
      </c>
      <c r="R1411" s="20">
        <v>0</v>
      </c>
      <c r="S1411" s="20">
        <v>24525000</v>
      </c>
      <c r="T1411" s="20">
        <v>0</v>
      </c>
      <c r="U1411" s="20">
        <v>0</v>
      </c>
      <c r="V1411" s="20">
        <v>0</v>
      </c>
    </row>
    <row r="1412" spans="1:22" x14ac:dyDescent="0.2">
      <c r="A1412" s="4" t="s">
        <v>15</v>
      </c>
      <c r="B1412" s="15" t="s">
        <v>752</v>
      </c>
      <c r="C1412" s="16" t="s">
        <v>1497</v>
      </c>
      <c r="D1412" s="19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</row>
    <row r="1413" spans="1:22" ht="15" x14ac:dyDescent="0.25">
      <c r="A1413" s="4" t="s">
        <v>15</v>
      </c>
      <c r="B1413" s="20" t="s">
        <v>1586</v>
      </c>
      <c r="C1413" s="23" t="s">
        <v>1497</v>
      </c>
      <c r="D1413" s="20" t="s">
        <v>852</v>
      </c>
      <c r="E1413" s="20">
        <v>0</v>
      </c>
      <c r="F1413" s="20">
        <v>383385569.88999999</v>
      </c>
      <c r="G1413" s="20">
        <v>0</v>
      </c>
      <c r="H1413" s="20">
        <v>0</v>
      </c>
      <c r="I1413" s="20">
        <v>0</v>
      </c>
      <c r="J1413" s="20">
        <v>383385569.88999999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383385569.88999999</v>
      </c>
      <c r="T1413" s="20">
        <v>0</v>
      </c>
      <c r="U1413" s="20">
        <v>0</v>
      </c>
      <c r="V1413" s="20">
        <v>0</v>
      </c>
    </row>
    <row r="1414" spans="1:22" ht="25.5" x14ac:dyDescent="0.2">
      <c r="A1414" s="4" t="s">
        <v>15</v>
      </c>
      <c r="B1414" s="15" t="s">
        <v>752</v>
      </c>
      <c r="C1414" s="16" t="s">
        <v>1587</v>
      </c>
      <c r="D1414" s="19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</row>
    <row r="1415" spans="1:22" ht="30" x14ac:dyDescent="0.25">
      <c r="A1415" s="4" t="s">
        <v>15</v>
      </c>
      <c r="B1415" s="20" t="s">
        <v>1588</v>
      </c>
      <c r="C1415" s="23" t="s">
        <v>1587</v>
      </c>
      <c r="D1415" s="20" t="s">
        <v>1357</v>
      </c>
      <c r="E1415" s="20">
        <v>0</v>
      </c>
      <c r="F1415" s="20">
        <v>1252910319.3</v>
      </c>
      <c r="G1415" s="20">
        <v>0</v>
      </c>
      <c r="H1415" s="20">
        <v>0</v>
      </c>
      <c r="I1415" s="20">
        <v>0</v>
      </c>
      <c r="J1415" s="20">
        <v>1252910319.3</v>
      </c>
      <c r="K1415" s="20">
        <v>839489356</v>
      </c>
      <c r="L1415" s="20">
        <v>1191440343.0999999</v>
      </c>
      <c r="M1415" s="20">
        <v>839489356</v>
      </c>
      <c r="N1415" s="20">
        <v>1191440343.0999999</v>
      </c>
      <c r="O1415" s="20">
        <v>0</v>
      </c>
      <c r="P1415" s="20">
        <v>0</v>
      </c>
      <c r="Q1415" s="20">
        <v>0</v>
      </c>
      <c r="R1415" s="20">
        <v>0</v>
      </c>
      <c r="S1415" s="20">
        <v>61469976.200000003</v>
      </c>
      <c r="T1415" s="20">
        <v>0</v>
      </c>
      <c r="U1415" s="20">
        <v>1191440343.0999999</v>
      </c>
      <c r="V1415" s="20">
        <v>95.09</v>
      </c>
    </row>
    <row r="1416" spans="1:22" x14ac:dyDescent="0.2">
      <c r="A1416" s="4" t="s">
        <v>15</v>
      </c>
      <c r="B1416" s="13"/>
      <c r="C1416" s="19"/>
      <c r="D1416" s="19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</row>
    <row r="1417" spans="1:22" x14ac:dyDescent="0.2">
      <c r="A1417" s="4" t="s">
        <v>15</v>
      </c>
      <c r="B1417" s="13"/>
      <c r="C1417" s="16" t="s">
        <v>1589</v>
      </c>
      <c r="D1417" s="19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</row>
    <row r="1418" spans="1:22" x14ac:dyDescent="0.2">
      <c r="A1418" s="4" t="s">
        <v>15</v>
      </c>
      <c r="B1418" s="13"/>
      <c r="C1418" s="16" t="s">
        <v>1590</v>
      </c>
      <c r="D1418" s="19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</row>
    <row r="1419" spans="1:22" x14ac:dyDescent="0.2">
      <c r="A1419" s="4" t="s">
        <v>15</v>
      </c>
      <c r="B1419" s="13"/>
      <c r="C1419" s="16" t="s">
        <v>468</v>
      </c>
      <c r="D1419" s="19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</row>
    <row r="1420" spans="1:22" x14ac:dyDescent="0.2">
      <c r="A1420" s="4" t="s">
        <v>15</v>
      </c>
      <c r="B1420" s="13"/>
      <c r="C1420" s="16" t="s">
        <v>522</v>
      </c>
      <c r="D1420" s="19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</row>
    <row r="1421" spans="1:22" ht="25.5" x14ac:dyDescent="0.2">
      <c r="A1421" s="4" t="s">
        <v>15</v>
      </c>
      <c r="B1421" s="15" t="s">
        <v>752</v>
      </c>
      <c r="C1421" s="16" t="s">
        <v>1591</v>
      </c>
      <c r="D1421" s="19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</row>
    <row r="1422" spans="1:22" ht="30" x14ac:dyDescent="0.25">
      <c r="A1422" s="4" t="s">
        <v>15</v>
      </c>
      <c r="B1422" s="20" t="s">
        <v>1592</v>
      </c>
      <c r="C1422" s="23" t="s">
        <v>1593</v>
      </c>
      <c r="D1422" s="20" t="s">
        <v>779</v>
      </c>
      <c r="E1422" s="20">
        <v>0</v>
      </c>
      <c r="F1422" s="20">
        <v>0</v>
      </c>
      <c r="G1422" s="20">
        <v>0</v>
      </c>
      <c r="H1422" s="20">
        <v>256160154</v>
      </c>
      <c r="I1422" s="20">
        <v>0</v>
      </c>
      <c r="J1422" s="20">
        <v>256160154</v>
      </c>
      <c r="K1422" s="20">
        <v>0</v>
      </c>
      <c r="L1422" s="20">
        <v>121740391.5</v>
      </c>
      <c r="M1422" s="20">
        <v>0</v>
      </c>
      <c r="N1422" s="20">
        <v>121740391.5</v>
      </c>
      <c r="O1422" s="20">
        <v>0</v>
      </c>
      <c r="P1422" s="20">
        <v>0</v>
      </c>
      <c r="Q1422" s="20">
        <v>0</v>
      </c>
      <c r="R1422" s="20">
        <v>0</v>
      </c>
      <c r="S1422" s="20">
        <v>134419762.5</v>
      </c>
      <c r="T1422" s="20">
        <v>0</v>
      </c>
      <c r="U1422" s="20">
        <v>121740391.5</v>
      </c>
      <c r="V1422" s="20">
        <v>47.52</v>
      </c>
    </row>
    <row r="1423" spans="1:22" x14ac:dyDescent="0.2">
      <c r="A1423" s="4" t="s">
        <v>15</v>
      </c>
      <c r="B1423" s="13"/>
      <c r="C1423" s="19"/>
      <c r="D1423" s="19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</row>
    <row r="1424" spans="1:22" x14ac:dyDescent="0.2">
      <c r="A1424" s="4" t="s">
        <v>15</v>
      </c>
      <c r="B1424" s="13"/>
      <c r="C1424" s="32" t="s">
        <v>1594</v>
      </c>
      <c r="D1424" s="19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</row>
    <row r="1425" spans="1:22" x14ac:dyDescent="0.2">
      <c r="A1425" s="4" t="s">
        <v>15</v>
      </c>
      <c r="B1425" s="13"/>
      <c r="C1425" s="16" t="s">
        <v>758</v>
      </c>
      <c r="D1425" s="19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</row>
    <row r="1426" spans="1:22" x14ac:dyDescent="0.2">
      <c r="A1426" s="4" t="s">
        <v>15</v>
      </c>
      <c r="B1426" s="13"/>
      <c r="C1426" s="16" t="s">
        <v>1420</v>
      </c>
      <c r="D1426" s="19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</row>
    <row r="1427" spans="1:22" x14ac:dyDescent="0.2">
      <c r="A1427" s="4" t="s">
        <v>15</v>
      </c>
      <c r="B1427" s="13"/>
      <c r="C1427" s="16" t="s">
        <v>468</v>
      </c>
      <c r="D1427" s="19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</row>
    <row r="1428" spans="1:22" x14ac:dyDescent="0.2">
      <c r="A1428" s="4" t="s">
        <v>15</v>
      </c>
      <c r="B1428" s="13"/>
      <c r="C1428" s="16" t="s">
        <v>522</v>
      </c>
      <c r="D1428" s="19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1:22" x14ac:dyDescent="0.2">
      <c r="A1429" s="4" t="s">
        <v>15</v>
      </c>
      <c r="B1429" s="13"/>
      <c r="C1429" s="16" t="s">
        <v>1169</v>
      </c>
      <c r="D1429" s="19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</row>
    <row r="1430" spans="1:22" x14ac:dyDescent="0.2">
      <c r="A1430" s="4" t="s">
        <v>15</v>
      </c>
      <c r="B1430" s="15" t="s">
        <v>752</v>
      </c>
      <c r="C1430" s="16" t="s">
        <v>1424</v>
      </c>
      <c r="D1430" s="19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1:22" ht="15" x14ac:dyDescent="0.25">
      <c r="A1431" s="4" t="s">
        <v>15</v>
      </c>
      <c r="B1431" s="20" t="s">
        <v>1595</v>
      </c>
      <c r="C1431" s="23" t="s">
        <v>1596</v>
      </c>
      <c r="D1431" s="20" t="s">
        <v>56</v>
      </c>
      <c r="E1431" s="20">
        <v>0</v>
      </c>
      <c r="F1431" s="20">
        <v>2621971285</v>
      </c>
      <c r="G1431" s="20">
        <v>0</v>
      </c>
      <c r="H1431" s="20">
        <v>0</v>
      </c>
      <c r="I1431" s="20">
        <v>0</v>
      </c>
      <c r="J1431" s="20">
        <v>2621971285</v>
      </c>
      <c r="K1431" s="20">
        <v>0</v>
      </c>
      <c r="L1431" s="20">
        <v>2621971285</v>
      </c>
      <c r="M1431" s="20">
        <v>0</v>
      </c>
      <c r="N1431" s="20">
        <v>2621971285</v>
      </c>
      <c r="O1431" s="20">
        <v>1304892491.8</v>
      </c>
      <c r="P1431" s="20">
        <v>0</v>
      </c>
      <c r="Q1431" s="20">
        <v>1304892491.8</v>
      </c>
      <c r="R1431" s="20">
        <v>1304892491.8</v>
      </c>
      <c r="S1431" s="20">
        <v>0</v>
      </c>
      <c r="T1431" s="20">
        <v>0</v>
      </c>
      <c r="U1431" s="20">
        <v>1317078793.2</v>
      </c>
      <c r="V1431" s="20">
        <v>100</v>
      </c>
    </row>
    <row r="1432" spans="1:22" x14ac:dyDescent="0.2">
      <c r="A1432" s="4" t="s">
        <v>15</v>
      </c>
      <c r="B1432" s="13"/>
      <c r="C1432" s="19"/>
      <c r="D1432" s="19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</row>
    <row r="1433" spans="1:22" x14ac:dyDescent="0.2">
      <c r="A1433" s="4" t="s">
        <v>15</v>
      </c>
      <c r="B1433" s="13"/>
      <c r="C1433" s="16" t="s">
        <v>1484</v>
      </c>
      <c r="D1433" s="19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1:22" x14ac:dyDescent="0.2">
      <c r="A1434" s="4" t="s">
        <v>15</v>
      </c>
      <c r="B1434" s="13"/>
      <c r="C1434" s="16" t="s">
        <v>1478</v>
      </c>
      <c r="D1434" s="19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</row>
    <row r="1435" spans="1:22" x14ac:dyDescent="0.2">
      <c r="A1435" s="4" t="s">
        <v>15</v>
      </c>
      <c r="B1435" s="13"/>
      <c r="C1435" s="16" t="s">
        <v>468</v>
      </c>
      <c r="D1435" s="19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1:22" x14ac:dyDescent="0.2">
      <c r="A1436" s="4" t="s">
        <v>15</v>
      </c>
      <c r="B1436" s="13"/>
      <c r="C1436" s="16" t="s">
        <v>522</v>
      </c>
      <c r="D1436" s="19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</row>
    <row r="1437" spans="1:22" x14ac:dyDescent="0.2">
      <c r="A1437" s="4" t="s">
        <v>15</v>
      </c>
      <c r="B1437" s="13"/>
      <c r="C1437" s="16" t="s">
        <v>1169</v>
      </c>
      <c r="D1437" s="19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</row>
    <row r="1438" spans="1:22" x14ac:dyDescent="0.2">
      <c r="A1438" s="4" t="s">
        <v>15</v>
      </c>
      <c r="B1438" s="15" t="s">
        <v>752</v>
      </c>
      <c r="C1438" s="16" t="s">
        <v>1424</v>
      </c>
      <c r="D1438" s="19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</row>
    <row r="1439" spans="1:22" ht="15" x14ac:dyDescent="0.25">
      <c r="A1439" s="4" t="s">
        <v>15</v>
      </c>
      <c r="B1439" s="20" t="s">
        <v>1597</v>
      </c>
      <c r="C1439" s="23" t="s">
        <v>1598</v>
      </c>
      <c r="D1439" s="20" t="s">
        <v>696</v>
      </c>
      <c r="E1439" s="20">
        <v>1224198361</v>
      </c>
      <c r="F1439" s="20">
        <v>0</v>
      </c>
      <c r="G1439" s="20">
        <v>0</v>
      </c>
      <c r="H1439" s="20">
        <v>0</v>
      </c>
      <c r="I1439" s="20">
        <v>0</v>
      </c>
      <c r="J1439" s="20">
        <v>1224198361</v>
      </c>
      <c r="K1439" s="20">
        <v>0</v>
      </c>
      <c r="L1439" s="20">
        <v>0</v>
      </c>
      <c r="M1439" s="20">
        <v>0</v>
      </c>
      <c r="N1439" s="20">
        <v>0</v>
      </c>
      <c r="O1439" s="20">
        <v>0</v>
      </c>
      <c r="P1439" s="20">
        <v>0</v>
      </c>
      <c r="Q1439" s="20">
        <v>0</v>
      </c>
      <c r="R1439" s="20">
        <v>0</v>
      </c>
      <c r="S1439" s="20">
        <v>1224198361</v>
      </c>
      <c r="T1439" s="20">
        <v>0</v>
      </c>
      <c r="U1439" s="20">
        <v>0</v>
      </c>
      <c r="V1439" s="20">
        <v>0</v>
      </c>
    </row>
    <row r="1440" spans="1:22" ht="15" x14ac:dyDescent="0.25">
      <c r="A1440" s="4" t="s">
        <v>15</v>
      </c>
      <c r="B1440" s="20" t="s">
        <v>1599</v>
      </c>
      <c r="C1440" s="23" t="s">
        <v>1600</v>
      </c>
      <c r="D1440" s="20" t="s">
        <v>779</v>
      </c>
      <c r="E1440" s="20">
        <v>1040039097</v>
      </c>
      <c r="F1440" s="20">
        <v>0</v>
      </c>
      <c r="G1440" s="20">
        <v>0</v>
      </c>
      <c r="H1440" s="20">
        <v>0</v>
      </c>
      <c r="I1440" s="20">
        <v>0</v>
      </c>
      <c r="J1440" s="20">
        <v>1040039097</v>
      </c>
      <c r="K1440" s="20">
        <v>0</v>
      </c>
      <c r="L1440" s="20">
        <v>0</v>
      </c>
      <c r="M1440" s="20">
        <v>0</v>
      </c>
      <c r="N1440" s="20">
        <v>0</v>
      </c>
      <c r="O1440" s="20">
        <v>0</v>
      </c>
      <c r="P1440" s="20">
        <v>0</v>
      </c>
      <c r="Q1440" s="20">
        <v>0</v>
      </c>
      <c r="R1440" s="20">
        <v>0</v>
      </c>
      <c r="S1440" s="20">
        <v>1040039097</v>
      </c>
      <c r="T1440" s="20">
        <v>0</v>
      </c>
      <c r="U1440" s="20">
        <v>0</v>
      </c>
      <c r="V1440" s="20">
        <v>0</v>
      </c>
    </row>
    <row r="1441" spans="1:22" x14ac:dyDescent="0.2">
      <c r="A1441" s="4" t="s">
        <v>15</v>
      </c>
      <c r="B1441" s="15" t="s">
        <v>752</v>
      </c>
      <c r="C1441" s="16" t="s">
        <v>1489</v>
      </c>
      <c r="D1441" s="19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</row>
    <row r="1442" spans="1:22" ht="15" x14ac:dyDescent="0.25">
      <c r="A1442" s="4" t="s">
        <v>15</v>
      </c>
      <c r="B1442" s="20" t="s">
        <v>1601</v>
      </c>
      <c r="C1442" s="23" t="s">
        <v>1489</v>
      </c>
      <c r="D1442" s="20" t="s">
        <v>56</v>
      </c>
      <c r="E1442" s="20">
        <v>0</v>
      </c>
      <c r="F1442" s="20">
        <v>798881660</v>
      </c>
      <c r="G1442" s="20">
        <v>0</v>
      </c>
      <c r="H1442" s="20">
        <v>0</v>
      </c>
      <c r="I1442" s="20">
        <v>0</v>
      </c>
      <c r="J1442" s="20">
        <v>798881660</v>
      </c>
      <c r="K1442" s="20">
        <v>0</v>
      </c>
      <c r="L1442" s="20">
        <v>0</v>
      </c>
      <c r="M1442" s="20">
        <v>0</v>
      </c>
      <c r="N1442" s="20">
        <v>0</v>
      </c>
      <c r="O1442" s="20">
        <v>0</v>
      </c>
      <c r="P1442" s="20">
        <v>0</v>
      </c>
      <c r="Q1442" s="20">
        <v>0</v>
      </c>
      <c r="R1442" s="20">
        <v>0</v>
      </c>
      <c r="S1442" s="20">
        <v>798881660</v>
      </c>
      <c r="T1442" s="20">
        <v>0</v>
      </c>
      <c r="U1442" s="20">
        <v>0</v>
      </c>
      <c r="V1442" s="20">
        <v>0</v>
      </c>
    </row>
    <row r="1443" spans="1:22" x14ac:dyDescent="0.2">
      <c r="A1443" s="4" t="s">
        <v>15</v>
      </c>
      <c r="B1443" s="13"/>
      <c r="C1443" s="19"/>
      <c r="D1443" s="19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</row>
    <row r="1444" spans="1:22" ht="25.5" x14ac:dyDescent="0.2">
      <c r="A1444" s="4" t="s">
        <v>15</v>
      </c>
      <c r="B1444" s="13"/>
      <c r="C1444" s="32" t="s">
        <v>1602</v>
      </c>
      <c r="D1444" s="19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</row>
    <row r="1445" spans="1:22" x14ac:dyDescent="0.2">
      <c r="A1445" s="4" t="s">
        <v>15</v>
      </c>
      <c r="B1445" s="13"/>
      <c r="C1445" s="16" t="s">
        <v>758</v>
      </c>
      <c r="D1445" s="19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</row>
    <row r="1446" spans="1:22" x14ac:dyDescent="0.2">
      <c r="A1446" s="4" t="s">
        <v>15</v>
      </c>
      <c r="B1446" s="13"/>
      <c r="C1446" s="16" t="s">
        <v>1478</v>
      </c>
      <c r="D1446" s="19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</row>
    <row r="1447" spans="1:22" x14ac:dyDescent="0.2">
      <c r="A1447" s="4" t="s">
        <v>15</v>
      </c>
      <c r="B1447" s="13"/>
      <c r="C1447" s="16" t="s">
        <v>556</v>
      </c>
      <c r="D1447" s="19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</row>
    <row r="1448" spans="1:22" x14ac:dyDescent="0.2">
      <c r="A1448" s="4" t="s">
        <v>15</v>
      </c>
      <c r="B1448" s="13"/>
      <c r="C1448" s="16" t="s">
        <v>560</v>
      </c>
      <c r="D1448" s="19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</row>
    <row r="1449" spans="1:22" ht="25.5" x14ac:dyDescent="0.2">
      <c r="A1449" s="4" t="s">
        <v>15</v>
      </c>
      <c r="B1449" s="13"/>
      <c r="C1449" s="16" t="s">
        <v>1603</v>
      </c>
      <c r="D1449" s="19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1:22" ht="25.5" x14ac:dyDescent="0.2">
      <c r="A1450" s="4" t="s">
        <v>15</v>
      </c>
      <c r="B1450" s="15" t="s">
        <v>752</v>
      </c>
      <c r="C1450" s="16" t="s">
        <v>1587</v>
      </c>
      <c r="D1450" s="19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</row>
    <row r="1451" spans="1:22" ht="30" x14ac:dyDescent="0.25">
      <c r="A1451" s="4" t="s">
        <v>15</v>
      </c>
      <c r="B1451" s="20" t="s">
        <v>1604</v>
      </c>
      <c r="C1451" s="23" t="s">
        <v>1605</v>
      </c>
      <c r="D1451" s="20" t="s">
        <v>1515</v>
      </c>
      <c r="E1451" s="20">
        <v>4623355784</v>
      </c>
      <c r="F1451" s="20">
        <v>0</v>
      </c>
      <c r="G1451" s="20">
        <v>0</v>
      </c>
      <c r="H1451" s="20">
        <v>0</v>
      </c>
      <c r="I1451" s="20">
        <v>770164210</v>
      </c>
      <c r="J1451" s="20">
        <v>3853191574</v>
      </c>
      <c r="K1451" s="20">
        <v>634590807</v>
      </c>
      <c r="L1451" s="20">
        <v>2839794004</v>
      </c>
      <c r="M1451" s="20">
        <v>634590807</v>
      </c>
      <c r="N1451" s="20">
        <v>2839794004</v>
      </c>
      <c r="O1451" s="20">
        <v>2839794004</v>
      </c>
      <c r="P1451" s="20">
        <v>0</v>
      </c>
      <c r="Q1451" s="20">
        <v>634590807</v>
      </c>
      <c r="R1451" s="20">
        <v>2839794004</v>
      </c>
      <c r="S1451" s="20">
        <v>1013397570</v>
      </c>
      <c r="T1451" s="20">
        <v>0</v>
      </c>
      <c r="U1451" s="20">
        <v>0</v>
      </c>
      <c r="V1451" s="20">
        <v>73.69</v>
      </c>
    </row>
    <row r="1452" spans="1:22" ht="30" x14ac:dyDescent="0.25">
      <c r="A1452" s="4" t="s">
        <v>15</v>
      </c>
      <c r="B1452" s="20" t="s">
        <v>1606</v>
      </c>
      <c r="C1452" s="23" t="s">
        <v>1607</v>
      </c>
      <c r="D1452" s="20" t="s">
        <v>779</v>
      </c>
      <c r="E1452" s="20">
        <v>40801926</v>
      </c>
      <c r="F1452" s="20">
        <v>0</v>
      </c>
      <c r="G1452" s="20">
        <v>0</v>
      </c>
      <c r="H1452" s="20">
        <v>0</v>
      </c>
      <c r="I1452" s="20">
        <v>0</v>
      </c>
      <c r="J1452" s="20">
        <v>40801926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20">
        <v>0</v>
      </c>
      <c r="Q1452" s="20">
        <v>0</v>
      </c>
      <c r="R1452" s="20">
        <v>0</v>
      </c>
      <c r="S1452" s="20">
        <v>40801926</v>
      </c>
      <c r="T1452" s="20">
        <v>0</v>
      </c>
      <c r="U1452" s="20">
        <v>0</v>
      </c>
      <c r="V1452" s="20">
        <v>0</v>
      </c>
    </row>
    <row r="1453" spans="1:22" x14ac:dyDescent="0.2">
      <c r="A1453" s="4" t="s">
        <v>15</v>
      </c>
      <c r="B1453" s="13"/>
      <c r="C1453" s="19"/>
      <c r="D1453" s="19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</row>
    <row r="1454" spans="1:22" ht="25.5" x14ac:dyDescent="0.2">
      <c r="A1454" s="4" t="s">
        <v>15</v>
      </c>
      <c r="B1454" s="15" t="s">
        <v>752</v>
      </c>
      <c r="C1454" s="16" t="s">
        <v>1587</v>
      </c>
      <c r="D1454" s="19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</row>
    <row r="1455" spans="1:22" ht="30" x14ac:dyDescent="0.25">
      <c r="A1455" s="4" t="s">
        <v>15</v>
      </c>
      <c r="B1455" s="20" t="s">
        <v>1608</v>
      </c>
      <c r="C1455" s="23" t="s">
        <v>1605</v>
      </c>
      <c r="D1455" s="20" t="s">
        <v>1515</v>
      </c>
      <c r="E1455" s="20">
        <v>2013361364</v>
      </c>
      <c r="F1455" s="20">
        <v>0</v>
      </c>
      <c r="G1455" s="20">
        <v>0</v>
      </c>
      <c r="H1455" s="20">
        <v>0</v>
      </c>
      <c r="I1455" s="20">
        <v>399423201</v>
      </c>
      <c r="J1455" s="20">
        <v>1613938163</v>
      </c>
      <c r="K1455" s="20">
        <v>173194514</v>
      </c>
      <c r="L1455" s="20">
        <v>976423982</v>
      </c>
      <c r="M1455" s="20">
        <v>173194514</v>
      </c>
      <c r="N1455" s="20">
        <v>976423982</v>
      </c>
      <c r="O1455" s="20">
        <v>920171572</v>
      </c>
      <c r="P1455" s="20">
        <v>0</v>
      </c>
      <c r="Q1455" s="20">
        <v>116942104</v>
      </c>
      <c r="R1455" s="20">
        <v>920171572</v>
      </c>
      <c r="S1455" s="20">
        <v>637514181</v>
      </c>
      <c r="T1455" s="20">
        <v>0</v>
      </c>
      <c r="U1455" s="20">
        <v>56252410</v>
      </c>
      <c r="V1455" s="20">
        <v>60.49</v>
      </c>
    </row>
    <row r="1456" spans="1:22" ht="30" x14ac:dyDescent="0.25">
      <c r="A1456" s="4" t="s">
        <v>15</v>
      </c>
      <c r="B1456" s="20" t="s">
        <v>1609</v>
      </c>
      <c r="C1456" s="23" t="s">
        <v>1607</v>
      </c>
      <c r="D1456" s="20" t="s">
        <v>779</v>
      </c>
      <c r="E1456" s="20">
        <v>40801926</v>
      </c>
      <c r="F1456" s="20">
        <v>0</v>
      </c>
      <c r="G1456" s="20">
        <v>0</v>
      </c>
      <c r="H1456" s="20">
        <v>0</v>
      </c>
      <c r="I1456" s="20">
        <v>0</v>
      </c>
      <c r="J1456" s="20">
        <v>40801926</v>
      </c>
      <c r="K1456" s="20">
        <v>0</v>
      </c>
      <c r="L1456" s="20">
        <v>0</v>
      </c>
      <c r="M1456" s="20">
        <v>0</v>
      </c>
      <c r="N1456" s="20">
        <v>0</v>
      </c>
      <c r="O1456" s="20">
        <v>0</v>
      </c>
      <c r="P1456" s="20">
        <v>0</v>
      </c>
      <c r="Q1456" s="20">
        <v>0</v>
      </c>
      <c r="R1456" s="20">
        <v>0</v>
      </c>
      <c r="S1456" s="20">
        <v>40801926</v>
      </c>
      <c r="T1456" s="20">
        <v>0</v>
      </c>
      <c r="U1456" s="20">
        <v>0</v>
      </c>
      <c r="V1456" s="20">
        <v>0</v>
      </c>
    </row>
    <row r="1457" spans="1:22" x14ac:dyDescent="0.2">
      <c r="A1457" s="4" t="s">
        <v>15</v>
      </c>
      <c r="B1457" s="13"/>
      <c r="C1457" s="19"/>
      <c r="D1457" s="19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</row>
    <row r="1458" spans="1:22" ht="25.5" x14ac:dyDescent="0.2">
      <c r="A1458" s="4" t="s">
        <v>15</v>
      </c>
      <c r="B1458" s="15" t="s">
        <v>752</v>
      </c>
      <c r="C1458" s="16" t="s">
        <v>1587</v>
      </c>
      <c r="D1458" s="19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1:22" ht="30" x14ac:dyDescent="0.25">
      <c r="A1459" s="4" t="s">
        <v>15</v>
      </c>
      <c r="B1459" s="20" t="s">
        <v>1610</v>
      </c>
      <c r="C1459" s="23" t="s">
        <v>1605</v>
      </c>
      <c r="D1459" s="20" t="s">
        <v>1515</v>
      </c>
      <c r="E1459" s="20">
        <v>3633910195</v>
      </c>
      <c r="F1459" s="20">
        <v>0</v>
      </c>
      <c r="G1459" s="20">
        <v>0</v>
      </c>
      <c r="H1459" s="20">
        <v>0</v>
      </c>
      <c r="I1459" s="20">
        <v>439093782.62</v>
      </c>
      <c r="J1459" s="20">
        <v>3194816412.3800001</v>
      </c>
      <c r="K1459" s="20">
        <v>373842742</v>
      </c>
      <c r="L1459" s="20">
        <v>3162969049</v>
      </c>
      <c r="M1459" s="20">
        <v>373842742</v>
      </c>
      <c r="N1459" s="20">
        <v>3162969049</v>
      </c>
      <c r="O1459" s="20">
        <v>3162969049</v>
      </c>
      <c r="P1459" s="20">
        <v>0</v>
      </c>
      <c r="Q1459" s="20">
        <v>737913786</v>
      </c>
      <c r="R1459" s="20">
        <v>3162969049</v>
      </c>
      <c r="S1459" s="20">
        <v>31847363.379999999</v>
      </c>
      <c r="T1459" s="20">
        <v>0</v>
      </c>
      <c r="U1459" s="20">
        <v>0</v>
      </c>
      <c r="V1459" s="20">
        <v>99</v>
      </c>
    </row>
    <row r="1460" spans="1:22" ht="30" x14ac:dyDescent="0.25">
      <c r="A1460" s="4" t="s">
        <v>15</v>
      </c>
      <c r="B1460" s="20" t="s">
        <v>1611</v>
      </c>
      <c r="C1460" s="23" t="s">
        <v>1607</v>
      </c>
      <c r="D1460" s="20" t="s">
        <v>779</v>
      </c>
      <c r="E1460" s="20">
        <v>40801926</v>
      </c>
      <c r="F1460" s="20">
        <v>0</v>
      </c>
      <c r="G1460" s="20">
        <v>0</v>
      </c>
      <c r="H1460" s="20">
        <v>0</v>
      </c>
      <c r="I1460" s="20">
        <v>0</v>
      </c>
      <c r="J1460" s="20">
        <v>40801926</v>
      </c>
      <c r="K1460" s="20">
        <v>0</v>
      </c>
      <c r="L1460" s="20">
        <v>0</v>
      </c>
      <c r="M1460" s="20">
        <v>0</v>
      </c>
      <c r="N1460" s="20">
        <v>0</v>
      </c>
      <c r="O1460" s="20">
        <v>0</v>
      </c>
      <c r="P1460" s="20">
        <v>0</v>
      </c>
      <c r="Q1460" s="20">
        <v>0</v>
      </c>
      <c r="R1460" s="20">
        <v>0</v>
      </c>
      <c r="S1460" s="20">
        <v>40801926</v>
      </c>
      <c r="T1460" s="20">
        <v>0</v>
      </c>
      <c r="U1460" s="20">
        <v>0</v>
      </c>
      <c r="V1460" s="20">
        <v>0</v>
      </c>
    </row>
    <row r="1461" spans="1:22" x14ac:dyDescent="0.2">
      <c r="A1461" s="4" t="s">
        <v>15</v>
      </c>
      <c r="B1461" s="13"/>
      <c r="C1461" s="19"/>
      <c r="D1461" s="19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1:22" x14ac:dyDescent="0.2">
      <c r="A1462" s="4" t="s">
        <v>15</v>
      </c>
      <c r="B1462" s="13"/>
      <c r="C1462" s="16" t="s">
        <v>1612</v>
      </c>
      <c r="D1462" s="19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1:22" x14ac:dyDescent="0.2">
      <c r="A1463" s="4" t="s">
        <v>15</v>
      </c>
      <c r="B1463" s="13"/>
      <c r="C1463" s="16" t="s">
        <v>1613</v>
      </c>
      <c r="D1463" s="19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1:22" ht="25.5" x14ac:dyDescent="0.2">
      <c r="A1464" s="4" t="s">
        <v>15</v>
      </c>
      <c r="B1464" s="15" t="s">
        <v>752</v>
      </c>
      <c r="C1464" s="16" t="s">
        <v>1587</v>
      </c>
      <c r="D1464" s="19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</row>
    <row r="1465" spans="1:22" ht="30" x14ac:dyDescent="0.25">
      <c r="A1465" s="4" t="s">
        <v>15</v>
      </c>
      <c r="B1465" s="20" t="s">
        <v>1614</v>
      </c>
      <c r="C1465" s="23" t="s">
        <v>1605</v>
      </c>
      <c r="D1465" s="20" t="s">
        <v>1515</v>
      </c>
      <c r="E1465" s="20">
        <v>737362620</v>
      </c>
      <c r="F1465" s="20">
        <v>0</v>
      </c>
      <c r="G1465" s="20">
        <v>0</v>
      </c>
      <c r="H1465" s="20">
        <v>0</v>
      </c>
      <c r="I1465" s="20">
        <v>103916752.16</v>
      </c>
      <c r="J1465" s="20">
        <v>633445867.84000003</v>
      </c>
      <c r="K1465" s="20">
        <v>112796738</v>
      </c>
      <c r="L1465" s="20">
        <v>376010281</v>
      </c>
      <c r="M1465" s="20">
        <v>112796738</v>
      </c>
      <c r="N1465" s="20">
        <v>376010281</v>
      </c>
      <c r="O1465" s="20">
        <v>376010281</v>
      </c>
      <c r="P1465" s="20">
        <v>0</v>
      </c>
      <c r="Q1465" s="20">
        <v>112796738</v>
      </c>
      <c r="R1465" s="20">
        <v>376010281</v>
      </c>
      <c r="S1465" s="20">
        <v>257435586.84</v>
      </c>
      <c r="T1465" s="20">
        <v>0</v>
      </c>
      <c r="U1465" s="20">
        <v>0</v>
      </c>
      <c r="V1465" s="20">
        <v>59.35</v>
      </c>
    </row>
    <row r="1466" spans="1:22" ht="30" x14ac:dyDescent="0.25">
      <c r="A1466" s="4" t="s">
        <v>15</v>
      </c>
      <c r="B1466" s="20" t="s">
        <v>1615</v>
      </c>
      <c r="C1466" s="23" t="s">
        <v>1607</v>
      </c>
      <c r="D1466" s="20" t="s">
        <v>779</v>
      </c>
      <c r="E1466" s="20">
        <v>81603851</v>
      </c>
      <c r="F1466" s="20">
        <v>0</v>
      </c>
      <c r="G1466" s="20">
        <v>0</v>
      </c>
      <c r="H1466" s="20">
        <v>0</v>
      </c>
      <c r="I1466" s="20">
        <v>0</v>
      </c>
      <c r="J1466" s="20">
        <v>81603851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20">
        <v>0</v>
      </c>
      <c r="Q1466" s="20">
        <v>0</v>
      </c>
      <c r="R1466" s="20">
        <v>0</v>
      </c>
      <c r="S1466" s="20">
        <v>81603851</v>
      </c>
      <c r="T1466" s="20">
        <v>0</v>
      </c>
      <c r="U1466" s="20">
        <v>0</v>
      </c>
      <c r="V1466" s="20">
        <v>0</v>
      </c>
    </row>
    <row r="1467" spans="1:22" ht="30" x14ac:dyDescent="0.25">
      <c r="A1467" s="4" t="s">
        <v>15</v>
      </c>
      <c r="B1467" s="20" t="s">
        <v>1616</v>
      </c>
      <c r="C1467" s="23" t="s">
        <v>1617</v>
      </c>
      <c r="D1467" s="20" t="s">
        <v>849</v>
      </c>
      <c r="E1467" s="20">
        <v>100000000</v>
      </c>
      <c r="F1467" s="20">
        <v>0</v>
      </c>
      <c r="G1467" s="20">
        <v>0</v>
      </c>
      <c r="H1467" s="20">
        <v>0</v>
      </c>
      <c r="I1467" s="20">
        <v>0</v>
      </c>
      <c r="J1467" s="20">
        <v>100000000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20">
        <v>0</v>
      </c>
      <c r="Q1467" s="20">
        <v>0</v>
      </c>
      <c r="R1467" s="20">
        <v>0</v>
      </c>
      <c r="S1467" s="20">
        <v>100000000</v>
      </c>
      <c r="T1467" s="20">
        <v>0</v>
      </c>
      <c r="U1467" s="20">
        <v>0</v>
      </c>
      <c r="V1467" s="20">
        <v>0</v>
      </c>
    </row>
    <row r="1468" spans="1:22" ht="30" x14ac:dyDescent="0.25">
      <c r="A1468" s="4" t="s">
        <v>15</v>
      </c>
      <c r="B1468" s="20" t="s">
        <v>1618</v>
      </c>
      <c r="C1468" s="23" t="s">
        <v>1619</v>
      </c>
      <c r="D1468" s="20" t="s">
        <v>849</v>
      </c>
      <c r="E1468" s="20">
        <v>30000000</v>
      </c>
      <c r="F1468" s="20">
        <v>0</v>
      </c>
      <c r="G1468" s="20">
        <v>0</v>
      </c>
      <c r="H1468" s="20">
        <v>0</v>
      </c>
      <c r="I1468" s="20">
        <v>0</v>
      </c>
      <c r="J1468" s="20">
        <v>30000000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20">
        <v>0</v>
      </c>
      <c r="Q1468" s="20">
        <v>0</v>
      </c>
      <c r="R1468" s="20">
        <v>0</v>
      </c>
      <c r="S1468" s="20">
        <v>30000000</v>
      </c>
      <c r="T1468" s="20">
        <v>0</v>
      </c>
      <c r="U1468" s="20">
        <v>0</v>
      </c>
      <c r="V1468" s="20">
        <v>0</v>
      </c>
    </row>
    <row r="1469" spans="1:22" x14ac:dyDescent="0.2">
      <c r="A1469" s="4" t="s">
        <v>15</v>
      </c>
      <c r="B1469" s="13"/>
      <c r="C1469" s="19"/>
      <c r="D1469" s="19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</row>
    <row r="1470" spans="1:22" x14ac:dyDescent="0.2">
      <c r="A1470" s="4" t="s">
        <v>15</v>
      </c>
      <c r="B1470" s="13"/>
      <c r="C1470" s="32" t="s">
        <v>1620</v>
      </c>
      <c r="D1470" s="19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</row>
    <row r="1471" spans="1:22" x14ac:dyDescent="0.2">
      <c r="A1471" s="4" t="s">
        <v>15</v>
      </c>
      <c r="B1471" s="13"/>
      <c r="C1471" s="16" t="s">
        <v>1484</v>
      </c>
      <c r="D1471" s="19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</row>
    <row r="1472" spans="1:22" x14ac:dyDescent="0.2">
      <c r="A1472" s="4" t="s">
        <v>15</v>
      </c>
      <c r="B1472" s="13"/>
      <c r="C1472" s="16" t="s">
        <v>1590</v>
      </c>
      <c r="D1472" s="19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</row>
    <row r="1473" spans="1:22" x14ac:dyDescent="0.2">
      <c r="A1473" s="4" t="s">
        <v>15</v>
      </c>
      <c r="B1473" s="13"/>
      <c r="C1473" s="16" t="s">
        <v>468</v>
      </c>
      <c r="D1473" s="19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</row>
    <row r="1474" spans="1:22" x14ac:dyDescent="0.2">
      <c r="A1474" s="4" t="s">
        <v>15</v>
      </c>
      <c r="B1474" s="13"/>
      <c r="C1474" s="16" t="s">
        <v>514</v>
      </c>
      <c r="D1474" s="19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1:22" x14ac:dyDescent="0.2">
      <c r="A1475" s="4" t="s">
        <v>15</v>
      </c>
      <c r="B1475" s="13"/>
      <c r="C1475" s="16" t="s">
        <v>761</v>
      </c>
      <c r="D1475" s="19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</row>
    <row r="1476" spans="1:22" ht="51" x14ac:dyDescent="0.2">
      <c r="A1476" s="4" t="s">
        <v>15</v>
      </c>
      <c r="B1476" s="15" t="s">
        <v>752</v>
      </c>
      <c r="C1476" s="16" t="s">
        <v>1621</v>
      </c>
      <c r="D1476" s="19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1:22" ht="60" x14ac:dyDescent="0.25">
      <c r="A1477" s="4" t="s">
        <v>15</v>
      </c>
      <c r="B1477" s="20" t="s">
        <v>1622</v>
      </c>
      <c r="C1477" s="23" t="s">
        <v>1623</v>
      </c>
      <c r="D1477" s="20" t="s">
        <v>779</v>
      </c>
      <c r="E1477" s="20">
        <v>3000000000</v>
      </c>
      <c r="F1477" s="20">
        <v>0</v>
      </c>
      <c r="G1477" s="20">
        <v>0</v>
      </c>
      <c r="H1477" s="20">
        <v>0</v>
      </c>
      <c r="I1477" s="20">
        <v>3000000000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  <c r="P1477" s="20">
        <v>0</v>
      </c>
      <c r="Q1477" s="20">
        <v>0</v>
      </c>
      <c r="R1477" s="20">
        <v>0</v>
      </c>
      <c r="S1477" s="20">
        <v>0</v>
      </c>
      <c r="T1477" s="20">
        <v>0</v>
      </c>
      <c r="U1477" s="20">
        <v>0</v>
      </c>
      <c r="V1477" s="20">
        <v>0</v>
      </c>
    </row>
    <row r="1478" spans="1:22" x14ac:dyDescent="0.2">
      <c r="A1478" s="4" t="s">
        <v>15</v>
      </c>
      <c r="B1478" s="13"/>
      <c r="C1478" s="19"/>
      <c r="D1478" s="19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1:22" x14ac:dyDescent="0.2">
      <c r="A1479" s="4" t="s">
        <v>15</v>
      </c>
      <c r="B1479" s="13"/>
      <c r="C1479" s="16" t="s">
        <v>831</v>
      </c>
      <c r="D1479" s="19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</row>
    <row r="1480" spans="1:22" x14ac:dyDescent="0.2">
      <c r="A1480" s="4" t="s">
        <v>15</v>
      </c>
      <c r="B1480" s="13"/>
      <c r="C1480" s="16" t="s">
        <v>838</v>
      </c>
      <c r="D1480" s="19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1:22" x14ac:dyDescent="0.2">
      <c r="A1481" s="4" t="s">
        <v>15</v>
      </c>
      <c r="B1481" s="13"/>
      <c r="C1481" s="16" t="s">
        <v>1558</v>
      </c>
      <c r="D1481" s="19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</row>
    <row r="1482" spans="1:22" x14ac:dyDescent="0.2">
      <c r="A1482" s="4" t="s">
        <v>15</v>
      </c>
      <c r="B1482" s="13"/>
      <c r="C1482" s="16" t="s">
        <v>468</v>
      </c>
      <c r="D1482" s="19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</row>
    <row r="1483" spans="1:22" x14ac:dyDescent="0.2">
      <c r="A1483" s="4" t="s">
        <v>15</v>
      </c>
      <c r="B1483" s="15" t="s">
        <v>752</v>
      </c>
      <c r="C1483" s="16" t="s">
        <v>1624</v>
      </c>
      <c r="D1483" s="19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1:22" ht="15" x14ac:dyDescent="0.25">
      <c r="A1484" s="4" t="s">
        <v>15</v>
      </c>
      <c r="B1484" s="20" t="s">
        <v>1625</v>
      </c>
      <c r="C1484" s="23" t="s">
        <v>1626</v>
      </c>
      <c r="D1484" s="20" t="s">
        <v>1357</v>
      </c>
      <c r="E1484" s="20">
        <v>0</v>
      </c>
      <c r="F1484" s="20">
        <v>5996886</v>
      </c>
      <c r="G1484" s="20">
        <v>0</v>
      </c>
      <c r="H1484" s="20">
        <v>0</v>
      </c>
      <c r="I1484" s="20">
        <v>0</v>
      </c>
      <c r="J1484" s="20">
        <v>5996886</v>
      </c>
      <c r="K1484" s="20">
        <v>5996886</v>
      </c>
      <c r="L1484" s="20">
        <v>5996886</v>
      </c>
      <c r="M1484" s="20">
        <v>5996886</v>
      </c>
      <c r="N1484" s="20">
        <v>5996886</v>
      </c>
      <c r="O1484" s="20">
        <v>0</v>
      </c>
      <c r="P1484" s="20">
        <v>0</v>
      </c>
      <c r="Q1484" s="20">
        <v>0</v>
      </c>
      <c r="R1484" s="20">
        <v>0</v>
      </c>
      <c r="S1484" s="20">
        <v>0</v>
      </c>
      <c r="T1484" s="20">
        <v>0</v>
      </c>
      <c r="U1484" s="20">
        <v>5996886</v>
      </c>
      <c r="V1484" s="20">
        <v>100</v>
      </c>
    </row>
    <row r="1485" spans="1:22" x14ac:dyDescent="0.2">
      <c r="A1485" s="4" t="s">
        <v>15</v>
      </c>
      <c r="B1485" s="15" t="s">
        <v>752</v>
      </c>
      <c r="C1485" s="16" t="s">
        <v>1411</v>
      </c>
      <c r="D1485" s="19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1:22" ht="15" x14ac:dyDescent="0.25">
      <c r="A1486" s="4" t="s">
        <v>15</v>
      </c>
      <c r="B1486" s="20" t="s">
        <v>1627</v>
      </c>
      <c r="C1486" s="23" t="s">
        <v>1628</v>
      </c>
      <c r="D1486" s="20" t="s">
        <v>699</v>
      </c>
      <c r="E1486" s="20">
        <v>0</v>
      </c>
      <c r="F1486" s="20">
        <v>420000000</v>
      </c>
      <c r="G1486" s="20">
        <v>0</v>
      </c>
      <c r="H1486" s="20">
        <v>0</v>
      </c>
      <c r="I1486" s="20">
        <v>0</v>
      </c>
      <c r="J1486" s="20">
        <v>420000000</v>
      </c>
      <c r="K1486" s="20">
        <v>420000000</v>
      </c>
      <c r="L1486" s="20">
        <v>420000000</v>
      </c>
      <c r="M1486" s="20">
        <v>420000000</v>
      </c>
      <c r="N1486" s="20">
        <v>420000000</v>
      </c>
      <c r="O1486" s="20">
        <v>0</v>
      </c>
      <c r="P1486" s="20">
        <v>0</v>
      </c>
      <c r="Q1486" s="20">
        <v>0</v>
      </c>
      <c r="R1486" s="20">
        <v>0</v>
      </c>
      <c r="S1486" s="20">
        <v>0</v>
      </c>
      <c r="T1486" s="20">
        <v>0</v>
      </c>
      <c r="U1486" s="20">
        <v>420000000</v>
      </c>
      <c r="V1486" s="20">
        <v>100</v>
      </c>
    </row>
    <row r="1487" spans="1:22" x14ac:dyDescent="0.2">
      <c r="A1487" s="4" t="s">
        <v>15</v>
      </c>
      <c r="B1487" s="15" t="s">
        <v>752</v>
      </c>
      <c r="C1487" s="16" t="s">
        <v>1629</v>
      </c>
      <c r="D1487" s="19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1:22" ht="15" x14ac:dyDescent="0.25">
      <c r="A1488" s="4" t="s">
        <v>15</v>
      </c>
      <c r="B1488" s="20" t="s">
        <v>1630</v>
      </c>
      <c r="C1488" s="23" t="s">
        <v>1631</v>
      </c>
      <c r="D1488" s="20" t="s">
        <v>1357</v>
      </c>
      <c r="E1488" s="20">
        <v>0</v>
      </c>
      <c r="F1488" s="20">
        <v>25023612</v>
      </c>
      <c r="G1488" s="20">
        <v>0</v>
      </c>
      <c r="H1488" s="20">
        <v>0</v>
      </c>
      <c r="I1488" s="20">
        <v>0</v>
      </c>
      <c r="J1488" s="20">
        <v>25023612</v>
      </c>
      <c r="K1488" s="20">
        <v>25023612</v>
      </c>
      <c r="L1488" s="20">
        <v>25023612</v>
      </c>
      <c r="M1488" s="20">
        <v>25023612</v>
      </c>
      <c r="N1488" s="20">
        <v>25023612</v>
      </c>
      <c r="O1488" s="20">
        <v>0</v>
      </c>
      <c r="P1488" s="20">
        <v>0</v>
      </c>
      <c r="Q1488" s="20">
        <v>0</v>
      </c>
      <c r="R1488" s="20">
        <v>0</v>
      </c>
      <c r="S1488" s="20">
        <v>0</v>
      </c>
      <c r="T1488" s="20">
        <v>0</v>
      </c>
      <c r="U1488" s="20">
        <v>25023612</v>
      </c>
      <c r="V1488" s="20">
        <v>100</v>
      </c>
    </row>
    <row r="1489" spans="1:22" x14ac:dyDescent="0.2">
      <c r="A1489" s="4" t="s">
        <v>15</v>
      </c>
      <c r="B1489" s="15" t="s">
        <v>752</v>
      </c>
      <c r="C1489" s="16" t="s">
        <v>1497</v>
      </c>
      <c r="D1489" s="19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</row>
    <row r="1490" spans="1:22" ht="15" x14ac:dyDescent="0.25">
      <c r="A1490" s="4" t="s">
        <v>15</v>
      </c>
      <c r="B1490" s="20" t="s">
        <v>1632</v>
      </c>
      <c r="C1490" s="23" t="s">
        <v>1633</v>
      </c>
      <c r="D1490" s="20" t="s">
        <v>1357</v>
      </c>
      <c r="E1490" s="20">
        <v>0</v>
      </c>
      <c r="F1490" s="20">
        <v>133776325</v>
      </c>
      <c r="G1490" s="20">
        <v>0</v>
      </c>
      <c r="H1490" s="20">
        <v>0</v>
      </c>
      <c r="I1490" s="20">
        <v>0</v>
      </c>
      <c r="J1490" s="20">
        <v>133776325</v>
      </c>
      <c r="K1490" s="20">
        <v>133776325</v>
      </c>
      <c r="L1490" s="20">
        <v>133776325</v>
      </c>
      <c r="M1490" s="20">
        <v>133776325</v>
      </c>
      <c r="N1490" s="20">
        <v>133776325</v>
      </c>
      <c r="O1490" s="20">
        <v>0</v>
      </c>
      <c r="P1490" s="20">
        <v>0</v>
      </c>
      <c r="Q1490" s="20">
        <v>0</v>
      </c>
      <c r="R1490" s="20">
        <v>0</v>
      </c>
      <c r="S1490" s="20">
        <v>0</v>
      </c>
      <c r="T1490" s="20">
        <v>0</v>
      </c>
      <c r="U1490" s="20">
        <v>133776325</v>
      </c>
      <c r="V1490" s="20">
        <v>100</v>
      </c>
    </row>
    <row r="1491" spans="1:22" x14ac:dyDescent="0.2">
      <c r="A1491" s="4" t="s">
        <v>15</v>
      </c>
      <c r="B1491" s="15" t="s">
        <v>752</v>
      </c>
      <c r="C1491" s="16" t="s">
        <v>1553</v>
      </c>
      <c r="D1491" s="19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1:22" ht="15" x14ac:dyDescent="0.25">
      <c r="A1492" s="4" t="s">
        <v>15</v>
      </c>
      <c r="B1492" s="20" t="s">
        <v>1634</v>
      </c>
      <c r="C1492" s="23" t="s">
        <v>1635</v>
      </c>
      <c r="D1492" s="20" t="s">
        <v>1357</v>
      </c>
      <c r="E1492" s="20">
        <v>0</v>
      </c>
      <c r="F1492" s="20">
        <v>83333.33</v>
      </c>
      <c r="G1492" s="20">
        <v>0</v>
      </c>
      <c r="H1492" s="20">
        <v>0</v>
      </c>
      <c r="I1492" s="20">
        <v>0</v>
      </c>
      <c r="J1492" s="20">
        <v>83333.33</v>
      </c>
      <c r="K1492" s="20">
        <v>83333.33</v>
      </c>
      <c r="L1492" s="20">
        <v>83333.33</v>
      </c>
      <c r="M1492" s="20">
        <v>83333.33</v>
      </c>
      <c r="N1492" s="20">
        <v>83333.33</v>
      </c>
      <c r="O1492" s="20">
        <v>0</v>
      </c>
      <c r="P1492" s="20">
        <v>0</v>
      </c>
      <c r="Q1492" s="20">
        <v>0</v>
      </c>
      <c r="R1492" s="20">
        <v>0</v>
      </c>
      <c r="S1492" s="20">
        <v>0</v>
      </c>
      <c r="T1492" s="20">
        <v>0</v>
      </c>
      <c r="U1492" s="20">
        <v>83333.33</v>
      </c>
      <c r="V1492" s="20">
        <v>100</v>
      </c>
    </row>
    <row r="1493" spans="1:22" ht="25.5" x14ac:dyDescent="0.2">
      <c r="A1493" s="4" t="s">
        <v>15</v>
      </c>
      <c r="B1493" s="15" t="s">
        <v>752</v>
      </c>
      <c r="C1493" s="16" t="s">
        <v>1591</v>
      </c>
      <c r="D1493" s="19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1:22" ht="30" x14ac:dyDescent="0.25">
      <c r="A1494" s="4" t="s">
        <v>15</v>
      </c>
      <c r="B1494" s="20" t="s">
        <v>1636</v>
      </c>
      <c r="C1494" s="23" t="s">
        <v>1637</v>
      </c>
      <c r="D1494" s="20" t="s">
        <v>1357</v>
      </c>
      <c r="E1494" s="20">
        <v>0</v>
      </c>
      <c r="F1494" s="20">
        <v>171034773.25999999</v>
      </c>
      <c r="G1494" s="20">
        <v>0</v>
      </c>
      <c r="H1494" s="20">
        <v>0</v>
      </c>
      <c r="I1494" s="20">
        <v>0</v>
      </c>
      <c r="J1494" s="20">
        <v>171034773.25999999</v>
      </c>
      <c r="K1494" s="20">
        <v>171034773.25999999</v>
      </c>
      <c r="L1494" s="20">
        <v>171034773.25999999</v>
      </c>
      <c r="M1494" s="20">
        <v>171034773.25999999</v>
      </c>
      <c r="N1494" s="20">
        <v>171034773.25999999</v>
      </c>
      <c r="O1494" s="20">
        <v>0</v>
      </c>
      <c r="P1494" s="20">
        <v>0</v>
      </c>
      <c r="Q1494" s="20">
        <v>0</v>
      </c>
      <c r="R1494" s="20">
        <v>0</v>
      </c>
      <c r="S1494" s="20">
        <v>0</v>
      </c>
      <c r="T1494" s="20">
        <v>0</v>
      </c>
      <c r="U1494" s="20">
        <v>171034773.25999999</v>
      </c>
      <c r="V1494" s="20">
        <v>100</v>
      </c>
    </row>
    <row r="1495" spans="1:22" x14ac:dyDescent="0.2">
      <c r="A1495" s="4" t="s">
        <v>15</v>
      </c>
      <c r="B1495" s="15" t="s">
        <v>752</v>
      </c>
      <c r="C1495" s="16" t="s">
        <v>1638</v>
      </c>
      <c r="D1495" s="19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</row>
    <row r="1496" spans="1:22" ht="15" x14ac:dyDescent="0.25">
      <c r="A1496" s="4" t="s">
        <v>15</v>
      </c>
      <c r="B1496" s="20" t="s">
        <v>1639</v>
      </c>
      <c r="C1496" s="23" t="s">
        <v>1640</v>
      </c>
      <c r="D1496" s="20" t="s">
        <v>699</v>
      </c>
      <c r="E1496" s="20">
        <v>0</v>
      </c>
      <c r="F1496" s="20">
        <v>689885166.86000001</v>
      </c>
      <c r="G1496" s="20">
        <v>0</v>
      </c>
      <c r="H1496" s="20">
        <v>0</v>
      </c>
      <c r="I1496" s="20">
        <v>0</v>
      </c>
      <c r="J1496" s="20">
        <v>689885166.86000001</v>
      </c>
      <c r="K1496" s="20">
        <v>689885166.86000001</v>
      </c>
      <c r="L1496" s="20">
        <v>689885166.86000001</v>
      </c>
      <c r="M1496" s="20">
        <v>689885166.86000001</v>
      </c>
      <c r="N1496" s="20">
        <v>689885166.86000001</v>
      </c>
      <c r="O1496" s="20">
        <v>0</v>
      </c>
      <c r="P1496" s="20">
        <v>0</v>
      </c>
      <c r="Q1496" s="20">
        <v>0</v>
      </c>
      <c r="R1496" s="20">
        <v>0</v>
      </c>
      <c r="S1496" s="20">
        <v>0</v>
      </c>
      <c r="T1496" s="20">
        <v>0</v>
      </c>
      <c r="U1496" s="20">
        <v>689885166.86000001</v>
      </c>
      <c r="V1496" s="20">
        <v>100</v>
      </c>
    </row>
    <row r="1497" spans="1:22" x14ac:dyDescent="0.2">
      <c r="A1497" s="4" t="s">
        <v>15</v>
      </c>
      <c r="B1497" s="15" t="s">
        <v>752</v>
      </c>
      <c r="C1497" s="16" t="s">
        <v>1641</v>
      </c>
      <c r="D1497" s="19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</row>
    <row r="1498" spans="1:22" ht="15" x14ac:dyDescent="0.25">
      <c r="A1498" s="4" t="s">
        <v>15</v>
      </c>
      <c r="B1498" s="20" t="s">
        <v>1642</v>
      </c>
      <c r="C1498" s="23" t="s">
        <v>1643</v>
      </c>
      <c r="D1498" s="20" t="s">
        <v>1357</v>
      </c>
      <c r="E1498" s="20">
        <v>0</v>
      </c>
      <c r="F1498" s="20">
        <v>1473595524.26</v>
      </c>
      <c r="G1498" s="20">
        <v>0</v>
      </c>
      <c r="H1498" s="20">
        <v>0</v>
      </c>
      <c r="I1498" s="20">
        <v>0</v>
      </c>
      <c r="J1498" s="20">
        <v>1473595524.26</v>
      </c>
      <c r="K1498" s="20">
        <v>1473595524.26</v>
      </c>
      <c r="L1498" s="20">
        <v>1473595524.26</v>
      </c>
      <c r="M1498" s="20">
        <v>1473595524.26</v>
      </c>
      <c r="N1498" s="20">
        <v>1473595524.26</v>
      </c>
      <c r="O1498" s="20">
        <v>0</v>
      </c>
      <c r="P1498" s="20">
        <v>0</v>
      </c>
      <c r="Q1498" s="20">
        <v>0</v>
      </c>
      <c r="R1498" s="20">
        <v>0</v>
      </c>
      <c r="S1498" s="20">
        <v>0</v>
      </c>
      <c r="T1498" s="20">
        <v>0</v>
      </c>
      <c r="U1498" s="20">
        <v>1473595524.26</v>
      </c>
      <c r="V1498" s="20">
        <v>100</v>
      </c>
    </row>
    <row r="1499" spans="1:22" ht="25.5" x14ac:dyDescent="0.2">
      <c r="A1499" s="4" t="s">
        <v>15</v>
      </c>
      <c r="B1499" s="15" t="s">
        <v>752</v>
      </c>
      <c r="C1499" s="16" t="s">
        <v>1587</v>
      </c>
      <c r="D1499" s="19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1:22" ht="30" x14ac:dyDescent="0.25">
      <c r="A1500" s="4" t="s">
        <v>15</v>
      </c>
      <c r="B1500" s="20" t="s">
        <v>1644</v>
      </c>
      <c r="C1500" s="23" t="s">
        <v>1645</v>
      </c>
      <c r="D1500" s="20" t="s">
        <v>1357</v>
      </c>
      <c r="E1500" s="20">
        <v>0</v>
      </c>
      <c r="F1500" s="20">
        <v>2804354835.8499999</v>
      </c>
      <c r="G1500" s="20">
        <v>0</v>
      </c>
      <c r="H1500" s="20">
        <v>0</v>
      </c>
      <c r="I1500" s="20">
        <v>0</v>
      </c>
      <c r="J1500" s="20">
        <v>2804354835.8499999</v>
      </c>
      <c r="K1500" s="20">
        <v>2804354835.8499999</v>
      </c>
      <c r="L1500" s="20">
        <v>2804354835.8499999</v>
      </c>
      <c r="M1500" s="20">
        <v>2804354835.8499999</v>
      </c>
      <c r="N1500" s="20">
        <v>2804354835.8499999</v>
      </c>
      <c r="O1500" s="20">
        <v>0</v>
      </c>
      <c r="P1500" s="20">
        <v>0</v>
      </c>
      <c r="Q1500" s="20">
        <v>0</v>
      </c>
      <c r="R1500" s="20">
        <v>0</v>
      </c>
      <c r="S1500" s="20">
        <v>0</v>
      </c>
      <c r="T1500" s="20">
        <v>0</v>
      </c>
      <c r="U1500" s="20">
        <v>2804354835.8499999</v>
      </c>
      <c r="V1500" s="20">
        <v>100</v>
      </c>
    </row>
    <row r="1501" spans="1:22" x14ac:dyDescent="0.2">
      <c r="A1501" s="4" t="s">
        <v>15</v>
      </c>
      <c r="B1501" s="13"/>
      <c r="C1501" s="19"/>
      <c r="D1501" s="19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</row>
    <row r="1502" spans="1:22" x14ac:dyDescent="0.2">
      <c r="A1502" s="4" t="s">
        <v>15</v>
      </c>
      <c r="B1502" s="13"/>
      <c r="C1502" s="16" t="s">
        <v>1589</v>
      </c>
      <c r="D1502" s="19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1:22" x14ac:dyDescent="0.2">
      <c r="A1503" s="4" t="s">
        <v>15</v>
      </c>
      <c r="B1503" s="13"/>
      <c r="C1503" s="16" t="s">
        <v>1590</v>
      </c>
      <c r="D1503" s="19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</row>
    <row r="1504" spans="1:22" x14ac:dyDescent="0.2">
      <c r="A1504" s="4" t="s">
        <v>15</v>
      </c>
      <c r="B1504" s="13"/>
      <c r="C1504" s="16" t="s">
        <v>468</v>
      </c>
      <c r="D1504" s="19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1:22" x14ac:dyDescent="0.2">
      <c r="A1505" s="4" t="s">
        <v>15</v>
      </c>
      <c r="B1505" s="13"/>
      <c r="C1505" s="16" t="s">
        <v>512</v>
      </c>
      <c r="D1505" s="19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</row>
    <row r="1506" spans="1:22" x14ac:dyDescent="0.2">
      <c r="A1506" s="4" t="s">
        <v>15</v>
      </c>
      <c r="B1506" s="13"/>
      <c r="C1506" s="16" t="s">
        <v>514</v>
      </c>
      <c r="D1506" s="19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1:22" ht="25.5" x14ac:dyDescent="0.2">
      <c r="A1507" s="4" t="s">
        <v>15</v>
      </c>
      <c r="B1507" s="13"/>
      <c r="C1507" s="16" t="s">
        <v>839</v>
      </c>
      <c r="D1507" s="19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</row>
    <row r="1508" spans="1:22" x14ac:dyDescent="0.2">
      <c r="A1508" s="4" t="s">
        <v>15</v>
      </c>
      <c r="B1508" s="15" t="s">
        <v>752</v>
      </c>
      <c r="C1508" s="16" t="s">
        <v>1624</v>
      </c>
      <c r="D1508" s="19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1:22" ht="15" x14ac:dyDescent="0.25">
      <c r="A1509" s="4" t="s">
        <v>15</v>
      </c>
      <c r="B1509" s="20" t="s">
        <v>1646</v>
      </c>
      <c r="C1509" s="23" t="s">
        <v>1647</v>
      </c>
      <c r="D1509" s="20" t="s">
        <v>779</v>
      </c>
      <c r="E1509" s="20">
        <v>50000000</v>
      </c>
      <c r="F1509" s="20">
        <v>0</v>
      </c>
      <c r="G1509" s="20">
        <v>0</v>
      </c>
      <c r="H1509" s="20">
        <v>0</v>
      </c>
      <c r="I1509" s="20">
        <v>0</v>
      </c>
      <c r="J1509" s="20">
        <v>50000000</v>
      </c>
      <c r="K1509" s="20">
        <v>-23824701</v>
      </c>
      <c r="L1509" s="20">
        <v>0</v>
      </c>
      <c r="M1509" s="20">
        <v>0</v>
      </c>
      <c r="N1509" s="20">
        <v>0</v>
      </c>
      <c r="O1509" s="20">
        <v>0</v>
      </c>
      <c r="P1509" s="20">
        <v>0</v>
      </c>
      <c r="Q1509" s="20">
        <v>0</v>
      </c>
      <c r="R1509" s="20">
        <v>0</v>
      </c>
      <c r="S1509" s="20">
        <v>50000000</v>
      </c>
      <c r="T1509" s="20">
        <v>0</v>
      </c>
      <c r="U1509" s="20">
        <v>0</v>
      </c>
      <c r="V1509" s="20">
        <v>0</v>
      </c>
    </row>
    <row r="1510" spans="1:22" x14ac:dyDescent="0.2">
      <c r="A1510" s="4" t="s">
        <v>15</v>
      </c>
      <c r="B1510" s="15" t="s">
        <v>752</v>
      </c>
      <c r="C1510" s="16" t="s">
        <v>1648</v>
      </c>
      <c r="D1510" s="19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</row>
    <row r="1511" spans="1:22" ht="15" x14ac:dyDescent="0.25">
      <c r="A1511" s="4" t="s">
        <v>15</v>
      </c>
      <c r="B1511" s="20" t="s">
        <v>1649</v>
      </c>
      <c r="C1511" s="23" t="s">
        <v>1650</v>
      </c>
      <c r="D1511" s="20" t="s">
        <v>779</v>
      </c>
      <c r="E1511" s="20">
        <v>20000000</v>
      </c>
      <c r="F1511" s="20">
        <v>0</v>
      </c>
      <c r="G1511" s="20">
        <v>0</v>
      </c>
      <c r="H1511" s="20">
        <v>0</v>
      </c>
      <c r="I1511" s="20">
        <v>0</v>
      </c>
      <c r="J1511" s="20">
        <v>20000000</v>
      </c>
      <c r="K1511" s="20">
        <v>0</v>
      </c>
      <c r="L1511" s="20">
        <v>9432900</v>
      </c>
      <c r="M1511" s="20">
        <v>0</v>
      </c>
      <c r="N1511" s="20">
        <v>9432900</v>
      </c>
      <c r="O1511" s="20">
        <v>1264804</v>
      </c>
      <c r="P1511" s="20">
        <v>0</v>
      </c>
      <c r="Q1511" s="20">
        <v>0</v>
      </c>
      <c r="R1511" s="20">
        <v>1264804</v>
      </c>
      <c r="S1511" s="20">
        <v>10567100</v>
      </c>
      <c r="T1511" s="20">
        <v>0</v>
      </c>
      <c r="U1511" s="20">
        <v>8168096</v>
      </c>
      <c r="V1511" s="20">
        <v>47.16</v>
      </c>
    </row>
    <row r="1512" spans="1:22" x14ac:dyDescent="0.2">
      <c r="A1512" s="4" t="s">
        <v>15</v>
      </c>
      <c r="B1512" s="15" t="s">
        <v>752</v>
      </c>
      <c r="C1512" s="16" t="s">
        <v>1651</v>
      </c>
      <c r="D1512" s="19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1:22" ht="15" x14ac:dyDescent="0.25">
      <c r="A1513" s="4" t="s">
        <v>15</v>
      </c>
      <c r="B1513" s="20" t="s">
        <v>1652</v>
      </c>
      <c r="C1513" s="23" t="s">
        <v>1653</v>
      </c>
      <c r="D1513" s="20" t="s">
        <v>779</v>
      </c>
      <c r="E1513" s="20">
        <v>70000000</v>
      </c>
      <c r="F1513" s="20">
        <v>0</v>
      </c>
      <c r="G1513" s="20">
        <v>0</v>
      </c>
      <c r="H1513" s="20">
        <v>0</v>
      </c>
      <c r="I1513" s="20">
        <v>0</v>
      </c>
      <c r="J1513" s="20">
        <v>70000000</v>
      </c>
      <c r="K1513" s="20">
        <v>0</v>
      </c>
      <c r="L1513" s="20">
        <v>70000000</v>
      </c>
      <c r="M1513" s="20">
        <v>0</v>
      </c>
      <c r="N1513" s="20">
        <v>0</v>
      </c>
      <c r="O1513" s="20">
        <v>0</v>
      </c>
      <c r="P1513" s="20">
        <v>0</v>
      </c>
      <c r="Q1513" s="20">
        <v>0</v>
      </c>
      <c r="R1513" s="20">
        <v>0</v>
      </c>
      <c r="S1513" s="20">
        <v>0</v>
      </c>
      <c r="T1513" s="20">
        <v>70000000</v>
      </c>
      <c r="U1513" s="20">
        <v>0</v>
      </c>
      <c r="V1513" s="20">
        <v>0</v>
      </c>
    </row>
    <row r="1514" spans="1:22" x14ac:dyDescent="0.2">
      <c r="A1514" s="4" t="s">
        <v>15</v>
      </c>
      <c r="B1514" s="13"/>
      <c r="C1514" s="19"/>
      <c r="D1514" s="19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1:22" x14ac:dyDescent="0.2">
      <c r="A1515" s="4" t="s">
        <v>15</v>
      </c>
      <c r="B1515" s="13"/>
      <c r="C1515" s="16" t="s">
        <v>761</v>
      </c>
      <c r="D1515" s="19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</row>
    <row r="1516" spans="1:22" x14ac:dyDescent="0.2">
      <c r="A1516" s="4" t="s">
        <v>15</v>
      </c>
      <c r="B1516" s="15" t="s">
        <v>752</v>
      </c>
      <c r="C1516" s="16" t="s">
        <v>1654</v>
      </c>
      <c r="D1516" s="19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1:22" ht="15" x14ac:dyDescent="0.25">
      <c r="A1517" s="4" t="s">
        <v>15</v>
      </c>
      <c r="B1517" s="20" t="s">
        <v>1655</v>
      </c>
      <c r="C1517" s="23" t="s">
        <v>1656</v>
      </c>
      <c r="D1517" s="20" t="s">
        <v>779</v>
      </c>
      <c r="E1517" s="20">
        <v>0</v>
      </c>
      <c r="F1517" s="20">
        <v>0</v>
      </c>
      <c r="G1517" s="20">
        <v>0</v>
      </c>
      <c r="H1517" s="20">
        <v>7000000000</v>
      </c>
      <c r="I1517" s="20">
        <v>0</v>
      </c>
      <c r="J1517" s="20">
        <v>7000000000</v>
      </c>
      <c r="K1517" s="20">
        <v>0</v>
      </c>
      <c r="L1517" s="20">
        <v>7000000000</v>
      </c>
      <c r="M1517" s="20">
        <v>7000000000</v>
      </c>
      <c r="N1517" s="20">
        <v>7000000000</v>
      </c>
      <c r="O1517" s="20">
        <v>3500000000</v>
      </c>
      <c r="P1517" s="20">
        <v>0</v>
      </c>
      <c r="Q1517" s="20">
        <v>3500000000</v>
      </c>
      <c r="R1517" s="20">
        <v>3500000000</v>
      </c>
      <c r="S1517" s="20">
        <v>0</v>
      </c>
      <c r="T1517" s="20">
        <v>0</v>
      </c>
      <c r="U1517" s="20">
        <v>3500000000</v>
      </c>
      <c r="V1517" s="20">
        <v>100</v>
      </c>
    </row>
    <row r="1518" spans="1:22" x14ac:dyDescent="0.2">
      <c r="A1518" s="4" t="s">
        <v>15</v>
      </c>
      <c r="B1518" s="13"/>
      <c r="C1518" s="19"/>
      <c r="D1518" s="19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</row>
    <row r="1519" spans="1:22" x14ac:dyDescent="0.2">
      <c r="A1519" s="4" t="s">
        <v>15</v>
      </c>
      <c r="B1519" s="15" t="s">
        <v>752</v>
      </c>
      <c r="C1519" s="16" t="s">
        <v>1657</v>
      </c>
      <c r="D1519" s="19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1:22" ht="15" x14ac:dyDescent="0.25">
      <c r="A1520" s="4" t="s">
        <v>15</v>
      </c>
      <c r="B1520" s="20" t="s">
        <v>1658</v>
      </c>
      <c r="C1520" s="23" t="s">
        <v>1659</v>
      </c>
      <c r="D1520" s="20" t="s">
        <v>779</v>
      </c>
      <c r="E1520" s="20">
        <v>20000000</v>
      </c>
      <c r="F1520" s="20">
        <v>0</v>
      </c>
      <c r="G1520" s="20">
        <v>0</v>
      </c>
      <c r="H1520" s="20">
        <v>0</v>
      </c>
      <c r="I1520" s="20">
        <v>0</v>
      </c>
      <c r="J1520" s="20">
        <v>20000000</v>
      </c>
      <c r="K1520" s="20">
        <v>0</v>
      </c>
      <c r="L1520" s="20">
        <v>7466730</v>
      </c>
      <c r="M1520" s="20">
        <v>0</v>
      </c>
      <c r="N1520" s="20">
        <v>7466730</v>
      </c>
      <c r="O1520" s="20">
        <v>0</v>
      </c>
      <c r="P1520" s="20">
        <v>0</v>
      </c>
      <c r="Q1520" s="20">
        <v>0</v>
      </c>
      <c r="R1520" s="20">
        <v>0</v>
      </c>
      <c r="S1520" s="20">
        <v>12533270</v>
      </c>
      <c r="T1520" s="20">
        <v>0</v>
      </c>
      <c r="U1520" s="20">
        <v>7466730</v>
      </c>
      <c r="V1520" s="20">
        <v>37.33</v>
      </c>
    </row>
    <row r="1521" spans="1:22" x14ac:dyDescent="0.2">
      <c r="A1521" s="4" t="s">
        <v>15</v>
      </c>
      <c r="B1521" s="15" t="s">
        <v>752</v>
      </c>
      <c r="C1521" s="16" t="s">
        <v>1660</v>
      </c>
      <c r="D1521" s="19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1:22" ht="15" x14ac:dyDescent="0.25">
      <c r="A1522" s="4" t="s">
        <v>15</v>
      </c>
      <c r="B1522" s="20" t="s">
        <v>1661</v>
      </c>
      <c r="C1522" s="23" t="s">
        <v>1662</v>
      </c>
      <c r="D1522" s="20" t="s">
        <v>779</v>
      </c>
      <c r="E1522" s="20">
        <v>100000000</v>
      </c>
      <c r="F1522" s="20">
        <v>0</v>
      </c>
      <c r="G1522" s="20">
        <v>0</v>
      </c>
      <c r="H1522" s="20">
        <v>0</v>
      </c>
      <c r="I1522" s="20">
        <v>0</v>
      </c>
      <c r="J1522" s="20">
        <v>100000000</v>
      </c>
      <c r="K1522" s="20">
        <v>0</v>
      </c>
      <c r="L1522" s="20">
        <v>100000000</v>
      </c>
      <c r="M1522" s="20">
        <v>0</v>
      </c>
      <c r="N1522" s="20">
        <v>0</v>
      </c>
      <c r="O1522" s="20">
        <v>0</v>
      </c>
      <c r="P1522" s="20">
        <v>0</v>
      </c>
      <c r="Q1522" s="20">
        <v>0</v>
      </c>
      <c r="R1522" s="20">
        <v>0</v>
      </c>
      <c r="S1522" s="20">
        <v>0</v>
      </c>
      <c r="T1522" s="20">
        <v>100000000</v>
      </c>
      <c r="U1522" s="20">
        <v>0</v>
      </c>
      <c r="V1522" s="20">
        <v>0</v>
      </c>
    </row>
    <row r="1523" spans="1:22" x14ac:dyDescent="0.2">
      <c r="A1523" s="4" t="s">
        <v>15</v>
      </c>
      <c r="B1523" s="15" t="s">
        <v>752</v>
      </c>
      <c r="C1523" s="16" t="s">
        <v>1663</v>
      </c>
      <c r="D1523" s="19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</row>
    <row r="1524" spans="1:22" ht="15" x14ac:dyDescent="0.25">
      <c r="A1524" s="4" t="s">
        <v>15</v>
      </c>
      <c r="B1524" s="20" t="s">
        <v>1664</v>
      </c>
      <c r="C1524" s="23" t="s">
        <v>1665</v>
      </c>
      <c r="D1524" s="20" t="s">
        <v>779</v>
      </c>
      <c r="E1524" s="20">
        <v>5000000</v>
      </c>
      <c r="F1524" s="20">
        <v>0</v>
      </c>
      <c r="G1524" s="20">
        <v>0</v>
      </c>
      <c r="H1524" s="20">
        <v>0</v>
      </c>
      <c r="I1524" s="20">
        <v>0</v>
      </c>
      <c r="J1524" s="20">
        <v>5000000</v>
      </c>
      <c r="K1524" s="20">
        <v>-4581143</v>
      </c>
      <c r="L1524" s="20">
        <v>0</v>
      </c>
      <c r="M1524" s="20">
        <v>0</v>
      </c>
      <c r="N1524" s="20">
        <v>0</v>
      </c>
      <c r="O1524" s="20">
        <v>0</v>
      </c>
      <c r="P1524" s="20">
        <v>0</v>
      </c>
      <c r="Q1524" s="20">
        <v>0</v>
      </c>
      <c r="R1524" s="20">
        <v>0</v>
      </c>
      <c r="S1524" s="20">
        <v>5000000</v>
      </c>
      <c r="T1524" s="20">
        <v>0</v>
      </c>
      <c r="U1524" s="20">
        <v>0</v>
      </c>
      <c r="V1524" s="20">
        <v>0</v>
      </c>
    </row>
    <row r="1525" spans="1:22" x14ac:dyDescent="0.2">
      <c r="A1525" s="4" t="s">
        <v>15</v>
      </c>
      <c r="B1525" s="15" t="s">
        <v>752</v>
      </c>
      <c r="C1525" s="16" t="s">
        <v>1666</v>
      </c>
      <c r="D1525" s="19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</row>
    <row r="1526" spans="1:22" ht="15" x14ac:dyDescent="0.25">
      <c r="A1526" s="4" t="s">
        <v>15</v>
      </c>
      <c r="B1526" s="20" t="s">
        <v>1667</v>
      </c>
      <c r="C1526" s="23" t="s">
        <v>1668</v>
      </c>
      <c r="D1526" s="20" t="s">
        <v>779</v>
      </c>
      <c r="E1526" s="20">
        <v>9500000000</v>
      </c>
      <c r="F1526" s="20">
        <v>0</v>
      </c>
      <c r="G1526" s="20">
        <v>0</v>
      </c>
      <c r="H1526" s="20">
        <v>0</v>
      </c>
      <c r="I1526" s="20">
        <v>9500000000</v>
      </c>
      <c r="J1526" s="20">
        <v>0</v>
      </c>
      <c r="K1526" s="20">
        <v>0</v>
      </c>
      <c r="L1526" s="20">
        <v>0</v>
      </c>
      <c r="M1526" s="20">
        <v>0</v>
      </c>
      <c r="N1526" s="20">
        <v>0</v>
      </c>
      <c r="O1526" s="20">
        <v>0</v>
      </c>
      <c r="P1526" s="20">
        <v>0</v>
      </c>
      <c r="Q1526" s="20">
        <v>0</v>
      </c>
      <c r="R1526" s="20">
        <v>0</v>
      </c>
      <c r="S1526" s="20">
        <v>0</v>
      </c>
      <c r="T1526" s="20">
        <v>0</v>
      </c>
      <c r="U1526" s="20">
        <v>0</v>
      </c>
      <c r="V1526" s="20">
        <v>0</v>
      </c>
    </row>
    <row r="1527" spans="1:22" ht="15" x14ac:dyDescent="0.25">
      <c r="A1527" s="4" t="s">
        <v>15</v>
      </c>
      <c r="B1527" s="20" t="s">
        <v>1669</v>
      </c>
      <c r="C1527" s="23" t="s">
        <v>1670</v>
      </c>
      <c r="D1527" s="20" t="s">
        <v>849</v>
      </c>
      <c r="E1527" s="20">
        <v>3500000000</v>
      </c>
      <c r="F1527" s="20">
        <v>0</v>
      </c>
      <c r="G1527" s="20">
        <v>0</v>
      </c>
      <c r="H1527" s="20">
        <v>0</v>
      </c>
      <c r="I1527" s="20">
        <v>3500000000</v>
      </c>
      <c r="J1527" s="20">
        <v>0</v>
      </c>
      <c r="K1527" s="20">
        <v>0</v>
      </c>
      <c r="L1527" s="20">
        <v>0</v>
      </c>
      <c r="M1527" s="20">
        <v>0</v>
      </c>
      <c r="N1527" s="20">
        <v>0</v>
      </c>
      <c r="O1527" s="20">
        <v>0</v>
      </c>
      <c r="P1527" s="20">
        <v>0</v>
      </c>
      <c r="Q1527" s="20">
        <v>0</v>
      </c>
      <c r="R1527" s="20">
        <v>0</v>
      </c>
      <c r="S1527" s="20">
        <v>0</v>
      </c>
      <c r="T1527" s="20">
        <v>0</v>
      </c>
      <c r="U1527" s="20">
        <v>0</v>
      </c>
      <c r="V1527" s="20">
        <v>0</v>
      </c>
    </row>
    <row r="1528" spans="1:22" x14ac:dyDescent="0.2">
      <c r="A1528" s="4" t="s">
        <v>15</v>
      </c>
      <c r="B1528" s="13"/>
      <c r="C1528" s="19"/>
      <c r="D1528" s="19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</row>
    <row r="1529" spans="1:22" x14ac:dyDescent="0.2">
      <c r="A1529" s="4" t="s">
        <v>15</v>
      </c>
      <c r="B1529" s="13"/>
      <c r="C1529" s="16" t="s">
        <v>522</v>
      </c>
      <c r="D1529" s="19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1:22" x14ac:dyDescent="0.2">
      <c r="A1530" s="4" t="s">
        <v>15</v>
      </c>
      <c r="B1530" s="13"/>
      <c r="C1530" s="16" t="s">
        <v>1169</v>
      </c>
      <c r="D1530" s="19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</row>
    <row r="1531" spans="1:22" x14ac:dyDescent="0.2">
      <c r="A1531" s="4" t="s">
        <v>15</v>
      </c>
      <c r="B1531" s="15" t="s">
        <v>752</v>
      </c>
      <c r="C1531" s="16" t="s">
        <v>1671</v>
      </c>
      <c r="D1531" s="19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</row>
    <row r="1532" spans="1:22" ht="15" x14ac:dyDescent="0.25">
      <c r="A1532" s="4" t="s">
        <v>15</v>
      </c>
      <c r="B1532" s="20" t="s">
        <v>1672</v>
      </c>
      <c r="C1532" s="23" t="s">
        <v>1673</v>
      </c>
      <c r="D1532" s="20" t="s">
        <v>779</v>
      </c>
      <c r="E1532" s="20">
        <v>0</v>
      </c>
      <c r="F1532" s="20">
        <v>0</v>
      </c>
      <c r="G1532" s="20">
        <v>0</v>
      </c>
      <c r="H1532" s="20">
        <v>11316314413</v>
      </c>
      <c r="I1532" s="20">
        <v>0</v>
      </c>
      <c r="J1532" s="20">
        <v>11316314413</v>
      </c>
      <c r="K1532" s="20">
        <v>0</v>
      </c>
      <c r="L1532" s="20">
        <v>0</v>
      </c>
      <c r="M1532" s="20">
        <v>0</v>
      </c>
      <c r="N1532" s="20">
        <v>0</v>
      </c>
      <c r="O1532" s="20">
        <v>0</v>
      </c>
      <c r="P1532" s="20">
        <v>0</v>
      </c>
      <c r="Q1532" s="20">
        <v>0</v>
      </c>
      <c r="R1532" s="20">
        <v>0</v>
      </c>
      <c r="S1532" s="20">
        <v>11316314413</v>
      </c>
      <c r="T1532" s="20">
        <v>0</v>
      </c>
      <c r="U1532" s="20">
        <v>0</v>
      </c>
      <c r="V1532" s="20">
        <v>0</v>
      </c>
    </row>
    <row r="1533" spans="1:22" ht="15" x14ac:dyDescent="0.25">
      <c r="A1533" s="4" t="s">
        <v>15</v>
      </c>
      <c r="B1533" s="20" t="s">
        <v>1674</v>
      </c>
      <c r="C1533" s="23" t="s">
        <v>1675</v>
      </c>
      <c r="D1533" s="20" t="s">
        <v>849</v>
      </c>
      <c r="E1533" s="20">
        <v>0</v>
      </c>
      <c r="F1533" s="20">
        <v>0</v>
      </c>
      <c r="G1533" s="20">
        <v>0</v>
      </c>
      <c r="H1533" s="20">
        <v>3500000000</v>
      </c>
      <c r="I1533" s="20">
        <v>0</v>
      </c>
      <c r="J1533" s="20">
        <v>3500000000</v>
      </c>
      <c r="K1533" s="20">
        <v>0</v>
      </c>
      <c r="L1533" s="20">
        <v>0</v>
      </c>
      <c r="M1533" s="20">
        <v>0</v>
      </c>
      <c r="N1533" s="20">
        <v>0</v>
      </c>
      <c r="O1533" s="20">
        <v>0</v>
      </c>
      <c r="P1533" s="20">
        <v>0</v>
      </c>
      <c r="Q1533" s="20">
        <v>0</v>
      </c>
      <c r="R1533" s="20">
        <v>0</v>
      </c>
      <c r="S1533" s="20">
        <v>3500000000</v>
      </c>
      <c r="T1533" s="20">
        <v>0</v>
      </c>
      <c r="U1533" s="20">
        <v>0</v>
      </c>
      <c r="V1533" s="20">
        <v>0</v>
      </c>
    </row>
    <row r="1534" spans="1:22" ht="15" x14ac:dyDescent="0.25">
      <c r="A1534" s="4" t="s">
        <v>15</v>
      </c>
      <c r="B1534" s="20" t="s">
        <v>1676</v>
      </c>
      <c r="C1534" s="23" t="s">
        <v>1673</v>
      </c>
      <c r="D1534" s="20" t="s">
        <v>779</v>
      </c>
      <c r="E1534" s="20">
        <v>0</v>
      </c>
      <c r="F1534" s="20">
        <v>0</v>
      </c>
      <c r="G1534" s="20">
        <v>0</v>
      </c>
      <c r="H1534" s="20">
        <v>23500000000</v>
      </c>
      <c r="I1534" s="20">
        <v>2146534793</v>
      </c>
      <c r="J1534" s="20">
        <v>21353465207</v>
      </c>
      <c r="K1534" s="20">
        <v>0</v>
      </c>
      <c r="L1534" s="20">
        <v>21353465207</v>
      </c>
      <c r="M1534" s="20">
        <v>20819628073</v>
      </c>
      <c r="N1534" s="20">
        <v>20819628073</v>
      </c>
      <c r="O1534" s="20">
        <v>0</v>
      </c>
      <c r="P1534" s="20">
        <v>0</v>
      </c>
      <c r="Q1534" s="20">
        <v>0</v>
      </c>
      <c r="R1534" s="20">
        <v>0</v>
      </c>
      <c r="S1534" s="20">
        <v>0</v>
      </c>
      <c r="T1534" s="20">
        <v>533837134</v>
      </c>
      <c r="U1534" s="20">
        <v>20819628073</v>
      </c>
      <c r="V1534" s="20">
        <v>97.49</v>
      </c>
    </row>
    <row r="1535" spans="1:22" x14ac:dyDescent="0.2">
      <c r="A1535" s="4" t="s">
        <v>15</v>
      </c>
      <c r="B1535" s="13"/>
      <c r="C1535" s="19"/>
      <c r="D1535" s="19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1:22" ht="38.25" x14ac:dyDescent="0.2">
      <c r="A1536" s="4" t="s">
        <v>15</v>
      </c>
      <c r="B1536" s="13"/>
      <c r="C1536" s="16" t="s">
        <v>1195</v>
      </c>
      <c r="D1536" s="19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1:22" x14ac:dyDescent="0.2">
      <c r="A1537" s="4" t="s">
        <v>15</v>
      </c>
      <c r="B1537" s="15" t="s">
        <v>752</v>
      </c>
      <c r="C1537" s="16" t="s">
        <v>1677</v>
      </c>
      <c r="D1537" s="19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1:22" ht="15" x14ac:dyDescent="0.25">
      <c r="A1538" s="4" t="s">
        <v>15</v>
      </c>
      <c r="B1538" s="20" t="s">
        <v>1678</v>
      </c>
      <c r="C1538" s="23" t="s">
        <v>1679</v>
      </c>
      <c r="D1538" s="20" t="s">
        <v>779</v>
      </c>
      <c r="E1538" s="20">
        <v>15624142085</v>
      </c>
      <c r="F1538" s="20">
        <v>0</v>
      </c>
      <c r="G1538" s="20">
        <v>0</v>
      </c>
      <c r="H1538" s="20">
        <v>0</v>
      </c>
      <c r="I1538" s="20">
        <v>2769775617</v>
      </c>
      <c r="J1538" s="20">
        <v>12854366468</v>
      </c>
      <c r="K1538" s="20">
        <v>3583952</v>
      </c>
      <c r="L1538" s="20">
        <v>12608975767</v>
      </c>
      <c r="M1538" s="20">
        <v>3583952</v>
      </c>
      <c r="N1538" s="20">
        <v>12608975767</v>
      </c>
      <c r="O1538" s="20">
        <v>12608975767</v>
      </c>
      <c r="P1538" s="20">
        <v>0</v>
      </c>
      <c r="Q1538" s="20">
        <v>1337483947</v>
      </c>
      <c r="R1538" s="20">
        <v>12608975767</v>
      </c>
      <c r="S1538" s="20">
        <v>245390701</v>
      </c>
      <c r="T1538" s="20">
        <v>0</v>
      </c>
      <c r="U1538" s="20">
        <v>0</v>
      </c>
      <c r="V1538" s="20">
        <v>98.09</v>
      </c>
    </row>
    <row r="1539" spans="1:22" ht="15" x14ac:dyDescent="0.25">
      <c r="A1539" s="4" t="s">
        <v>15</v>
      </c>
      <c r="B1539" s="20" t="s">
        <v>1680</v>
      </c>
      <c r="C1539" s="23" t="s">
        <v>1681</v>
      </c>
      <c r="D1539" s="20" t="s">
        <v>1357</v>
      </c>
      <c r="E1539" s="20">
        <v>0</v>
      </c>
      <c r="F1539" s="20">
        <v>5890000000</v>
      </c>
      <c r="G1539" s="20">
        <v>0</v>
      </c>
      <c r="H1539" s="20">
        <v>0</v>
      </c>
      <c r="I1539" s="20">
        <v>0</v>
      </c>
      <c r="J1539" s="20">
        <v>5890000000</v>
      </c>
      <c r="K1539" s="20">
        <v>1309588095</v>
      </c>
      <c r="L1539" s="20">
        <v>1309588095</v>
      </c>
      <c r="M1539" s="20">
        <v>1309588095</v>
      </c>
      <c r="N1539" s="20">
        <v>1309588095</v>
      </c>
      <c r="O1539" s="20">
        <v>1309588095</v>
      </c>
      <c r="P1539" s="20">
        <v>0</v>
      </c>
      <c r="Q1539" s="20">
        <v>1309588095</v>
      </c>
      <c r="R1539" s="20">
        <v>1309588095</v>
      </c>
      <c r="S1539" s="20">
        <v>4580411905</v>
      </c>
      <c r="T1539" s="20">
        <v>0</v>
      </c>
      <c r="U1539" s="20">
        <v>0</v>
      </c>
      <c r="V1539" s="20">
        <v>22.23</v>
      </c>
    </row>
    <row r="1540" spans="1:22" x14ac:dyDescent="0.2">
      <c r="A1540" s="4" t="s">
        <v>15</v>
      </c>
      <c r="B1540" s="13"/>
      <c r="C1540" s="19"/>
      <c r="D1540" s="19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1:22" ht="25.5" x14ac:dyDescent="0.2">
      <c r="A1541" s="4" t="s">
        <v>15</v>
      </c>
      <c r="B1541" s="13"/>
      <c r="C1541" s="16" t="s">
        <v>1230</v>
      </c>
      <c r="D1541" s="19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</row>
    <row r="1542" spans="1:22" ht="25.5" x14ac:dyDescent="0.2">
      <c r="A1542" s="4" t="s">
        <v>15</v>
      </c>
      <c r="B1542" s="15" t="s">
        <v>752</v>
      </c>
      <c r="C1542" s="16" t="s">
        <v>1682</v>
      </c>
      <c r="D1542" s="19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</row>
    <row r="1543" spans="1:22" ht="30" x14ac:dyDescent="0.25">
      <c r="A1543" s="4" t="s">
        <v>15</v>
      </c>
      <c r="B1543" s="20" t="s">
        <v>1683</v>
      </c>
      <c r="C1543" s="23" t="s">
        <v>1684</v>
      </c>
      <c r="D1543" s="20" t="s">
        <v>779</v>
      </c>
      <c r="E1543" s="20">
        <v>0</v>
      </c>
      <c r="F1543" s="20">
        <v>0</v>
      </c>
      <c r="G1543" s="20">
        <v>0</v>
      </c>
      <c r="H1543" s="20">
        <v>253461204</v>
      </c>
      <c r="I1543" s="20">
        <v>0</v>
      </c>
      <c r="J1543" s="20">
        <v>253461204</v>
      </c>
      <c r="K1543" s="20">
        <v>0</v>
      </c>
      <c r="L1543" s="20">
        <v>250232000</v>
      </c>
      <c r="M1543" s="20">
        <v>0</v>
      </c>
      <c r="N1543" s="20">
        <v>250232000</v>
      </c>
      <c r="O1543" s="20">
        <v>153368000</v>
      </c>
      <c r="P1543" s="20">
        <v>0</v>
      </c>
      <c r="Q1543" s="20">
        <v>24216000</v>
      </c>
      <c r="R1543" s="20">
        <v>153368000</v>
      </c>
      <c r="S1543" s="20">
        <v>3229204</v>
      </c>
      <c r="T1543" s="20">
        <v>0</v>
      </c>
      <c r="U1543" s="20">
        <v>96864000</v>
      </c>
      <c r="V1543" s="20">
        <v>98.72</v>
      </c>
    </row>
    <row r="1544" spans="1:22" x14ac:dyDescent="0.2">
      <c r="A1544" s="4" t="s">
        <v>15</v>
      </c>
      <c r="B1544" s="13"/>
      <c r="C1544" s="19"/>
      <c r="D1544" s="19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1:22" x14ac:dyDescent="0.2">
      <c r="A1545" s="4" t="s">
        <v>15</v>
      </c>
      <c r="B1545" s="13"/>
      <c r="C1545" s="16" t="s">
        <v>542</v>
      </c>
      <c r="D1545" s="19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1:22" ht="25.5" x14ac:dyDescent="0.2">
      <c r="A1546" s="4" t="s">
        <v>15</v>
      </c>
      <c r="B1546" s="15" t="s">
        <v>752</v>
      </c>
      <c r="C1546" s="16" t="s">
        <v>1239</v>
      </c>
      <c r="D1546" s="19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</row>
    <row r="1547" spans="1:22" ht="30" x14ac:dyDescent="0.25">
      <c r="A1547" s="4" t="s">
        <v>15</v>
      </c>
      <c r="B1547" s="20" t="s">
        <v>1685</v>
      </c>
      <c r="C1547" s="23" t="s">
        <v>1686</v>
      </c>
      <c r="D1547" s="20" t="s">
        <v>779</v>
      </c>
      <c r="E1547" s="20">
        <v>352000000</v>
      </c>
      <c r="F1547" s="20">
        <v>0</v>
      </c>
      <c r="G1547" s="20">
        <v>0</v>
      </c>
      <c r="H1547" s="20">
        <v>0</v>
      </c>
      <c r="I1547" s="20">
        <v>0</v>
      </c>
      <c r="J1547" s="20">
        <v>352000000</v>
      </c>
      <c r="K1547" s="20">
        <v>0</v>
      </c>
      <c r="L1547" s="20">
        <v>349800000</v>
      </c>
      <c r="M1547" s="20">
        <v>0</v>
      </c>
      <c r="N1547" s="20">
        <v>331800000</v>
      </c>
      <c r="O1547" s="20">
        <v>244633333.34</v>
      </c>
      <c r="P1547" s="20">
        <v>21000000</v>
      </c>
      <c r="Q1547" s="20">
        <v>38366666.670000002</v>
      </c>
      <c r="R1547" s="20">
        <v>223633333.34</v>
      </c>
      <c r="S1547" s="20">
        <v>2200000</v>
      </c>
      <c r="T1547" s="20">
        <v>18000000</v>
      </c>
      <c r="U1547" s="20">
        <v>87166666.659999996</v>
      </c>
      <c r="V1547" s="20">
        <v>94.26</v>
      </c>
    </row>
    <row r="1548" spans="1:22" ht="30" x14ac:dyDescent="0.25">
      <c r="A1548" s="4" t="s">
        <v>15</v>
      </c>
      <c r="B1548" s="20" t="s">
        <v>1687</v>
      </c>
      <c r="C1548" s="23" t="s">
        <v>1688</v>
      </c>
      <c r="D1548" s="20" t="s">
        <v>1357</v>
      </c>
      <c r="E1548" s="20">
        <v>0</v>
      </c>
      <c r="F1548" s="20">
        <v>450000000</v>
      </c>
      <c r="G1548" s="20">
        <v>0</v>
      </c>
      <c r="H1548" s="20">
        <v>0</v>
      </c>
      <c r="I1548" s="20">
        <v>0</v>
      </c>
      <c r="J1548" s="20">
        <v>450000000</v>
      </c>
      <c r="K1548" s="20">
        <v>12000000</v>
      </c>
      <c r="L1548" s="20">
        <v>212100000</v>
      </c>
      <c r="M1548" s="20">
        <v>28000000</v>
      </c>
      <c r="N1548" s="20">
        <v>212100000</v>
      </c>
      <c r="O1548" s="20">
        <v>117233333.33</v>
      </c>
      <c r="P1548" s="20">
        <v>40800000</v>
      </c>
      <c r="Q1548" s="20">
        <v>29000000</v>
      </c>
      <c r="R1548" s="20">
        <v>76433333.329999998</v>
      </c>
      <c r="S1548" s="20">
        <v>237900000</v>
      </c>
      <c r="T1548" s="20">
        <v>0</v>
      </c>
      <c r="U1548" s="20">
        <v>94866666.670000002</v>
      </c>
      <c r="V1548" s="20">
        <v>47.13</v>
      </c>
    </row>
    <row r="1549" spans="1:22" x14ac:dyDescent="0.2">
      <c r="A1549" s="4" t="s">
        <v>15</v>
      </c>
      <c r="B1549" s="15" t="s">
        <v>752</v>
      </c>
      <c r="C1549" s="16" t="s">
        <v>1689</v>
      </c>
      <c r="D1549" s="19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1:22" ht="15" x14ac:dyDescent="0.25">
      <c r="A1550" s="4" t="s">
        <v>15</v>
      </c>
      <c r="B1550" s="20" t="s">
        <v>1690</v>
      </c>
      <c r="C1550" s="23" t="s">
        <v>1691</v>
      </c>
      <c r="D1550" s="20" t="s">
        <v>779</v>
      </c>
      <c r="E1550" s="20">
        <v>90000000</v>
      </c>
      <c r="F1550" s="20">
        <v>0</v>
      </c>
      <c r="G1550" s="20">
        <v>0</v>
      </c>
      <c r="H1550" s="20">
        <v>0</v>
      </c>
      <c r="I1550" s="20">
        <v>0</v>
      </c>
      <c r="J1550" s="20">
        <v>90000000</v>
      </c>
      <c r="K1550" s="20">
        <v>0</v>
      </c>
      <c r="L1550" s="20">
        <v>0</v>
      </c>
      <c r="M1550" s="20">
        <v>0</v>
      </c>
      <c r="N1550" s="20">
        <v>0</v>
      </c>
      <c r="O1550" s="20">
        <v>0</v>
      </c>
      <c r="P1550" s="20">
        <v>0</v>
      </c>
      <c r="Q1550" s="20">
        <v>0</v>
      </c>
      <c r="R1550" s="20">
        <v>0</v>
      </c>
      <c r="S1550" s="20">
        <v>90000000</v>
      </c>
      <c r="T1550" s="20">
        <v>0</v>
      </c>
      <c r="U1550" s="20">
        <v>0</v>
      </c>
      <c r="V1550" s="20">
        <v>0</v>
      </c>
    </row>
    <row r="1551" spans="1:22" ht="25.5" x14ac:dyDescent="0.2">
      <c r="A1551" s="4" t="s">
        <v>15</v>
      </c>
      <c r="B1551" s="15" t="s">
        <v>752</v>
      </c>
      <c r="C1551" s="16" t="s">
        <v>1538</v>
      </c>
      <c r="D1551" s="19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</row>
    <row r="1552" spans="1:22" ht="30" x14ac:dyDescent="0.25">
      <c r="A1552" s="4" t="s">
        <v>15</v>
      </c>
      <c r="B1552" s="20" t="s">
        <v>1692</v>
      </c>
      <c r="C1552" s="23" t="s">
        <v>1693</v>
      </c>
      <c r="D1552" s="20" t="s">
        <v>779</v>
      </c>
      <c r="E1552" s="20">
        <v>110000000</v>
      </c>
      <c r="F1552" s="20">
        <v>0</v>
      </c>
      <c r="G1552" s="20">
        <v>0</v>
      </c>
      <c r="H1552" s="20">
        <v>0</v>
      </c>
      <c r="I1552" s="20">
        <v>0</v>
      </c>
      <c r="J1552" s="20">
        <v>110000000</v>
      </c>
      <c r="K1552" s="20">
        <v>0</v>
      </c>
      <c r="L1552" s="20">
        <v>97050000</v>
      </c>
      <c r="M1552" s="20">
        <v>0</v>
      </c>
      <c r="N1552" s="20">
        <v>97050000</v>
      </c>
      <c r="O1552" s="20">
        <v>63766666.670000002</v>
      </c>
      <c r="P1552" s="20">
        <v>19500000</v>
      </c>
      <c r="Q1552" s="20">
        <v>11266666.67</v>
      </c>
      <c r="R1552" s="20">
        <v>44266666.670000002</v>
      </c>
      <c r="S1552" s="20">
        <v>12950000</v>
      </c>
      <c r="T1552" s="20">
        <v>0</v>
      </c>
      <c r="U1552" s="20">
        <v>33283333.329999998</v>
      </c>
      <c r="V1552" s="20">
        <v>88.22</v>
      </c>
    </row>
    <row r="1553" spans="1:22" ht="30" x14ac:dyDescent="0.25">
      <c r="A1553" s="4" t="s">
        <v>15</v>
      </c>
      <c r="B1553" s="20" t="s">
        <v>1694</v>
      </c>
      <c r="C1553" s="23" t="s">
        <v>1695</v>
      </c>
      <c r="D1553" s="20" t="s">
        <v>1357</v>
      </c>
      <c r="E1553" s="20">
        <v>0</v>
      </c>
      <c r="F1553" s="20">
        <v>220000000</v>
      </c>
      <c r="G1553" s="20">
        <v>0</v>
      </c>
      <c r="H1553" s="20">
        <v>0</v>
      </c>
      <c r="I1553" s="20">
        <v>0</v>
      </c>
      <c r="J1553" s="20">
        <v>220000000</v>
      </c>
      <c r="K1553" s="20">
        <v>0</v>
      </c>
      <c r="L1553" s="20">
        <v>0</v>
      </c>
      <c r="M1553" s="20">
        <v>0</v>
      </c>
      <c r="N1553" s="20">
        <v>0</v>
      </c>
      <c r="O1553" s="20">
        <v>0</v>
      </c>
      <c r="P1553" s="20">
        <v>0</v>
      </c>
      <c r="Q1553" s="20">
        <v>0</v>
      </c>
      <c r="R1553" s="20">
        <v>0</v>
      </c>
      <c r="S1553" s="20">
        <v>220000000</v>
      </c>
      <c r="T1553" s="20">
        <v>0</v>
      </c>
      <c r="U1553" s="20">
        <v>0</v>
      </c>
      <c r="V1553" s="20">
        <v>0</v>
      </c>
    </row>
    <row r="1554" spans="1:22" x14ac:dyDescent="0.2">
      <c r="A1554" s="4" t="s">
        <v>15</v>
      </c>
      <c r="B1554" s="15" t="s">
        <v>752</v>
      </c>
      <c r="C1554" s="16" t="s">
        <v>1472</v>
      </c>
      <c r="D1554" s="19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</row>
    <row r="1555" spans="1:22" ht="15" x14ac:dyDescent="0.25">
      <c r="A1555" s="4" t="s">
        <v>15</v>
      </c>
      <c r="B1555" s="20" t="s">
        <v>1696</v>
      </c>
      <c r="C1555" s="23" t="s">
        <v>1697</v>
      </c>
      <c r="D1555" s="20" t="s">
        <v>779</v>
      </c>
      <c r="E1555" s="20">
        <v>220000000</v>
      </c>
      <c r="F1555" s="20">
        <v>0</v>
      </c>
      <c r="G1555" s="20">
        <v>0</v>
      </c>
      <c r="H1555" s="20">
        <v>0</v>
      </c>
      <c r="I1555" s="20">
        <v>0</v>
      </c>
      <c r="J1555" s="20">
        <v>220000000</v>
      </c>
      <c r="K1555" s="20">
        <v>0</v>
      </c>
      <c r="L1555" s="20">
        <v>204350000</v>
      </c>
      <c r="M1555" s="20">
        <v>0</v>
      </c>
      <c r="N1555" s="20">
        <v>174350000</v>
      </c>
      <c r="O1555" s="20">
        <v>137150000</v>
      </c>
      <c r="P1555" s="20">
        <v>11500000</v>
      </c>
      <c r="Q1555" s="20">
        <v>11500000</v>
      </c>
      <c r="R1555" s="20">
        <v>125650000</v>
      </c>
      <c r="S1555" s="20">
        <v>15650000</v>
      </c>
      <c r="T1555" s="20">
        <v>30000000</v>
      </c>
      <c r="U1555" s="20">
        <v>37200000</v>
      </c>
      <c r="V1555" s="20">
        <v>79.25</v>
      </c>
    </row>
    <row r="1556" spans="1:22" ht="15" x14ac:dyDescent="0.25">
      <c r="A1556" s="4" t="s">
        <v>15</v>
      </c>
      <c r="B1556" s="20" t="s">
        <v>1698</v>
      </c>
      <c r="C1556" s="23" t="s">
        <v>1699</v>
      </c>
      <c r="D1556" s="20" t="s">
        <v>1357</v>
      </c>
      <c r="E1556" s="20">
        <v>0</v>
      </c>
      <c r="F1556" s="20">
        <v>450000000</v>
      </c>
      <c r="G1556" s="20">
        <v>0</v>
      </c>
      <c r="H1556" s="20">
        <v>0</v>
      </c>
      <c r="I1556" s="20">
        <v>0</v>
      </c>
      <c r="J1556" s="20">
        <v>450000000</v>
      </c>
      <c r="K1556" s="20">
        <v>18750000</v>
      </c>
      <c r="L1556" s="20">
        <v>123850000</v>
      </c>
      <c r="M1556" s="20">
        <v>0</v>
      </c>
      <c r="N1556" s="20">
        <v>105100000</v>
      </c>
      <c r="O1556" s="20">
        <v>70250000</v>
      </c>
      <c r="P1556" s="20">
        <v>25000000</v>
      </c>
      <c r="Q1556" s="20">
        <v>21500000</v>
      </c>
      <c r="R1556" s="20">
        <v>45250000</v>
      </c>
      <c r="S1556" s="20">
        <v>326150000</v>
      </c>
      <c r="T1556" s="20">
        <v>18750000</v>
      </c>
      <c r="U1556" s="20">
        <v>34850000</v>
      </c>
      <c r="V1556" s="20">
        <v>23.35</v>
      </c>
    </row>
    <row r="1557" spans="1:22" x14ac:dyDescent="0.2">
      <c r="A1557" s="4" t="s">
        <v>15</v>
      </c>
      <c r="B1557" s="15" t="s">
        <v>752</v>
      </c>
      <c r="C1557" s="16" t="s">
        <v>792</v>
      </c>
      <c r="D1557" s="19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1:22" ht="15" x14ac:dyDescent="0.25">
      <c r="A1558" s="4" t="s">
        <v>15</v>
      </c>
      <c r="B1558" s="20" t="s">
        <v>1700</v>
      </c>
      <c r="C1558" s="23" t="s">
        <v>1701</v>
      </c>
      <c r="D1558" s="20" t="s">
        <v>779</v>
      </c>
      <c r="E1558" s="20">
        <v>1171500000</v>
      </c>
      <c r="F1558" s="20">
        <v>0</v>
      </c>
      <c r="G1558" s="20">
        <v>0</v>
      </c>
      <c r="H1558" s="20">
        <v>500000000</v>
      </c>
      <c r="I1558" s="20">
        <v>0</v>
      </c>
      <c r="J1558" s="20">
        <v>1671500000</v>
      </c>
      <c r="K1558" s="20">
        <v>26500000</v>
      </c>
      <c r="L1558" s="20">
        <v>1398066666.6600001</v>
      </c>
      <c r="M1558" s="20">
        <v>9000000</v>
      </c>
      <c r="N1558" s="20">
        <v>1350566666.6600001</v>
      </c>
      <c r="O1558" s="20">
        <v>1130099999.3399999</v>
      </c>
      <c r="P1558" s="20">
        <v>114166666.67</v>
      </c>
      <c r="Q1558" s="20">
        <v>66516666.670000002</v>
      </c>
      <c r="R1558" s="20">
        <v>1015933332.67</v>
      </c>
      <c r="S1558" s="20">
        <v>273433333.33999997</v>
      </c>
      <c r="T1558" s="20">
        <v>47500000</v>
      </c>
      <c r="U1558" s="20">
        <v>220466667.31999999</v>
      </c>
      <c r="V1558" s="20">
        <v>80.790000000000006</v>
      </c>
    </row>
    <row r="1559" spans="1:22" ht="15" x14ac:dyDescent="0.25">
      <c r="A1559" s="4" t="s">
        <v>15</v>
      </c>
      <c r="B1559" s="20" t="s">
        <v>1702</v>
      </c>
      <c r="C1559" s="23" t="s">
        <v>1703</v>
      </c>
      <c r="D1559" s="20" t="s">
        <v>1357</v>
      </c>
      <c r="E1559" s="20">
        <v>0</v>
      </c>
      <c r="F1559" s="20">
        <v>600000000</v>
      </c>
      <c r="G1559" s="20">
        <v>0</v>
      </c>
      <c r="H1559" s="20">
        <v>0</v>
      </c>
      <c r="I1559" s="20">
        <v>0</v>
      </c>
      <c r="J1559" s="20">
        <v>600000000</v>
      </c>
      <c r="K1559" s="20">
        <v>0</v>
      </c>
      <c r="L1559" s="20">
        <v>565000000</v>
      </c>
      <c r="M1559" s="20">
        <v>0</v>
      </c>
      <c r="N1559" s="20">
        <v>513150000</v>
      </c>
      <c r="O1559" s="20">
        <v>299749999.64999998</v>
      </c>
      <c r="P1559" s="20">
        <v>121450000</v>
      </c>
      <c r="Q1559" s="20">
        <v>90233333.329999998</v>
      </c>
      <c r="R1559" s="20">
        <v>178299999.65000001</v>
      </c>
      <c r="S1559" s="20">
        <v>35000000</v>
      </c>
      <c r="T1559" s="20">
        <v>51850000</v>
      </c>
      <c r="U1559" s="20">
        <v>213400000.34999999</v>
      </c>
      <c r="V1559" s="20">
        <v>85.52</v>
      </c>
    </row>
    <row r="1560" spans="1:22" x14ac:dyDescent="0.2">
      <c r="A1560" s="4" t="s">
        <v>15</v>
      </c>
      <c r="B1560" s="15" t="s">
        <v>752</v>
      </c>
      <c r="C1560" s="16" t="s">
        <v>1704</v>
      </c>
      <c r="D1560" s="19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</row>
    <row r="1561" spans="1:22" ht="15" x14ac:dyDescent="0.25">
      <c r="A1561" s="4" t="s">
        <v>15</v>
      </c>
      <c r="B1561" s="20" t="s">
        <v>1705</v>
      </c>
      <c r="C1561" s="23" t="s">
        <v>1706</v>
      </c>
      <c r="D1561" s="20" t="s">
        <v>779</v>
      </c>
      <c r="E1561" s="20">
        <v>111600000</v>
      </c>
      <c r="F1561" s="20">
        <v>0</v>
      </c>
      <c r="G1561" s="20">
        <v>0</v>
      </c>
      <c r="H1561" s="20">
        <v>0</v>
      </c>
      <c r="I1561" s="20">
        <v>0</v>
      </c>
      <c r="J1561" s="20">
        <v>111600000</v>
      </c>
      <c r="K1561" s="20">
        <v>0</v>
      </c>
      <c r="L1561" s="20">
        <v>111600000</v>
      </c>
      <c r="M1561" s="20">
        <v>0</v>
      </c>
      <c r="N1561" s="20">
        <v>111600000</v>
      </c>
      <c r="O1561" s="20">
        <v>111600000</v>
      </c>
      <c r="P1561" s="20">
        <v>0</v>
      </c>
      <c r="Q1561" s="20">
        <v>0</v>
      </c>
      <c r="R1561" s="20">
        <v>111600000</v>
      </c>
      <c r="S1561" s="20">
        <v>0</v>
      </c>
      <c r="T1561" s="20">
        <v>0</v>
      </c>
      <c r="U1561" s="20">
        <v>0</v>
      </c>
      <c r="V1561" s="20">
        <v>100</v>
      </c>
    </row>
    <row r="1562" spans="1:22" ht="15" x14ac:dyDescent="0.25">
      <c r="A1562" s="4" t="s">
        <v>15</v>
      </c>
      <c r="B1562" s="20" t="s">
        <v>1707</v>
      </c>
      <c r="C1562" s="23" t="s">
        <v>1708</v>
      </c>
      <c r="D1562" s="20" t="s">
        <v>1357</v>
      </c>
      <c r="E1562" s="20">
        <v>0</v>
      </c>
      <c r="F1562" s="20">
        <v>55000000</v>
      </c>
      <c r="G1562" s="20">
        <v>0</v>
      </c>
      <c r="H1562" s="20">
        <v>0</v>
      </c>
      <c r="I1562" s="20">
        <v>0</v>
      </c>
      <c r="J1562" s="20">
        <v>55000000</v>
      </c>
      <c r="K1562" s="20">
        <v>3497014.24</v>
      </c>
      <c r="L1562" s="20">
        <v>36149835.210000001</v>
      </c>
      <c r="M1562" s="20">
        <v>3497014.24</v>
      </c>
      <c r="N1562" s="20">
        <v>36149835.210000001</v>
      </c>
      <c r="O1562" s="20">
        <v>36149835.210000001</v>
      </c>
      <c r="P1562" s="20">
        <v>0</v>
      </c>
      <c r="Q1562" s="20">
        <v>3497014.24</v>
      </c>
      <c r="R1562" s="20">
        <v>36149835.210000001</v>
      </c>
      <c r="S1562" s="20">
        <v>18850164.789999999</v>
      </c>
      <c r="T1562" s="20">
        <v>0</v>
      </c>
      <c r="U1562" s="20">
        <v>0</v>
      </c>
      <c r="V1562" s="20">
        <v>65.72</v>
      </c>
    </row>
    <row r="1563" spans="1:22" x14ac:dyDescent="0.2">
      <c r="A1563" s="4" t="s">
        <v>15</v>
      </c>
      <c r="B1563" s="15" t="s">
        <v>752</v>
      </c>
      <c r="C1563" s="16" t="s">
        <v>1709</v>
      </c>
      <c r="D1563" s="19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 ht="15" x14ac:dyDescent="0.25">
      <c r="A1564" s="4" t="s">
        <v>15</v>
      </c>
      <c r="B1564" s="20" t="s">
        <v>1710</v>
      </c>
      <c r="C1564" s="23" t="s">
        <v>1711</v>
      </c>
      <c r="D1564" s="20" t="s">
        <v>779</v>
      </c>
      <c r="E1564" s="20">
        <v>3478481318</v>
      </c>
      <c r="F1564" s="20">
        <v>0</v>
      </c>
      <c r="G1564" s="20">
        <v>0</v>
      </c>
      <c r="H1564" s="20">
        <v>0</v>
      </c>
      <c r="I1564" s="20">
        <v>8282400</v>
      </c>
      <c r="J1564" s="20">
        <v>3470198918</v>
      </c>
      <c r="K1564" s="20">
        <v>0</v>
      </c>
      <c r="L1564" s="20">
        <v>2771227766</v>
      </c>
      <c r="M1564" s="20">
        <v>0</v>
      </c>
      <c r="N1564" s="20">
        <v>2771227766</v>
      </c>
      <c r="O1564" s="20">
        <v>1819939102</v>
      </c>
      <c r="P1564" s="20">
        <v>0</v>
      </c>
      <c r="Q1564" s="20">
        <v>457468768</v>
      </c>
      <c r="R1564" s="20">
        <v>1819939102</v>
      </c>
      <c r="S1564" s="20">
        <v>698971152</v>
      </c>
      <c r="T1564" s="20">
        <v>0</v>
      </c>
      <c r="U1564" s="20">
        <v>951288664</v>
      </c>
      <c r="V1564" s="20">
        <v>79.849999999999994</v>
      </c>
    </row>
    <row r="1565" spans="1:22" ht="15" x14ac:dyDescent="0.25">
      <c r="A1565" s="4" t="s">
        <v>15</v>
      </c>
      <c r="B1565" s="20" t="s">
        <v>1712</v>
      </c>
      <c r="C1565" s="23" t="s">
        <v>1713</v>
      </c>
      <c r="D1565" s="20" t="s">
        <v>1357</v>
      </c>
      <c r="E1565" s="20">
        <v>0</v>
      </c>
      <c r="F1565" s="20">
        <v>100000000</v>
      </c>
      <c r="G1565" s="20">
        <v>0</v>
      </c>
      <c r="H1565" s="20">
        <v>0</v>
      </c>
      <c r="I1565" s="20">
        <v>0</v>
      </c>
      <c r="J1565" s="20">
        <v>100000000</v>
      </c>
      <c r="K1565" s="20">
        <v>0</v>
      </c>
      <c r="L1565" s="20">
        <v>77217049.670000002</v>
      </c>
      <c r="M1565" s="20">
        <v>0</v>
      </c>
      <c r="N1565" s="20">
        <v>77217049.670000002</v>
      </c>
      <c r="O1565" s="20">
        <v>0</v>
      </c>
      <c r="P1565" s="20">
        <v>0</v>
      </c>
      <c r="Q1565" s="20">
        <v>0</v>
      </c>
      <c r="R1565" s="20">
        <v>0</v>
      </c>
      <c r="S1565" s="20">
        <v>22782950.329999998</v>
      </c>
      <c r="T1565" s="20">
        <v>0</v>
      </c>
      <c r="U1565" s="20">
        <v>77217049.670000002</v>
      </c>
      <c r="V1565" s="20">
        <v>77.209999999999994</v>
      </c>
    </row>
    <row r="1566" spans="1:22" x14ac:dyDescent="0.2">
      <c r="A1566" s="4" t="s">
        <v>15</v>
      </c>
      <c r="B1566" s="15" t="s">
        <v>752</v>
      </c>
      <c r="C1566" s="16" t="s">
        <v>1286</v>
      </c>
      <c r="D1566" s="19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1:22" ht="15" x14ac:dyDescent="0.25">
      <c r="A1567" s="4" t="s">
        <v>15</v>
      </c>
      <c r="B1567" s="20" t="s">
        <v>1714</v>
      </c>
      <c r="C1567" s="23" t="s">
        <v>1715</v>
      </c>
      <c r="D1567" s="20" t="s">
        <v>779</v>
      </c>
      <c r="E1567" s="20">
        <v>36000000</v>
      </c>
      <c r="F1567" s="20">
        <v>0</v>
      </c>
      <c r="G1567" s="20">
        <v>0</v>
      </c>
      <c r="H1567" s="20">
        <v>8282400</v>
      </c>
      <c r="I1567" s="20">
        <v>0</v>
      </c>
      <c r="J1567" s="20">
        <v>44282400</v>
      </c>
      <c r="K1567" s="20">
        <v>0</v>
      </c>
      <c r="L1567" s="20">
        <v>44205024</v>
      </c>
      <c r="M1567" s="20">
        <v>0</v>
      </c>
      <c r="N1567" s="20">
        <v>35922624</v>
      </c>
      <c r="O1567" s="20">
        <v>22288582</v>
      </c>
      <c r="P1567" s="20">
        <v>0</v>
      </c>
      <c r="Q1567" s="20">
        <v>3275246</v>
      </c>
      <c r="R1567" s="20">
        <v>22288582</v>
      </c>
      <c r="S1567" s="20">
        <v>77376</v>
      </c>
      <c r="T1567" s="20">
        <v>8282400</v>
      </c>
      <c r="U1567" s="20">
        <v>13634042</v>
      </c>
      <c r="V1567" s="20">
        <v>81.12</v>
      </c>
    </row>
    <row r="1568" spans="1:22" ht="15" x14ac:dyDescent="0.25">
      <c r="A1568" s="4" t="s">
        <v>15</v>
      </c>
      <c r="B1568" s="20" t="s">
        <v>1716</v>
      </c>
      <c r="C1568" s="23" t="s">
        <v>1717</v>
      </c>
      <c r="D1568" s="20" t="s">
        <v>1357</v>
      </c>
      <c r="E1568" s="20">
        <v>0</v>
      </c>
      <c r="F1568" s="20">
        <v>20000000</v>
      </c>
      <c r="G1568" s="20">
        <v>0</v>
      </c>
      <c r="H1568" s="20">
        <v>0</v>
      </c>
      <c r="I1568" s="20">
        <v>0</v>
      </c>
      <c r="J1568" s="20">
        <v>20000000</v>
      </c>
      <c r="K1568" s="20">
        <v>0</v>
      </c>
      <c r="L1568" s="20">
        <v>0</v>
      </c>
      <c r="M1568" s="20">
        <v>0</v>
      </c>
      <c r="N1568" s="20">
        <v>0</v>
      </c>
      <c r="O1568" s="20">
        <v>0</v>
      </c>
      <c r="P1568" s="20">
        <v>0</v>
      </c>
      <c r="Q1568" s="20">
        <v>0</v>
      </c>
      <c r="R1568" s="20">
        <v>0</v>
      </c>
      <c r="S1568" s="20">
        <v>20000000</v>
      </c>
      <c r="T1568" s="20">
        <v>0</v>
      </c>
      <c r="U1568" s="20">
        <v>0</v>
      </c>
      <c r="V1568" s="20">
        <v>0</v>
      </c>
    </row>
    <row r="1569" spans="1:22" x14ac:dyDescent="0.2">
      <c r="A1569" s="4" t="s">
        <v>15</v>
      </c>
      <c r="B1569" s="15" t="s">
        <v>752</v>
      </c>
      <c r="C1569" s="16" t="s">
        <v>1718</v>
      </c>
      <c r="D1569" s="19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</row>
    <row r="1570" spans="1:22" ht="30" x14ac:dyDescent="0.25">
      <c r="A1570" s="4" t="s">
        <v>15</v>
      </c>
      <c r="B1570" s="20" t="s">
        <v>1719</v>
      </c>
      <c r="C1570" s="23" t="s">
        <v>1720</v>
      </c>
      <c r="D1570" s="20" t="s">
        <v>779</v>
      </c>
      <c r="E1570" s="20">
        <v>144000000</v>
      </c>
      <c r="F1570" s="20">
        <v>0</v>
      </c>
      <c r="G1570" s="20">
        <v>0</v>
      </c>
      <c r="H1570" s="20">
        <v>0</v>
      </c>
      <c r="I1570" s="20">
        <v>135984265.15000001</v>
      </c>
      <c r="J1570" s="20">
        <v>8015734.8499999996</v>
      </c>
      <c r="K1570" s="20">
        <v>0</v>
      </c>
      <c r="L1570" s="20">
        <v>0</v>
      </c>
      <c r="M1570" s="20">
        <v>0</v>
      </c>
      <c r="N1570" s="20">
        <v>0</v>
      </c>
      <c r="O1570" s="20">
        <v>0</v>
      </c>
      <c r="P1570" s="20">
        <v>0</v>
      </c>
      <c r="Q1570" s="20">
        <v>0</v>
      </c>
      <c r="R1570" s="20">
        <v>0</v>
      </c>
      <c r="S1570" s="20">
        <v>8015734.8499999996</v>
      </c>
      <c r="T1570" s="20">
        <v>0</v>
      </c>
      <c r="U1570" s="20">
        <v>0</v>
      </c>
      <c r="V1570" s="20">
        <v>0</v>
      </c>
    </row>
    <row r="1571" spans="1:22" x14ac:dyDescent="0.2">
      <c r="A1571" s="4" t="s">
        <v>15</v>
      </c>
      <c r="B1571" s="15" t="s">
        <v>752</v>
      </c>
      <c r="C1571" s="16" t="s">
        <v>1497</v>
      </c>
      <c r="D1571" s="19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</row>
    <row r="1572" spans="1:22" ht="15" x14ac:dyDescent="0.25">
      <c r="A1572" s="4" t="s">
        <v>15</v>
      </c>
      <c r="B1572" s="20" t="s">
        <v>1721</v>
      </c>
      <c r="C1572" s="23" t="s">
        <v>1722</v>
      </c>
      <c r="D1572" s="20" t="s">
        <v>779</v>
      </c>
      <c r="E1572" s="20">
        <v>2000000000</v>
      </c>
      <c r="F1572" s="20">
        <v>0</v>
      </c>
      <c r="G1572" s="20">
        <v>0</v>
      </c>
      <c r="H1572" s="20">
        <v>0</v>
      </c>
      <c r="I1572" s="20">
        <v>476275810.42000002</v>
      </c>
      <c r="J1572" s="20">
        <v>1523724189.5799999</v>
      </c>
      <c r="K1572" s="20">
        <v>0</v>
      </c>
      <c r="L1572" s="20">
        <v>1523724189.5799999</v>
      </c>
      <c r="M1572" s="20">
        <v>0</v>
      </c>
      <c r="N1572" s="20">
        <v>0</v>
      </c>
      <c r="O1572" s="20">
        <v>0</v>
      </c>
      <c r="P1572" s="20">
        <v>0</v>
      </c>
      <c r="Q1572" s="20">
        <v>0</v>
      </c>
      <c r="R1572" s="20">
        <v>0</v>
      </c>
      <c r="S1572" s="20">
        <v>0</v>
      </c>
      <c r="T1572" s="20">
        <v>1523724189.5799999</v>
      </c>
      <c r="U1572" s="20">
        <v>0</v>
      </c>
      <c r="V1572" s="20">
        <v>0</v>
      </c>
    </row>
    <row r="1573" spans="1:22" x14ac:dyDescent="0.2">
      <c r="A1573" s="4" t="s">
        <v>15</v>
      </c>
      <c r="B1573" s="15" t="s">
        <v>752</v>
      </c>
      <c r="C1573" s="16" t="s">
        <v>1553</v>
      </c>
      <c r="D1573" s="19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</row>
    <row r="1574" spans="1:22" ht="15" x14ac:dyDescent="0.25">
      <c r="A1574" s="4" t="s">
        <v>15</v>
      </c>
      <c r="B1574" s="20" t="s">
        <v>1723</v>
      </c>
      <c r="C1574" s="23" t="s">
        <v>1724</v>
      </c>
      <c r="D1574" s="20" t="s">
        <v>779</v>
      </c>
      <c r="E1574" s="20">
        <v>370700000</v>
      </c>
      <c r="F1574" s="20">
        <v>0</v>
      </c>
      <c r="G1574" s="20">
        <v>0</v>
      </c>
      <c r="H1574" s="20">
        <v>200000000</v>
      </c>
      <c r="I1574" s="20">
        <v>0</v>
      </c>
      <c r="J1574" s="20">
        <v>570700000</v>
      </c>
      <c r="K1574" s="20">
        <v>4000000</v>
      </c>
      <c r="L1574" s="20">
        <v>389286666.67000002</v>
      </c>
      <c r="M1574" s="20">
        <v>5000000</v>
      </c>
      <c r="N1574" s="20">
        <v>323086666.67000002</v>
      </c>
      <c r="O1574" s="20">
        <v>238480000</v>
      </c>
      <c r="P1574" s="20">
        <v>55510000</v>
      </c>
      <c r="Q1574" s="20">
        <v>28383333.34</v>
      </c>
      <c r="R1574" s="20">
        <v>182970000</v>
      </c>
      <c r="S1574" s="20">
        <v>181413333.33000001</v>
      </c>
      <c r="T1574" s="20">
        <v>66200000</v>
      </c>
      <c r="U1574" s="20">
        <v>84606666.670000002</v>
      </c>
      <c r="V1574" s="20">
        <v>56.61</v>
      </c>
    </row>
    <row r="1575" spans="1:22" ht="15" x14ac:dyDescent="0.25">
      <c r="A1575" s="4" t="s">
        <v>15</v>
      </c>
      <c r="B1575" s="20" t="s">
        <v>1725</v>
      </c>
      <c r="C1575" s="23" t="s">
        <v>1635</v>
      </c>
      <c r="D1575" s="20" t="s">
        <v>1357</v>
      </c>
      <c r="E1575" s="20">
        <v>0</v>
      </c>
      <c r="F1575" s="20">
        <v>300000000</v>
      </c>
      <c r="G1575" s="20">
        <v>0</v>
      </c>
      <c r="H1575" s="20">
        <v>0</v>
      </c>
      <c r="I1575" s="20">
        <v>0</v>
      </c>
      <c r="J1575" s="20">
        <v>300000000</v>
      </c>
      <c r="K1575" s="20">
        <v>0</v>
      </c>
      <c r="L1575" s="20">
        <v>0</v>
      </c>
      <c r="M1575" s="20">
        <v>0</v>
      </c>
      <c r="N1575" s="20">
        <v>0</v>
      </c>
      <c r="O1575" s="20">
        <v>0</v>
      </c>
      <c r="P1575" s="20">
        <v>0</v>
      </c>
      <c r="Q1575" s="20">
        <v>0</v>
      </c>
      <c r="R1575" s="20">
        <v>0</v>
      </c>
      <c r="S1575" s="20">
        <v>300000000</v>
      </c>
      <c r="T1575" s="20">
        <v>0</v>
      </c>
      <c r="U1575" s="20">
        <v>0</v>
      </c>
      <c r="V1575" s="20">
        <v>0</v>
      </c>
    </row>
    <row r="1576" spans="1:22" ht="25.5" x14ac:dyDescent="0.2">
      <c r="A1576" s="4" t="s">
        <v>15</v>
      </c>
      <c r="B1576" s="15" t="s">
        <v>752</v>
      </c>
      <c r="C1576" s="16" t="s">
        <v>1726</v>
      </c>
      <c r="D1576" s="19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1:22" ht="30" x14ac:dyDescent="0.25">
      <c r="A1577" s="4" t="s">
        <v>15</v>
      </c>
      <c r="B1577" s="20" t="s">
        <v>1727</v>
      </c>
      <c r="C1577" s="23" t="s">
        <v>1728</v>
      </c>
      <c r="D1577" s="20" t="s">
        <v>779</v>
      </c>
      <c r="E1577" s="20">
        <v>40000000</v>
      </c>
      <c r="F1577" s="20">
        <v>0</v>
      </c>
      <c r="G1577" s="20">
        <v>0</v>
      </c>
      <c r="H1577" s="20">
        <v>0</v>
      </c>
      <c r="I1577" s="20">
        <v>0</v>
      </c>
      <c r="J1577" s="20">
        <v>40000000</v>
      </c>
      <c r="K1577" s="20">
        <v>0</v>
      </c>
      <c r="L1577" s="20">
        <v>0</v>
      </c>
      <c r="M1577" s="20">
        <v>0</v>
      </c>
      <c r="N1577" s="20">
        <v>0</v>
      </c>
      <c r="O1577" s="20">
        <v>0</v>
      </c>
      <c r="P1577" s="20">
        <v>0</v>
      </c>
      <c r="Q1577" s="20">
        <v>0</v>
      </c>
      <c r="R1577" s="20">
        <v>0</v>
      </c>
      <c r="S1577" s="20">
        <v>40000000</v>
      </c>
      <c r="T1577" s="20">
        <v>0</v>
      </c>
      <c r="U1577" s="20">
        <v>0</v>
      </c>
      <c r="V1577" s="20">
        <v>0</v>
      </c>
    </row>
    <row r="1578" spans="1:22" ht="25.5" x14ac:dyDescent="0.2">
      <c r="A1578" s="4" t="s">
        <v>15</v>
      </c>
      <c r="B1578" s="15" t="s">
        <v>752</v>
      </c>
      <c r="C1578" s="16" t="s">
        <v>1729</v>
      </c>
      <c r="D1578" s="19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</row>
    <row r="1579" spans="1:22" ht="30" x14ac:dyDescent="0.25">
      <c r="A1579" s="4" t="s">
        <v>15</v>
      </c>
      <c r="B1579" s="20" t="s">
        <v>1730</v>
      </c>
      <c r="C1579" s="23" t="s">
        <v>1731</v>
      </c>
      <c r="D1579" s="20" t="s">
        <v>779</v>
      </c>
      <c r="E1579" s="20">
        <v>10000000</v>
      </c>
      <c r="F1579" s="20">
        <v>0</v>
      </c>
      <c r="G1579" s="20">
        <v>0</v>
      </c>
      <c r="H1579" s="20">
        <v>0</v>
      </c>
      <c r="I1579" s="20">
        <v>0</v>
      </c>
      <c r="J1579" s="20">
        <v>10000000</v>
      </c>
      <c r="K1579" s="20">
        <v>0</v>
      </c>
      <c r="L1579" s="20">
        <v>7592200</v>
      </c>
      <c r="M1579" s="20">
        <v>0</v>
      </c>
      <c r="N1579" s="20">
        <v>0</v>
      </c>
      <c r="O1579" s="20">
        <v>0</v>
      </c>
      <c r="P1579" s="20">
        <v>0</v>
      </c>
      <c r="Q1579" s="20">
        <v>0</v>
      </c>
      <c r="R1579" s="20">
        <v>0</v>
      </c>
      <c r="S1579" s="20">
        <v>2407800</v>
      </c>
      <c r="T1579" s="20">
        <v>7592200</v>
      </c>
      <c r="U1579" s="20">
        <v>0</v>
      </c>
      <c r="V1579" s="20">
        <v>0</v>
      </c>
    </row>
    <row r="1580" spans="1:22" ht="25.5" x14ac:dyDescent="0.2">
      <c r="A1580" s="4" t="s">
        <v>15</v>
      </c>
      <c r="B1580" s="15" t="s">
        <v>752</v>
      </c>
      <c r="C1580" s="16" t="s">
        <v>1732</v>
      </c>
      <c r="D1580" s="19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</row>
    <row r="1581" spans="1:22" ht="30" x14ac:dyDescent="0.25">
      <c r="A1581" s="4" t="s">
        <v>15</v>
      </c>
      <c r="B1581" s="20" t="s">
        <v>1733</v>
      </c>
      <c r="C1581" s="23" t="s">
        <v>1593</v>
      </c>
      <c r="D1581" s="20" t="s">
        <v>779</v>
      </c>
      <c r="E1581" s="20">
        <v>17568000000</v>
      </c>
      <c r="F1581" s="20">
        <v>0</v>
      </c>
      <c r="G1581" s="20">
        <v>0</v>
      </c>
      <c r="H1581" s="20">
        <v>0</v>
      </c>
      <c r="I1581" s="20">
        <v>1497365285.4300001</v>
      </c>
      <c r="J1581" s="20">
        <v>16070634714.57</v>
      </c>
      <c r="K1581" s="20">
        <v>0</v>
      </c>
      <c r="L1581" s="20">
        <v>16070634714.57</v>
      </c>
      <c r="M1581" s="20">
        <v>0</v>
      </c>
      <c r="N1581" s="20">
        <v>2377836816.29</v>
      </c>
      <c r="O1581" s="20">
        <v>1586843707.3800001</v>
      </c>
      <c r="P1581" s="20">
        <v>0</v>
      </c>
      <c r="Q1581" s="20">
        <v>0</v>
      </c>
      <c r="R1581" s="20">
        <v>1586843707.3800001</v>
      </c>
      <c r="S1581" s="20">
        <v>0</v>
      </c>
      <c r="T1581" s="20">
        <v>13692797898.280001</v>
      </c>
      <c r="U1581" s="20">
        <v>790993108.90999997</v>
      </c>
      <c r="V1581" s="20">
        <v>14.79</v>
      </c>
    </row>
    <row r="1582" spans="1:22" x14ac:dyDescent="0.2">
      <c r="A1582" s="4" t="s">
        <v>15</v>
      </c>
      <c r="B1582" s="13"/>
      <c r="C1582" s="19"/>
      <c r="D1582" s="19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</row>
    <row r="1583" spans="1:22" x14ac:dyDescent="0.2">
      <c r="A1583" s="4" t="s">
        <v>15</v>
      </c>
      <c r="B1583" s="15" t="s">
        <v>752</v>
      </c>
      <c r="C1583" s="16" t="s">
        <v>1629</v>
      </c>
      <c r="D1583" s="19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</row>
    <row r="1584" spans="1:22" ht="15" x14ac:dyDescent="0.25">
      <c r="A1584" s="4" t="s">
        <v>15</v>
      </c>
      <c r="B1584" s="20" t="s">
        <v>1734</v>
      </c>
      <c r="C1584" s="23" t="s">
        <v>1735</v>
      </c>
      <c r="D1584" s="20" t="s">
        <v>779</v>
      </c>
      <c r="E1584" s="20">
        <v>650000000</v>
      </c>
      <c r="F1584" s="20">
        <v>0</v>
      </c>
      <c r="G1584" s="20">
        <v>0</v>
      </c>
      <c r="H1584" s="20">
        <v>0</v>
      </c>
      <c r="I1584" s="20">
        <v>0</v>
      </c>
      <c r="J1584" s="20">
        <v>650000000</v>
      </c>
      <c r="K1584" s="20">
        <v>0</v>
      </c>
      <c r="L1584" s="20">
        <v>595583589</v>
      </c>
      <c r="M1584" s="20">
        <v>0</v>
      </c>
      <c r="N1584" s="20">
        <v>595583589</v>
      </c>
      <c r="O1584" s="20">
        <v>74015178.340000004</v>
      </c>
      <c r="P1584" s="20">
        <v>0</v>
      </c>
      <c r="Q1584" s="20">
        <v>37007589.170000002</v>
      </c>
      <c r="R1584" s="20">
        <v>74015178.340000004</v>
      </c>
      <c r="S1584" s="20">
        <v>54416411</v>
      </c>
      <c r="T1584" s="20">
        <v>0</v>
      </c>
      <c r="U1584" s="20">
        <v>521568410.66000003</v>
      </c>
      <c r="V1584" s="20">
        <v>91.62</v>
      </c>
    </row>
    <row r="1585" spans="1:22" ht="15" x14ac:dyDescent="0.25">
      <c r="A1585" s="4" t="s">
        <v>15</v>
      </c>
      <c r="B1585" s="20" t="s">
        <v>1736</v>
      </c>
      <c r="C1585" s="23" t="s">
        <v>1737</v>
      </c>
      <c r="D1585" s="20" t="s">
        <v>1357</v>
      </c>
      <c r="E1585" s="20">
        <v>0</v>
      </c>
      <c r="F1585" s="20">
        <v>300000000</v>
      </c>
      <c r="G1585" s="20">
        <v>0</v>
      </c>
      <c r="H1585" s="20">
        <v>0</v>
      </c>
      <c r="I1585" s="20">
        <v>0</v>
      </c>
      <c r="J1585" s="20">
        <v>300000000</v>
      </c>
      <c r="K1585" s="20">
        <v>0</v>
      </c>
      <c r="L1585" s="20">
        <v>0</v>
      </c>
      <c r="M1585" s="20">
        <v>0</v>
      </c>
      <c r="N1585" s="20">
        <v>0</v>
      </c>
      <c r="O1585" s="20">
        <v>0</v>
      </c>
      <c r="P1585" s="20">
        <v>0</v>
      </c>
      <c r="Q1585" s="20">
        <v>0</v>
      </c>
      <c r="R1585" s="20">
        <v>0</v>
      </c>
      <c r="S1585" s="20">
        <v>300000000</v>
      </c>
      <c r="T1585" s="20">
        <v>0</v>
      </c>
      <c r="U1585" s="20">
        <v>0</v>
      </c>
      <c r="V1585" s="20">
        <v>0</v>
      </c>
    </row>
    <row r="1586" spans="1:22" x14ac:dyDescent="0.2">
      <c r="A1586" s="4" t="s">
        <v>15</v>
      </c>
      <c r="B1586" s="13"/>
      <c r="C1586" s="19"/>
      <c r="D1586" s="19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1:22" x14ac:dyDescent="0.2">
      <c r="A1587" s="4" t="s">
        <v>15</v>
      </c>
      <c r="B1587" s="13"/>
      <c r="C1587" s="16" t="s">
        <v>552</v>
      </c>
      <c r="D1587" s="19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1:22" ht="25.5" x14ac:dyDescent="0.2">
      <c r="A1588" s="4" t="s">
        <v>15</v>
      </c>
      <c r="B1588" s="15" t="s">
        <v>752</v>
      </c>
      <c r="C1588" s="16" t="s">
        <v>1587</v>
      </c>
      <c r="D1588" s="19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</row>
    <row r="1589" spans="1:22" ht="30" x14ac:dyDescent="0.25">
      <c r="A1589" s="4" t="s">
        <v>15</v>
      </c>
      <c r="B1589" s="20" t="s">
        <v>1738</v>
      </c>
      <c r="C1589" s="23" t="s">
        <v>1739</v>
      </c>
      <c r="D1589" s="20" t="s">
        <v>779</v>
      </c>
      <c r="E1589" s="20">
        <v>1053996388</v>
      </c>
      <c r="F1589" s="20">
        <v>0</v>
      </c>
      <c r="G1589" s="20">
        <v>0</v>
      </c>
      <c r="H1589" s="20">
        <v>0</v>
      </c>
      <c r="I1589" s="20">
        <v>1053996388</v>
      </c>
      <c r="J1589" s="20">
        <v>0</v>
      </c>
      <c r="K1589" s="20">
        <v>0</v>
      </c>
      <c r="L1589" s="20">
        <v>0</v>
      </c>
      <c r="M1589" s="20">
        <v>0</v>
      </c>
      <c r="N1589" s="20">
        <v>0</v>
      </c>
      <c r="O1589" s="20">
        <v>0</v>
      </c>
      <c r="P1589" s="20">
        <v>0</v>
      </c>
      <c r="Q1589" s="20">
        <v>0</v>
      </c>
      <c r="R1589" s="20">
        <v>0</v>
      </c>
      <c r="S1589" s="20">
        <v>0</v>
      </c>
      <c r="T1589" s="20">
        <v>0</v>
      </c>
      <c r="U1589" s="20">
        <v>0</v>
      </c>
      <c r="V1589" s="20">
        <v>0</v>
      </c>
    </row>
    <row r="1590" spans="1:22" ht="30" x14ac:dyDescent="0.25">
      <c r="A1590" s="4" t="s">
        <v>15</v>
      </c>
      <c r="B1590" s="20" t="s">
        <v>1740</v>
      </c>
      <c r="C1590" s="23" t="s">
        <v>1739</v>
      </c>
      <c r="D1590" s="20" t="s">
        <v>779</v>
      </c>
      <c r="E1590" s="20">
        <v>22446003612</v>
      </c>
      <c r="F1590" s="20">
        <v>0</v>
      </c>
      <c r="G1590" s="20">
        <v>0</v>
      </c>
      <c r="H1590" s="20">
        <v>0</v>
      </c>
      <c r="I1590" s="20">
        <v>22446003612</v>
      </c>
      <c r="J1590" s="20">
        <v>0</v>
      </c>
      <c r="K1590" s="20">
        <v>0</v>
      </c>
      <c r="L1590" s="20">
        <v>0</v>
      </c>
      <c r="M1590" s="20">
        <v>0</v>
      </c>
      <c r="N1590" s="20">
        <v>0</v>
      </c>
      <c r="O1590" s="20">
        <v>0</v>
      </c>
      <c r="P1590" s="20">
        <v>0</v>
      </c>
      <c r="Q1590" s="20">
        <v>0</v>
      </c>
      <c r="R1590" s="20">
        <v>0</v>
      </c>
      <c r="S1590" s="20">
        <v>0</v>
      </c>
      <c r="T1590" s="20">
        <v>0</v>
      </c>
      <c r="U1590" s="20">
        <v>0</v>
      </c>
      <c r="V1590" s="20">
        <v>0</v>
      </c>
    </row>
    <row r="1591" spans="1:22" x14ac:dyDescent="0.2">
      <c r="A1591" s="4" t="s">
        <v>15</v>
      </c>
      <c r="B1591" s="13"/>
      <c r="C1591" s="19"/>
      <c r="D1591" s="19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</row>
    <row r="1592" spans="1:22" x14ac:dyDescent="0.2">
      <c r="A1592" s="4" t="s">
        <v>15</v>
      </c>
      <c r="B1592" s="11"/>
      <c r="C1592" s="12" t="s">
        <v>1741</v>
      </c>
      <c r="D1592" s="19"/>
      <c r="E1592" s="14">
        <v>211437078952</v>
      </c>
      <c r="F1592" s="14">
        <v>57231672743.379997</v>
      </c>
      <c r="G1592" s="14">
        <v>0</v>
      </c>
      <c r="H1592" s="14">
        <v>89766454501.179993</v>
      </c>
      <c r="I1592" s="14">
        <v>105337939353.05</v>
      </c>
      <c r="J1592" s="14">
        <v>253097266843.51001</v>
      </c>
      <c r="K1592" s="14">
        <v>21505949606.200001</v>
      </c>
      <c r="L1592" s="14">
        <v>197469345925.51001</v>
      </c>
      <c r="M1592" s="14">
        <v>48805953543.860001</v>
      </c>
      <c r="N1592" s="14">
        <v>176015983843.67999</v>
      </c>
      <c r="O1592" s="14">
        <v>87499566425.699997</v>
      </c>
      <c r="P1592" s="14">
        <v>1560143333.3499999</v>
      </c>
      <c r="Q1592" s="14">
        <v>20215302237.880001</v>
      </c>
      <c r="R1592" s="14">
        <v>85939423092.350006</v>
      </c>
      <c r="S1592" s="14">
        <v>55627920918</v>
      </c>
      <c r="T1592" s="14">
        <v>21453362081.830002</v>
      </c>
      <c r="U1592" s="14">
        <v>88516417417.979996</v>
      </c>
      <c r="V1592" s="14">
        <v>69.54479834525857</v>
      </c>
    </row>
    <row r="1593" spans="1:22" x14ac:dyDescent="0.2">
      <c r="A1593" s="4" t="s">
        <v>15</v>
      </c>
      <c r="B1593" s="13"/>
      <c r="C1593" s="19"/>
      <c r="D1593" s="19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</row>
    <row r="1594" spans="1:22" x14ac:dyDescent="0.2">
      <c r="A1594" s="4" t="s">
        <v>15</v>
      </c>
      <c r="B1594" s="11"/>
      <c r="C1594" s="12" t="s">
        <v>1742</v>
      </c>
      <c r="D1594" s="19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</row>
    <row r="1595" spans="1:22" x14ac:dyDescent="0.2">
      <c r="A1595" s="4" t="s">
        <v>15</v>
      </c>
      <c r="B1595" s="13"/>
      <c r="C1595" s="16" t="s">
        <v>1405</v>
      </c>
      <c r="D1595" s="19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1:22" ht="30" x14ac:dyDescent="0.25">
      <c r="A1596" s="4" t="s">
        <v>15</v>
      </c>
      <c r="B1596" s="20" t="s">
        <v>1743</v>
      </c>
      <c r="C1596" s="23" t="s">
        <v>1744</v>
      </c>
      <c r="D1596" s="20" t="s">
        <v>56</v>
      </c>
      <c r="E1596" s="20">
        <v>100000000</v>
      </c>
      <c r="F1596" s="20">
        <v>0</v>
      </c>
      <c r="G1596" s="20">
        <v>0</v>
      </c>
      <c r="H1596" s="20">
        <v>0</v>
      </c>
      <c r="I1596" s="20">
        <v>0</v>
      </c>
      <c r="J1596" s="20">
        <v>100000000</v>
      </c>
      <c r="K1596" s="20">
        <v>0</v>
      </c>
      <c r="L1596" s="20">
        <v>64240000</v>
      </c>
      <c r="M1596" s="20">
        <f>N1596-'[1]SEPTIEMBRE 2025'!N1572</f>
        <v>3040000</v>
      </c>
      <c r="N1596" s="20">
        <v>64240000</v>
      </c>
      <c r="O1596" s="20">
        <v>47500000</v>
      </c>
      <c r="P1596" s="20">
        <v>10200000</v>
      </c>
      <c r="Q1596" s="20">
        <v>10200000</v>
      </c>
      <c r="R1596" s="20">
        <v>37300000</v>
      </c>
      <c r="S1596" s="20">
        <v>35760000</v>
      </c>
      <c r="T1596" s="20">
        <v>0</v>
      </c>
      <c r="U1596" s="20">
        <v>16740000</v>
      </c>
      <c r="V1596" s="20">
        <v>64.239999999999995</v>
      </c>
    </row>
    <row r="1597" spans="1:22" x14ac:dyDescent="0.2">
      <c r="A1597" s="4" t="s">
        <v>15</v>
      </c>
      <c r="B1597" s="13"/>
      <c r="C1597" s="19"/>
      <c r="D1597" s="19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</row>
    <row r="1598" spans="1:22" x14ac:dyDescent="0.2">
      <c r="A1598" s="4" t="s">
        <v>15</v>
      </c>
      <c r="B1598" s="13"/>
      <c r="C1598" s="16" t="s">
        <v>1745</v>
      </c>
      <c r="D1598" s="19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</row>
    <row r="1599" spans="1:22" x14ac:dyDescent="0.2">
      <c r="A1599" s="4" t="s">
        <v>15</v>
      </c>
      <c r="B1599" s="13"/>
      <c r="C1599" s="16" t="s">
        <v>468</v>
      </c>
      <c r="D1599" s="19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</row>
    <row r="1600" spans="1:22" x14ac:dyDescent="0.2">
      <c r="A1600" s="4" t="s">
        <v>15</v>
      </c>
      <c r="B1600" s="13"/>
      <c r="C1600" s="16" t="s">
        <v>514</v>
      </c>
      <c r="D1600" s="19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</row>
    <row r="1601" spans="1:22" ht="25.5" x14ac:dyDescent="0.2">
      <c r="A1601" s="4" t="s">
        <v>15</v>
      </c>
      <c r="B1601" s="13"/>
      <c r="C1601" s="16" t="s">
        <v>1029</v>
      </c>
      <c r="D1601" s="19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1:22" x14ac:dyDescent="0.2">
      <c r="A1602" s="4" t="s">
        <v>15</v>
      </c>
      <c r="B1602" s="15" t="s">
        <v>752</v>
      </c>
      <c r="C1602" s="16" t="s">
        <v>1746</v>
      </c>
      <c r="D1602" s="19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</row>
    <row r="1603" spans="1:22" ht="15" x14ac:dyDescent="0.25">
      <c r="A1603" s="4" t="s">
        <v>15</v>
      </c>
      <c r="B1603" s="20" t="s">
        <v>1747</v>
      </c>
      <c r="C1603" s="23" t="s">
        <v>1748</v>
      </c>
      <c r="D1603" s="20" t="s">
        <v>699</v>
      </c>
      <c r="E1603" s="20">
        <v>0</v>
      </c>
      <c r="F1603" s="20">
        <v>890000000</v>
      </c>
      <c r="G1603" s="20">
        <v>0</v>
      </c>
      <c r="H1603" s="20">
        <v>0</v>
      </c>
      <c r="I1603" s="20">
        <v>0</v>
      </c>
      <c r="J1603" s="20">
        <v>890000000</v>
      </c>
      <c r="K1603" s="20">
        <v>0</v>
      </c>
      <c r="L1603" s="20">
        <v>357068711.45999998</v>
      </c>
      <c r="M1603" s="20">
        <f>N1603-'[1]SEPTIEMBRE 2025'!N1574</f>
        <v>0</v>
      </c>
      <c r="N1603" s="20">
        <v>357068711.45999998</v>
      </c>
      <c r="O1603" s="20">
        <v>0</v>
      </c>
      <c r="P1603" s="20">
        <v>0</v>
      </c>
      <c r="Q1603" s="20">
        <v>0</v>
      </c>
      <c r="R1603" s="20">
        <v>0</v>
      </c>
      <c r="S1603" s="20">
        <v>532931288.54000002</v>
      </c>
      <c r="T1603" s="20">
        <v>0</v>
      </c>
      <c r="U1603" s="20">
        <v>357068711.45999998</v>
      </c>
      <c r="V1603" s="20">
        <v>40.119999999999997</v>
      </c>
    </row>
    <row r="1604" spans="1:22" x14ac:dyDescent="0.2">
      <c r="A1604" s="4" t="s">
        <v>15</v>
      </c>
      <c r="B1604" s="13"/>
      <c r="C1604" s="19"/>
      <c r="D1604" s="19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</row>
    <row r="1605" spans="1:22" x14ac:dyDescent="0.2">
      <c r="A1605" s="4" t="s">
        <v>15</v>
      </c>
      <c r="B1605" s="15" t="s">
        <v>752</v>
      </c>
      <c r="C1605" s="16" t="s">
        <v>1749</v>
      </c>
      <c r="D1605" s="19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1:22" ht="15" x14ac:dyDescent="0.25">
      <c r="A1606" s="4" t="s">
        <v>15</v>
      </c>
      <c r="B1606" s="20" t="s">
        <v>1750</v>
      </c>
      <c r="C1606" s="23" t="s">
        <v>1749</v>
      </c>
      <c r="D1606" s="20" t="s">
        <v>56</v>
      </c>
      <c r="E1606" s="20">
        <v>100000000</v>
      </c>
      <c r="F1606" s="20">
        <v>0</v>
      </c>
      <c r="G1606" s="20">
        <v>0</v>
      </c>
      <c r="H1606" s="20">
        <v>0</v>
      </c>
      <c r="I1606" s="20">
        <v>0</v>
      </c>
      <c r="J1606" s="20">
        <v>100000000</v>
      </c>
      <c r="K1606" s="20">
        <v>0</v>
      </c>
      <c r="L1606" s="20">
        <v>100000000</v>
      </c>
      <c r="M1606" s="20">
        <f>N1606-'[1]SEPTIEMBRE 2025'!N1577</f>
        <v>0</v>
      </c>
      <c r="N1606" s="20">
        <v>100000000</v>
      </c>
      <c r="O1606" s="20">
        <v>99999971.810000002</v>
      </c>
      <c r="P1606" s="20">
        <v>0</v>
      </c>
      <c r="Q1606" s="20">
        <v>0</v>
      </c>
      <c r="R1606" s="20">
        <v>99999971.810000002</v>
      </c>
      <c r="S1606" s="20">
        <v>0</v>
      </c>
      <c r="T1606" s="20">
        <v>0</v>
      </c>
      <c r="U1606" s="20">
        <v>28.19</v>
      </c>
      <c r="V1606" s="20">
        <v>100</v>
      </c>
    </row>
    <row r="1607" spans="1:22" ht="15" x14ac:dyDescent="0.25">
      <c r="A1607" s="4" t="s">
        <v>15</v>
      </c>
      <c r="B1607" s="20" t="s">
        <v>1751</v>
      </c>
      <c r="C1607" s="23" t="s">
        <v>1749</v>
      </c>
      <c r="D1607" s="20" t="s">
        <v>685</v>
      </c>
      <c r="E1607" s="20">
        <v>1184725867</v>
      </c>
      <c r="F1607" s="20">
        <v>0</v>
      </c>
      <c r="G1607" s="20">
        <v>0</v>
      </c>
      <c r="H1607" s="20">
        <v>0</v>
      </c>
      <c r="I1607" s="20">
        <v>0</v>
      </c>
      <c r="J1607" s="20">
        <v>1184725867</v>
      </c>
      <c r="K1607" s="20">
        <v>0</v>
      </c>
      <c r="L1607" s="20">
        <v>1184725867</v>
      </c>
      <c r="M1607" s="20">
        <f>N1607-'[1]SEPTIEMBRE 2025'!N1578</f>
        <v>0</v>
      </c>
      <c r="N1607" s="20">
        <v>1184725867</v>
      </c>
      <c r="O1607" s="20">
        <v>1184725867</v>
      </c>
      <c r="P1607" s="20">
        <v>0</v>
      </c>
      <c r="Q1607" s="20">
        <v>0</v>
      </c>
      <c r="R1607" s="20">
        <v>1184725867</v>
      </c>
      <c r="S1607" s="20">
        <v>0</v>
      </c>
      <c r="T1607" s="20">
        <v>0</v>
      </c>
      <c r="U1607" s="20">
        <v>0</v>
      </c>
      <c r="V1607" s="20">
        <v>100</v>
      </c>
    </row>
    <row r="1608" spans="1:22" ht="15" x14ac:dyDescent="0.25">
      <c r="A1608" s="4" t="s">
        <v>15</v>
      </c>
      <c r="B1608" s="20" t="s">
        <v>1752</v>
      </c>
      <c r="C1608" s="23" t="s">
        <v>1753</v>
      </c>
      <c r="D1608" s="20" t="s">
        <v>699</v>
      </c>
      <c r="E1608" s="20">
        <v>0</v>
      </c>
      <c r="F1608" s="20">
        <v>3251000000</v>
      </c>
      <c r="G1608" s="20">
        <v>0</v>
      </c>
      <c r="H1608" s="20">
        <v>0</v>
      </c>
      <c r="I1608" s="20">
        <v>1284683960</v>
      </c>
      <c r="J1608" s="20">
        <v>1966316040</v>
      </c>
      <c r="K1608" s="20">
        <v>0</v>
      </c>
      <c r="L1608" s="20">
        <v>1966316040</v>
      </c>
      <c r="M1608" s="20">
        <f>N1608-'[1]SEPTIEMBRE 2025'!N1579</f>
        <v>0</v>
      </c>
      <c r="N1608" s="20">
        <v>1966316040</v>
      </c>
      <c r="O1608" s="20">
        <v>587481375</v>
      </c>
      <c r="P1608" s="20">
        <v>0</v>
      </c>
      <c r="Q1608" s="20">
        <v>587481375</v>
      </c>
      <c r="R1608" s="20">
        <v>587481375</v>
      </c>
      <c r="S1608" s="20">
        <v>0</v>
      </c>
      <c r="T1608" s="20">
        <v>0</v>
      </c>
      <c r="U1608" s="20">
        <v>1378834665</v>
      </c>
      <c r="V1608" s="20">
        <v>100</v>
      </c>
    </row>
    <row r="1609" spans="1:22" ht="15" x14ac:dyDescent="0.25">
      <c r="A1609" s="4" t="s">
        <v>15</v>
      </c>
      <c r="B1609" s="20" t="s">
        <v>1754</v>
      </c>
      <c r="C1609" s="23" t="s">
        <v>1755</v>
      </c>
      <c r="D1609" s="20" t="s">
        <v>685</v>
      </c>
      <c r="E1609" s="20">
        <v>0</v>
      </c>
      <c r="F1609" s="20">
        <v>1830000000</v>
      </c>
      <c r="G1609" s="20">
        <v>0</v>
      </c>
      <c r="H1609" s="20">
        <v>0</v>
      </c>
      <c r="I1609" s="20">
        <v>0</v>
      </c>
      <c r="J1609" s="20">
        <v>1830000000</v>
      </c>
      <c r="K1609" s="20">
        <v>0</v>
      </c>
      <c r="L1609" s="20">
        <v>1829978020</v>
      </c>
      <c r="M1609" s="20">
        <f>N1609-'[1]SEPTIEMBRE 2025'!N1580</f>
        <v>0</v>
      </c>
      <c r="N1609" s="20">
        <v>1829978020</v>
      </c>
      <c r="O1609" s="20">
        <v>543558484.07000005</v>
      </c>
      <c r="P1609" s="20">
        <v>0</v>
      </c>
      <c r="Q1609" s="20">
        <v>23075845</v>
      </c>
      <c r="R1609" s="20">
        <v>543558484.07000005</v>
      </c>
      <c r="S1609" s="20">
        <v>21980</v>
      </c>
      <c r="T1609" s="20">
        <v>0</v>
      </c>
      <c r="U1609" s="20">
        <v>1286419535.9300001</v>
      </c>
      <c r="V1609" s="20">
        <v>99.99</v>
      </c>
    </row>
    <row r="1610" spans="1:22" ht="15" x14ac:dyDescent="0.25">
      <c r="A1610" s="4" t="s">
        <v>15</v>
      </c>
      <c r="B1610" s="20" t="s">
        <v>1756</v>
      </c>
      <c r="C1610" s="23" t="s">
        <v>1749</v>
      </c>
      <c r="D1610" s="20" t="s">
        <v>56</v>
      </c>
      <c r="E1610" s="20">
        <v>410954693</v>
      </c>
      <c r="F1610" s="20">
        <v>0</v>
      </c>
      <c r="G1610" s="20">
        <v>0</v>
      </c>
      <c r="H1610" s="20">
        <v>0</v>
      </c>
      <c r="I1610" s="20">
        <v>0</v>
      </c>
      <c r="J1610" s="20">
        <v>410954693</v>
      </c>
      <c r="K1610" s="20">
        <v>0</v>
      </c>
      <c r="L1610" s="20">
        <v>410954693</v>
      </c>
      <c r="M1610" s="20">
        <f>N1610-'[1]SEPTIEMBRE 2025'!N1581</f>
        <v>0</v>
      </c>
      <c r="N1610" s="20">
        <v>410954693</v>
      </c>
      <c r="O1610" s="20">
        <v>269315116</v>
      </c>
      <c r="P1610" s="20">
        <v>0</v>
      </c>
      <c r="Q1610" s="20">
        <v>56032004</v>
      </c>
      <c r="R1610" s="20">
        <v>269315116</v>
      </c>
      <c r="S1610" s="20">
        <v>0</v>
      </c>
      <c r="T1610" s="20">
        <v>0</v>
      </c>
      <c r="U1610" s="20">
        <v>141639577</v>
      </c>
      <c r="V1610" s="20">
        <v>100</v>
      </c>
    </row>
    <row r="1611" spans="1:22" ht="15" x14ac:dyDescent="0.25">
      <c r="A1611" s="4" t="s">
        <v>15</v>
      </c>
      <c r="B1611" s="20" t="s">
        <v>1757</v>
      </c>
      <c r="C1611" s="23" t="s">
        <v>1749</v>
      </c>
      <c r="D1611" s="20" t="s">
        <v>56</v>
      </c>
      <c r="E1611" s="20">
        <v>150000000</v>
      </c>
      <c r="F1611" s="20">
        <v>0</v>
      </c>
      <c r="G1611" s="20">
        <v>0</v>
      </c>
      <c r="H1611" s="20">
        <v>0</v>
      </c>
      <c r="I1611" s="20">
        <v>0</v>
      </c>
      <c r="J1611" s="20">
        <v>150000000</v>
      </c>
      <c r="K1611" s="20">
        <v>0</v>
      </c>
      <c r="L1611" s="20">
        <v>149850984</v>
      </c>
      <c r="M1611" s="20">
        <f>N1611-'[1]SEPTIEMBRE 2025'!N1582</f>
        <v>0</v>
      </c>
      <c r="N1611" s="20">
        <v>149850984</v>
      </c>
      <c r="O1611" s="20">
        <v>114154348</v>
      </c>
      <c r="P1611" s="20">
        <v>0</v>
      </c>
      <c r="Q1611" s="20">
        <v>37415808</v>
      </c>
      <c r="R1611" s="20">
        <v>114154348</v>
      </c>
      <c r="S1611" s="20">
        <v>149016</v>
      </c>
      <c r="T1611" s="20">
        <v>0</v>
      </c>
      <c r="U1611" s="20">
        <v>35696636</v>
      </c>
      <c r="V1611" s="20">
        <v>99.9</v>
      </c>
    </row>
    <row r="1612" spans="1:22" x14ac:dyDescent="0.2">
      <c r="A1612" s="4" t="s">
        <v>15</v>
      </c>
      <c r="B1612" s="13"/>
      <c r="C1612" s="19"/>
      <c r="D1612" s="19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</row>
    <row r="1613" spans="1:22" ht="25.5" x14ac:dyDescent="0.2">
      <c r="A1613" s="4" t="s">
        <v>15</v>
      </c>
      <c r="B1613" s="13"/>
      <c r="C1613" s="16" t="s">
        <v>839</v>
      </c>
      <c r="D1613" s="19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1:22" x14ac:dyDescent="0.2">
      <c r="A1614" s="4" t="s">
        <v>15</v>
      </c>
      <c r="B1614" s="15" t="s">
        <v>752</v>
      </c>
      <c r="C1614" s="16" t="s">
        <v>1081</v>
      </c>
      <c r="D1614" s="19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1:22" ht="15" x14ac:dyDescent="0.25">
      <c r="A1615" s="4" t="s">
        <v>15</v>
      </c>
      <c r="B1615" s="20" t="s">
        <v>1758</v>
      </c>
      <c r="C1615" s="23" t="s">
        <v>1759</v>
      </c>
      <c r="D1615" s="20" t="s">
        <v>685</v>
      </c>
      <c r="E1615" s="20">
        <v>0</v>
      </c>
      <c r="F1615" s="20">
        <v>60000000</v>
      </c>
      <c r="G1615" s="20">
        <v>0</v>
      </c>
      <c r="H1615" s="20">
        <v>0</v>
      </c>
      <c r="I1615" s="20">
        <v>0</v>
      </c>
      <c r="J1615" s="20">
        <v>60000000</v>
      </c>
      <c r="K1615" s="20">
        <v>0</v>
      </c>
      <c r="L1615" s="20">
        <v>59897886</v>
      </c>
      <c r="M1615" s="20">
        <f>N1615-'[1]SEPTIEMBRE 2025'!N1586</f>
        <v>0</v>
      </c>
      <c r="N1615" s="20">
        <v>0</v>
      </c>
      <c r="O1615" s="20">
        <v>0</v>
      </c>
      <c r="P1615" s="20">
        <v>0</v>
      </c>
      <c r="Q1615" s="20">
        <v>0</v>
      </c>
      <c r="R1615" s="20">
        <v>0</v>
      </c>
      <c r="S1615" s="20">
        <v>102114</v>
      </c>
      <c r="T1615" s="20">
        <v>59897886</v>
      </c>
      <c r="U1615" s="20">
        <v>0</v>
      </c>
      <c r="V1615" s="20">
        <v>0</v>
      </c>
    </row>
    <row r="1616" spans="1:22" x14ac:dyDescent="0.2">
      <c r="A1616" s="4" t="s">
        <v>15</v>
      </c>
      <c r="B1616" s="15" t="s">
        <v>752</v>
      </c>
      <c r="C1616" s="16" t="s">
        <v>1760</v>
      </c>
      <c r="D1616" s="19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1:22" ht="15" x14ac:dyDescent="0.25">
      <c r="A1617" s="4" t="s">
        <v>15</v>
      </c>
      <c r="B1617" s="20" t="s">
        <v>1761</v>
      </c>
      <c r="C1617" s="23" t="s">
        <v>1762</v>
      </c>
      <c r="D1617" s="20" t="s">
        <v>56</v>
      </c>
      <c r="E1617" s="20">
        <v>150000000</v>
      </c>
      <c r="F1617" s="20">
        <v>0</v>
      </c>
      <c r="G1617" s="20">
        <v>0</v>
      </c>
      <c r="H1617" s="20">
        <v>0</v>
      </c>
      <c r="I1617" s="20">
        <v>0</v>
      </c>
      <c r="J1617" s="20">
        <v>150000000</v>
      </c>
      <c r="K1617" s="20">
        <v>0</v>
      </c>
      <c r="L1617" s="20">
        <v>119974500</v>
      </c>
      <c r="M1617" s="20">
        <f>N1617-'[1]SEPTIEMBRE 2025'!N1588</f>
        <v>117564546</v>
      </c>
      <c r="N1617" s="20">
        <v>117564546</v>
      </c>
      <c r="O1617" s="20">
        <v>0</v>
      </c>
      <c r="P1617" s="20">
        <v>0</v>
      </c>
      <c r="Q1617" s="20">
        <v>0</v>
      </c>
      <c r="R1617" s="20">
        <v>0</v>
      </c>
      <c r="S1617" s="20">
        <v>30025500</v>
      </c>
      <c r="T1617" s="20">
        <v>2409954</v>
      </c>
      <c r="U1617" s="20">
        <v>117564546</v>
      </c>
      <c r="V1617" s="20">
        <v>78.37</v>
      </c>
    </row>
    <row r="1618" spans="1:22" x14ac:dyDescent="0.2">
      <c r="A1618" s="4" t="s">
        <v>15</v>
      </c>
      <c r="B1618" s="13"/>
      <c r="C1618" s="19"/>
      <c r="D1618" s="19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</row>
    <row r="1619" spans="1:22" x14ac:dyDescent="0.2">
      <c r="A1619" s="4" t="s">
        <v>15</v>
      </c>
      <c r="B1619" s="13"/>
      <c r="C1619" s="16" t="s">
        <v>761</v>
      </c>
      <c r="D1619" s="19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1:22" x14ac:dyDescent="0.2">
      <c r="A1620" s="4" t="s">
        <v>15</v>
      </c>
      <c r="B1620" s="15" t="s">
        <v>752</v>
      </c>
      <c r="C1620" s="16" t="s">
        <v>1763</v>
      </c>
      <c r="D1620" s="19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</row>
    <row r="1621" spans="1:22" ht="15" x14ac:dyDescent="0.25">
      <c r="A1621" s="4" t="s">
        <v>15</v>
      </c>
      <c r="B1621" s="20" t="s">
        <v>1764</v>
      </c>
      <c r="C1621" s="23" t="s">
        <v>1765</v>
      </c>
      <c r="D1621" s="20" t="s">
        <v>685</v>
      </c>
      <c r="E1621" s="20">
        <v>0</v>
      </c>
      <c r="F1621" s="20">
        <v>105383293.54000001</v>
      </c>
      <c r="G1621" s="20">
        <v>0</v>
      </c>
      <c r="H1621" s="20">
        <v>0</v>
      </c>
      <c r="I1621" s="20">
        <v>0</v>
      </c>
      <c r="J1621" s="20">
        <v>105383293.54000001</v>
      </c>
      <c r="K1621" s="20">
        <v>0</v>
      </c>
      <c r="L1621" s="20">
        <v>91276808.5</v>
      </c>
      <c r="M1621" s="20">
        <f>N1621-'[1]SEPTIEMBRE 2025'!N1592</f>
        <v>0</v>
      </c>
      <c r="N1621" s="20">
        <v>0</v>
      </c>
      <c r="O1621" s="20">
        <v>0</v>
      </c>
      <c r="P1621" s="20">
        <v>0</v>
      </c>
      <c r="Q1621" s="20">
        <v>0</v>
      </c>
      <c r="R1621" s="20">
        <v>0</v>
      </c>
      <c r="S1621" s="20">
        <v>14106485.039999999</v>
      </c>
      <c r="T1621" s="20">
        <v>91276808.5</v>
      </c>
      <c r="U1621" s="20">
        <v>0</v>
      </c>
      <c r="V1621" s="20">
        <v>0</v>
      </c>
    </row>
    <row r="1622" spans="1:22" x14ac:dyDescent="0.2">
      <c r="A1622" s="4" t="s">
        <v>15</v>
      </c>
      <c r="B1622" s="15" t="s">
        <v>752</v>
      </c>
      <c r="C1622" s="16" t="s">
        <v>1766</v>
      </c>
      <c r="D1622" s="19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</row>
    <row r="1623" spans="1:22" ht="15" x14ac:dyDescent="0.25">
      <c r="A1623" s="4" t="s">
        <v>15</v>
      </c>
      <c r="B1623" s="20" t="s">
        <v>1767</v>
      </c>
      <c r="C1623" s="23" t="s">
        <v>1768</v>
      </c>
      <c r="D1623" s="20" t="s">
        <v>685</v>
      </c>
      <c r="E1623" s="20">
        <v>0</v>
      </c>
      <c r="F1623" s="20">
        <v>100000000</v>
      </c>
      <c r="G1623" s="20">
        <v>0</v>
      </c>
      <c r="H1623" s="20">
        <v>0</v>
      </c>
      <c r="I1623" s="20">
        <v>0</v>
      </c>
      <c r="J1623" s="20">
        <v>100000000</v>
      </c>
      <c r="K1623" s="20">
        <v>0</v>
      </c>
      <c r="L1623" s="20">
        <v>95378017.5</v>
      </c>
      <c r="M1623" s="20">
        <f>N1623-'[1]SEPTIEMBRE 2025'!N1594</f>
        <v>0</v>
      </c>
      <c r="N1623" s="20">
        <v>0</v>
      </c>
      <c r="O1623" s="20">
        <v>0</v>
      </c>
      <c r="P1623" s="20">
        <v>0</v>
      </c>
      <c r="Q1623" s="20">
        <v>0</v>
      </c>
      <c r="R1623" s="20">
        <v>0</v>
      </c>
      <c r="S1623" s="20">
        <v>4621982.5</v>
      </c>
      <c r="T1623" s="20">
        <v>95378017.5</v>
      </c>
      <c r="U1623" s="20">
        <v>0</v>
      </c>
      <c r="V1623" s="20">
        <v>0</v>
      </c>
    </row>
    <row r="1624" spans="1:22" ht="25.5" x14ac:dyDescent="0.2">
      <c r="A1624" s="4" t="s">
        <v>15</v>
      </c>
      <c r="B1624" s="15" t="s">
        <v>752</v>
      </c>
      <c r="C1624" s="16" t="s">
        <v>1769</v>
      </c>
      <c r="D1624" s="19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</row>
    <row r="1625" spans="1:22" ht="15" x14ac:dyDescent="0.25">
      <c r="A1625" s="4" t="s">
        <v>15</v>
      </c>
      <c r="B1625" s="20" t="s">
        <v>1770</v>
      </c>
      <c r="C1625" s="23" t="s">
        <v>1771</v>
      </c>
      <c r="D1625" s="20" t="s">
        <v>685</v>
      </c>
      <c r="E1625" s="20">
        <v>0</v>
      </c>
      <c r="F1625" s="20">
        <v>40000000</v>
      </c>
      <c r="G1625" s="20">
        <v>0</v>
      </c>
      <c r="H1625" s="20">
        <v>0</v>
      </c>
      <c r="I1625" s="20">
        <v>0</v>
      </c>
      <c r="J1625" s="20">
        <v>40000000</v>
      </c>
      <c r="K1625" s="20">
        <v>0</v>
      </c>
      <c r="L1625" s="20">
        <v>24923458.670000002</v>
      </c>
      <c r="M1625" s="20">
        <f>N1625-'[1]SEPTIEMBRE 2025'!N1596</f>
        <v>0</v>
      </c>
      <c r="N1625" s="20">
        <v>0</v>
      </c>
      <c r="O1625" s="20">
        <v>0</v>
      </c>
      <c r="P1625" s="20">
        <v>0</v>
      </c>
      <c r="Q1625" s="20">
        <v>0</v>
      </c>
      <c r="R1625" s="20">
        <v>0</v>
      </c>
      <c r="S1625" s="20">
        <v>15076541.33</v>
      </c>
      <c r="T1625" s="20">
        <v>24923458.670000002</v>
      </c>
      <c r="U1625" s="20">
        <v>0</v>
      </c>
      <c r="V1625" s="20">
        <v>0</v>
      </c>
    </row>
    <row r="1626" spans="1:22" x14ac:dyDescent="0.2">
      <c r="A1626" s="4" t="s">
        <v>15</v>
      </c>
      <c r="B1626" s="15" t="s">
        <v>752</v>
      </c>
      <c r="C1626" s="16" t="s">
        <v>1772</v>
      </c>
      <c r="D1626" s="19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</row>
    <row r="1627" spans="1:22" ht="15" x14ac:dyDescent="0.25">
      <c r="A1627" s="4" t="s">
        <v>15</v>
      </c>
      <c r="B1627" s="20" t="s">
        <v>1773</v>
      </c>
      <c r="C1627" s="23" t="s">
        <v>1774</v>
      </c>
      <c r="D1627" s="20" t="s">
        <v>685</v>
      </c>
      <c r="E1627" s="20">
        <v>0</v>
      </c>
      <c r="F1627" s="20">
        <v>100000000</v>
      </c>
      <c r="G1627" s="20">
        <v>0</v>
      </c>
      <c r="H1627" s="20">
        <v>0</v>
      </c>
      <c r="I1627" s="20">
        <v>0</v>
      </c>
      <c r="J1627" s="20">
        <v>100000000</v>
      </c>
      <c r="K1627" s="20">
        <v>0</v>
      </c>
      <c r="L1627" s="20">
        <v>0</v>
      </c>
      <c r="M1627" s="20">
        <v>0</v>
      </c>
      <c r="N1627" s="20">
        <v>0</v>
      </c>
      <c r="O1627" s="20">
        <v>0</v>
      </c>
      <c r="P1627" s="20">
        <v>0</v>
      </c>
      <c r="Q1627" s="20">
        <v>0</v>
      </c>
      <c r="R1627" s="20">
        <v>0</v>
      </c>
      <c r="S1627" s="20">
        <v>100000000</v>
      </c>
      <c r="T1627" s="20">
        <v>0</v>
      </c>
      <c r="U1627" s="20">
        <v>0</v>
      </c>
      <c r="V1627" s="20">
        <v>0</v>
      </c>
    </row>
    <row r="1628" spans="1:22" x14ac:dyDescent="0.2">
      <c r="A1628" s="4" t="s">
        <v>15</v>
      </c>
      <c r="B1628" s="13"/>
      <c r="C1628" s="19"/>
      <c r="D1628" s="19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</row>
    <row r="1629" spans="1:22" x14ac:dyDescent="0.2">
      <c r="A1629" s="4" t="s">
        <v>15</v>
      </c>
      <c r="B1629" s="15" t="s">
        <v>752</v>
      </c>
      <c r="C1629" s="16" t="s">
        <v>1775</v>
      </c>
      <c r="D1629" s="19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</row>
    <row r="1630" spans="1:22" ht="15" x14ac:dyDescent="0.25">
      <c r="A1630" s="4" t="s">
        <v>15</v>
      </c>
      <c r="B1630" s="20" t="s">
        <v>1776</v>
      </c>
      <c r="C1630" s="23" t="s">
        <v>1775</v>
      </c>
      <c r="D1630" s="20" t="s">
        <v>56</v>
      </c>
      <c r="E1630" s="20">
        <v>200000000</v>
      </c>
      <c r="F1630" s="20">
        <v>0</v>
      </c>
      <c r="G1630" s="20">
        <v>0</v>
      </c>
      <c r="H1630" s="20">
        <v>0</v>
      </c>
      <c r="I1630" s="20">
        <v>0</v>
      </c>
      <c r="J1630" s="20">
        <v>200000000</v>
      </c>
      <c r="K1630" s="20">
        <v>0</v>
      </c>
      <c r="L1630" s="20">
        <v>200000000</v>
      </c>
      <c r="M1630" s="20">
        <f>N1630-'[1]SEPTIEMBRE 2025'!N1601</f>
        <v>0</v>
      </c>
      <c r="N1630" s="20">
        <v>200000000</v>
      </c>
      <c r="O1630" s="20">
        <v>0</v>
      </c>
      <c r="P1630" s="20">
        <v>0</v>
      </c>
      <c r="Q1630" s="20">
        <v>0</v>
      </c>
      <c r="R1630" s="20">
        <v>0</v>
      </c>
      <c r="S1630" s="20">
        <v>0</v>
      </c>
      <c r="T1630" s="20">
        <v>0</v>
      </c>
      <c r="U1630" s="20">
        <v>200000000</v>
      </c>
      <c r="V1630" s="20">
        <v>100</v>
      </c>
    </row>
    <row r="1631" spans="1:22" ht="15" x14ac:dyDescent="0.25">
      <c r="A1631" s="4" t="s">
        <v>15</v>
      </c>
      <c r="B1631" s="20" t="s">
        <v>1777</v>
      </c>
      <c r="C1631" s="23" t="s">
        <v>1778</v>
      </c>
      <c r="D1631" s="20" t="s">
        <v>699</v>
      </c>
      <c r="E1631" s="20">
        <v>0</v>
      </c>
      <c r="F1631" s="20">
        <v>0</v>
      </c>
      <c r="G1631" s="20">
        <v>0</v>
      </c>
      <c r="H1631" s="20">
        <v>90000000</v>
      </c>
      <c r="I1631" s="20">
        <v>0</v>
      </c>
      <c r="J1631" s="20">
        <v>90000000</v>
      </c>
      <c r="K1631" s="20">
        <v>0</v>
      </c>
      <c r="L1631" s="20">
        <v>90000000</v>
      </c>
      <c r="M1631" s="20">
        <f>N1631-'[1]SEPTIEMBRE 2025'!N1602</f>
        <v>0</v>
      </c>
      <c r="N1631" s="20">
        <v>90000000</v>
      </c>
      <c r="O1631" s="20">
        <v>0</v>
      </c>
      <c r="P1631" s="20">
        <v>0</v>
      </c>
      <c r="Q1631" s="20">
        <v>0</v>
      </c>
      <c r="R1631" s="20">
        <v>0</v>
      </c>
      <c r="S1631" s="20">
        <v>0</v>
      </c>
      <c r="T1631" s="20">
        <v>0</v>
      </c>
      <c r="U1631" s="20">
        <v>90000000</v>
      </c>
      <c r="V1631" s="20">
        <v>100</v>
      </c>
    </row>
    <row r="1632" spans="1:22" x14ac:dyDescent="0.2">
      <c r="A1632" s="4" t="s">
        <v>15</v>
      </c>
      <c r="B1632" s="13"/>
      <c r="C1632" s="19"/>
      <c r="D1632" s="19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</row>
    <row r="1633" spans="1:22" x14ac:dyDescent="0.2">
      <c r="A1633" s="4" t="s">
        <v>15</v>
      </c>
      <c r="B1633" s="13"/>
      <c r="C1633" s="16" t="s">
        <v>522</v>
      </c>
      <c r="D1633" s="19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1:22" x14ac:dyDescent="0.2">
      <c r="A1634" s="4" t="s">
        <v>15</v>
      </c>
      <c r="B1634" s="13"/>
      <c r="C1634" s="16" t="s">
        <v>1169</v>
      </c>
      <c r="D1634" s="19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1:22" x14ac:dyDescent="0.2">
      <c r="A1635" s="4" t="s">
        <v>15</v>
      </c>
      <c r="B1635" s="15" t="s">
        <v>752</v>
      </c>
      <c r="C1635" s="16" t="s">
        <v>1516</v>
      </c>
      <c r="D1635" s="19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</row>
    <row r="1636" spans="1:22" ht="15" x14ac:dyDescent="0.25">
      <c r="A1636" s="4" t="s">
        <v>15</v>
      </c>
      <c r="B1636" s="20" t="s">
        <v>1779</v>
      </c>
      <c r="C1636" s="23" t="s">
        <v>1780</v>
      </c>
      <c r="D1636" s="20" t="s">
        <v>685</v>
      </c>
      <c r="E1636" s="20">
        <v>0</v>
      </c>
      <c r="F1636" s="20">
        <v>120000000</v>
      </c>
      <c r="G1636" s="20">
        <v>0</v>
      </c>
      <c r="H1636" s="20">
        <v>63424435</v>
      </c>
      <c r="I1636" s="20">
        <v>0</v>
      </c>
      <c r="J1636" s="20">
        <v>183424435</v>
      </c>
      <c r="K1636" s="20">
        <v>0</v>
      </c>
      <c r="L1636" s="20">
        <v>183424435</v>
      </c>
      <c r="M1636" s="20">
        <f>N1636-'[1]SEPTIEMBRE 2025'!N1607</f>
        <v>0</v>
      </c>
      <c r="N1636" s="20">
        <v>0</v>
      </c>
      <c r="O1636" s="20">
        <v>0</v>
      </c>
      <c r="P1636" s="20">
        <v>0</v>
      </c>
      <c r="Q1636" s="20">
        <v>0</v>
      </c>
      <c r="R1636" s="20">
        <v>0</v>
      </c>
      <c r="S1636" s="20">
        <v>0</v>
      </c>
      <c r="T1636" s="20">
        <v>183424435</v>
      </c>
      <c r="U1636" s="20">
        <v>0</v>
      </c>
      <c r="V1636" s="20">
        <v>0</v>
      </c>
    </row>
    <row r="1637" spans="1:22" x14ac:dyDescent="0.2">
      <c r="A1637" s="4" t="s">
        <v>15</v>
      </c>
      <c r="B1637" s="13"/>
      <c r="C1637" s="19"/>
      <c r="D1637" s="19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1:22" ht="38.25" x14ac:dyDescent="0.2">
      <c r="A1638" s="4" t="s">
        <v>15</v>
      </c>
      <c r="B1638" s="13"/>
      <c r="C1638" s="16" t="s">
        <v>1781</v>
      </c>
      <c r="D1638" s="19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</row>
    <row r="1639" spans="1:22" x14ac:dyDescent="0.2">
      <c r="A1639" s="4" t="s">
        <v>15</v>
      </c>
      <c r="B1639" s="15" t="s">
        <v>752</v>
      </c>
      <c r="C1639" s="16" t="s">
        <v>1782</v>
      </c>
      <c r="D1639" s="19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</row>
    <row r="1640" spans="1:22" ht="15" x14ac:dyDescent="0.25">
      <c r="A1640" s="4" t="s">
        <v>15</v>
      </c>
      <c r="B1640" s="20" t="s">
        <v>1783</v>
      </c>
      <c r="C1640" s="23" t="s">
        <v>1782</v>
      </c>
      <c r="D1640" s="20" t="s">
        <v>56</v>
      </c>
      <c r="E1640" s="20">
        <v>190000000</v>
      </c>
      <c r="F1640" s="20">
        <v>0</v>
      </c>
      <c r="G1640" s="20">
        <v>0</v>
      </c>
      <c r="H1640" s="20">
        <v>0</v>
      </c>
      <c r="I1640" s="20">
        <v>0</v>
      </c>
      <c r="J1640" s="20">
        <v>190000000</v>
      </c>
      <c r="K1640" s="20">
        <v>0</v>
      </c>
      <c r="L1640" s="20">
        <v>162124662</v>
      </c>
      <c r="M1640" s="20">
        <f>N1640-'[1]SEPTIEMBRE 2025'!N1611</f>
        <v>0</v>
      </c>
      <c r="N1640" s="20">
        <v>162124662</v>
      </c>
      <c r="O1640" s="20">
        <v>55585592</v>
      </c>
      <c r="P1640" s="20">
        <v>0</v>
      </c>
      <c r="Q1640" s="20">
        <v>0</v>
      </c>
      <c r="R1640" s="20">
        <v>55585592</v>
      </c>
      <c r="S1640" s="20">
        <v>27875338</v>
      </c>
      <c r="T1640" s="20">
        <v>0</v>
      </c>
      <c r="U1640" s="20">
        <v>106539070</v>
      </c>
      <c r="V1640" s="20">
        <v>85.32</v>
      </c>
    </row>
    <row r="1641" spans="1:22" x14ac:dyDescent="0.2">
      <c r="A1641" s="4" t="s">
        <v>15</v>
      </c>
      <c r="B1641" s="13"/>
      <c r="C1641" s="19"/>
      <c r="D1641" s="19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1:22" x14ac:dyDescent="0.2">
      <c r="A1642" s="4" t="s">
        <v>15</v>
      </c>
      <c r="B1642" s="13"/>
      <c r="C1642" s="16" t="s">
        <v>542</v>
      </c>
      <c r="D1642" s="19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</row>
    <row r="1643" spans="1:22" x14ac:dyDescent="0.2">
      <c r="A1643" s="4" t="s">
        <v>15</v>
      </c>
      <c r="B1643" s="15" t="s">
        <v>752</v>
      </c>
      <c r="C1643" s="16" t="s">
        <v>794</v>
      </c>
      <c r="D1643" s="19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</row>
    <row r="1644" spans="1:22" ht="15" x14ac:dyDescent="0.25">
      <c r="A1644" s="4" t="s">
        <v>15</v>
      </c>
      <c r="B1644" s="20" t="s">
        <v>1784</v>
      </c>
      <c r="C1644" s="23" t="s">
        <v>794</v>
      </c>
      <c r="D1644" s="20" t="s">
        <v>56</v>
      </c>
      <c r="E1644" s="20">
        <v>20000000</v>
      </c>
      <c r="F1644" s="20">
        <v>0</v>
      </c>
      <c r="G1644" s="20">
        <v>0</v>
      </c>
      <c r="H1644" s="20">
        <v>0</v>
      </c>
      <c r="I1644" s="20">
        <v>0</v>
      </c>
      <c r="J1644" s="20">
        <v>20000000</v>
      </c>
      <c r="K1644" s="20">
        <v>0</v>
      </c>
      <c r="L1644" s="20">
        <v>0</v>
      </c>
      <c r="M1644" s="20">
        <v>0</v>
      </c>
      <c r="N1644" s="20">
        <v>0</v>
      </c>
      <c r="O1644" s="20">
        <v>0</v>
      </c>
      <c r="P1644" s="20">
        <v>0</v>
      </c>
      <c r="Q1644" s="20">
        <v>0</v>
      </c>
      <c r="R1644" s="20">
        <v>0</v>
      </c>
      <c r="S1644" s="20">
        <v>20000000</v>
      </c>
      <c r="T1644" s="20">
        <v>0</v>
      </c>
      <c r="U1644" s="20">
        <v>0</v>
      </c>
      <c r="V1644" s="20">
        <v>0</v>
      </c>
    </row>
    <row r="1645" spans="1:22" x14ac:dyDescent="0.2">
      <c r="A1645" s="4" t="s">
        <v>15</v>
      </c>
      <c r="B1645" s="13"/>
      <c r="C1645" s="19"/>
      <c r="D1645" s="19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1:22" x14ac:dyDescent="0.2">
      <c r="A1646" s="4" t="s">
        <v>15</v>
      </c>
      <c r="B1646" s="13"/>
      <c r="C1646" s="16" t="s">
        <v>552</v>
      </c>
      <c r="D1646" s="19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1:22" x14ac:dyDescent="0.2">
      <c r="A1647" s="4" t="s">
        <v>15</v>
      </c>
      <c r="B1647" s="15" t="s">
        <v>752</v>
      </c>
      <c r="C1647" s="16" t="s">
        <v>1785</v>
      </c>
      <c r="D1647" s="19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1:22" ht="15" x14ac:dyDescent="0.25">
      <c r="A1648" s="4" t="s">
        <v>15</v>
      </c>
      <c r="B1648" s="20" t="s">
        <v>1786</v>
      </c>
      <c r="C1648" s="23" t="s">
        <v>1785</v>
      </c>
      <c r="D1648" s="20" t="s">
        <v>56</v>
      </c>
      <c r="E1648" s="20">
        <v>1801690782</v>
      </c>
      <c r="F1648" s="20">
        <v>0</v>
      </c>
      <c r="G1648" s="20">
        <v>0</v>
      </c>
      <c r="H1648" s="20">
        <v>0</v>
      </c>
      <c r="I1648" s="20">
        <v>0</v>
      </c>
      <c r="J1648" s="20">
        <v>1801690782</v>
      </c>
      <c r="K1648" s="20">
        <v>0</v>
      </c>
      <c r="L1648" s="20">
        <v>1799939840.03</v>
      </c>
      <c r="M1648" s="20">
        <f>N1648-'[1]SEPTIEMBRE 2025'!N1619</f>
        <v>0</v>
      </c>
      <c r="N1648" s="20">
        <v>1799939840.03</v>
      </c>
      <c r="O1648" s="20">
        <v>1799939840.03</v>
      </c>
      <c r="P1648" s="20">
        <v>0</v>
      </c>
      <c r="Q1648" s="20">
        <v>198728203.72</v>
      </c>
      <c r="R1648" s="20">
        <v>1799939840.03</v>
      </c>
      <c r="S1648" s="20">
        <v>1750941.97</v>
      </c>
      <c r="T1648" s="20">
        <v>0</v>
      </c>
      <c r="U1648" s="20">
        <v>0</v>
      </c>
      <c r="V1648" s="20">
        <v>99.9</v>
      </c>
    </row>
    <row r="1649" spans="1:22" ht="15" x14ac:dyDescent="0.25">
      <c r="A1649" s="4" t="s">
        <v>15</v>
      </c>
      <c r="B1649" s="20" t="s">
        <v>1787</v>
      </c>
      <c r="C1649" s="23" t="s">
        <v>1788</v>
      </c>
      <c r="D1649" s="20" t="s">
        <v>699</v>
      </c>
      <c r="E1649" s="20">
        <v>0</v>
      </c>
      <c r="F1649" s="20">
        <v>0</v>
      </c>
      <c r="G1649" s="20">
        <v>0</v>
      </c>
      <c r="H1649" s="20">
        <v>1104683960</v>
      </c>
      <c r="I1649" s="20">
        <v>0</v>
      </c>
      <c r="J1649" s="20">
        <v>1104683960</v>
      </c>
      <c r="K1649" s="20">
        <v>424850726.19999999</v>
      </c>
      <c r="L1649" s="20">
        <v>522821022.87</v>
      </c>
      <c r="M1649" s="20">
        <f>N1649-'[1]SEPTIEMBRE 2025'!N1620</f>
        <v>362549970.19999999</v>
      </c>
      <c r="N1649" s="20">
        <v>460520266.87</v>
      </c>
      <c r="O1649" s="20">
        <v>82957815.870000005</v>
      </c>
      <c r="P1649" s="20">
        <v>0</v>
      </c>
      <c r="Q1649" s="20">
        <v>82957815.870000005</v>
      </c>
      <c r="R1649" s="20">
        <v>82957815.870000005</v>
      </c>
      <c r="S1649" s="20">
        <v>581862937.13</v>
      </c>
      <c r="T1649" s="20">
        <v>62300756</v>
      </c>
      <c r="U1649" s="20">
        <v>377562451</v>
      </c>
      <c r="V1649" s="20">
        <v>41.68</v>
      </c>
    </row>
    <row r="1650" spans="1:22" x14ac:dyDescent="0.2">
      <c r="A1650" s="4" t="s">
        <v>15</v>
      </c>
      <c r="B1650" s="13"/>
      <c r="C1650" s="19"/>
      <c r="D1650" s="19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1:22" ht="30" x14ac:dyDescent="0.25">
      <c r="A1651" s="4" t="s">
        <v>15</v>
      </c>
      <c r="B1651" s="20" t="s">
        <v>1789</v>
      </c>
      <c r="C1651" s="23" t="s">
        <v>1790</v>
      </c>
      <c r="D1651" s="20" t="s">
        <v>56</v>
      </c>
      <c r="E1651" s="20">
        <v>130000000</v>
      </c>
      <c r="F1651" s="20">
        <v>0</v>
      </c>
      <c r="G1651" s="20">
        <v>0</v>
      </c>
      <c r="H1651" s="20">
        <v>0</v>
      </c>
      <c r="I1651" s="20">
        <v>0</v>
      </c>
      <c r="J1651" s="20">
        <v>130000000</v>
      </c>
      <c r="K1651" s="20">
        <v>0</v>
      </c>
      <c r="L1651" s="20">
        <v>129563000</v>
      </c>
      <c r="M1651" s="20">
        <f>N1651-'[1]SEPTIEMBRE 2025'!N1622</f>
        <v>0</v>
      </c>
      <c r="N1651" s="20">
        <v>129563000</v>
      </c>
      <c r="O1651" s="20">
        <v>129563000</v>
      </c>
      <c r="P1651" s="20">
        <v>0</v>
      </c>
      <c r="Q1651" s="20">
        <v>0</v>
      </c>
      <c r="R1651" s="20">
        <v>129563000</v>
      </c>
      <c r="S1651" s="20">
        <v>437000</v>
      </c>
      <c r="T1651" s="20">
        <v>0</v>
      </c>
      <c r="U1651" s="20">
        <v>0</v>
      </c>
      <c r="V1651" s="20">
        <v>99.66</v>
      </c>
    </row>
    <row r="1652" spans="1:22" ht="25.5" x14ac:dyDescent="0.2">
      <c r="A1652" s="4" t="s">
        <v>15</v>
      </c>
      <c r="B1652" s="15" t="s">
        <v>752</v>
      </c>
      <c r="C1652" s="16" t="s">
        <v>1744</v>
      </c>
      <c r="D1652" s="19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</row>
    <row r="1653" spans="1:22" ht="30" x14ac:dyDescent="0.25">
      <c r="A1653" s="4" t="s">
        <v>15</v>
      </c>
      <c r="B1653" s="20" t="s">
        <v>1791</v>
      </c>
      <c r="C1653" s="23" t="s">
        <v>1744</v>
      </c>
      <c r="D1653" s="20" t="s">
        <v>56</v>
      </c>
      <c r="E1653" s="20">
        <v>239805000</v>
      </c>
      <c r="F1653" s="20">
        <v>0</v>
      </c>
      <c r="G1653" s="20">
        <v>0</v>
      </c>
      <c r="H1653" s="20">
        <v>0</v>
      </c>
      <c r="I1653" s="20">
        <v>0</v>
      </c>
      <c r="J1653" s="20">
        <v>239805000</v>
      </c>
      <c r="K1653" s="20">
        <v>0</v>
      </c>
      <c r="L1653" s="20">
        <v>239436666.66999999</v>
      </c>
      <c r="M1653" s="20">
        <f>N1653-'[1]SEPTIEMBRE 2025'!N1624</f>
        <v>0</v>
      </c>
      <c r="N1653" s="20">
        <v>239436666.66999999</v>
      </c>
      <c r="O1653" s="20">
        <v>227066666.66999999</v>
      </c>
      <c r="P1653" s="20">
        <v>6700000</v>
      </c>
      <c r="Q1653" s="20">
        <v>6166666.6699999999</v>
      </c>
      <c r="R1653" s="20">
        <v>220366666.66999999</v>
      </c>
      <c r="S1653" s="20">
        <v>368333.33</v>
      </c>
      <c r="T1653" s="20">
        <v>0</v>
      </c>
      <c r="U1653" s="20">
        <v>12370000</v>
      </c>
      <c r="V1653" s="20">
        <v>99.84</v>
      </c>
    </row>
    <row r="1654" spans="1:22" ht="30" x14ac:dyDescent="0.25">
      <c r="A1654" s="4" t="s">
        <v>15</v>
      </c>
      <c r="B1654" s="20" t="s">
        <v>1792</v>
      </c>
      <c r="C1654" s="23" t="s">
        <v>1793</v>
      </c>
      <c r="D1654" s="20" t="s">
        <v>699</v>
      </c>
      <c r="E1654" s="20">
        <v>0</v>
      </c>
      <c r="F1654" s="20">
        <v>100000000</v>
      </c>
      <c r="G1654" s="20">
        <v>0</v>
      </c>
      <c r="H1654" s="20">
        <v>0</v>
      </c>
      <c r="I1654" s="20">
        <v>0</v>
      </c>
      <c r="J1654" s="20">
        <v>100000000</v>
      </c>
      <c r="K1654" s="20">
        <v>0</v>
      </c>
      <c r="L1654" s="20">
        <v>99566666.659999996</v>
      </c>
      <c r="M1654" s="20">
        <f>N1654-'[1]SEPTIEMBRE 2025'!N1625</f>
        <v>0</v>
      </c>
      <c r="N1654" s="20">
        <v>96833333.359999999</v>
      </c>
      <c r="O1654" s="20">
        <v>47033333.350000001</v>
      </c>
      <c r="P1654" s="20">
        <v>29000000.010000002</v>
      </c>
      <c r="Q1654" s="20">
        <v>18033333.34</v>
      </c>
      <c r="R1654" s="20">
        <v>18033333.34</v>
      </c>
      <c r="S1654" s="20">
        <v>433333.34</v>
      </c>
      <c r="T1654" s="20">
        <v>2733333.3</v>
      </c>
      <c r="U1654" s="20">
        <v>49800000.009999998</v>
      </c>
      <c r="V1654" s="20">
        <v>96.83</v>
      </c>
    </row>
    <row r="1655" spans="1:22" x14ac:dyDescent="0.2">
      <c r="A1655" s="4" t="s">
        <v>15</v>
      </c>
      <c r="B1655" s="13"/>
      <c r="C1655" s="19"/>
      <c r="D1655" s="19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1:22" ht="30" x14ac:dyDescent="0.25">
      <c r="A1656" s="4" t="s">
        <v>15</v>
      </c>
      <c r="B1656" s="20" t="s">
        <v>1794</v>
      </c>
      <c r="C1656" s="23" t="s">
        <v>1795</v>
      </c>
      <c r="D1656" s="20" t="s">
        <v>56</v>
      </c>
      <c r="E1656" s="20">
        <v>90000000</v>
      </c>
      <c r="F1656" s="20">
        <v>0</v>
      </c>
      <c r="G1656" s="20">
        <v>0</v>
      </c>
      <c r="H1656" s="20">
        <v>0</v>
      </c>
      <c r="I1656" s="20">
        <v>0</v>
      </c>
      <c r="J1656" s="20">
        <v>90000000</v>
      </c>
      <c r="K1656" s="20">
        <v>0</v>
      </c>
      <c r="L1656" s="20">
        <v>90000000</v>
      </c>
      <c r="M1656" s="20">
        <f>N1656-'[1]SEPTIEMBRE 2025'!N1627</f>
        <v>0</v>
      </c>
      <c r="N1656" s="20">
        <v>90000000</v>
      </c>
      <c r="O1656" s="20">
        <v>14142715</v>
      </c>
      <c r="P1656" s="20">
        <v>0</v>
      </c>
      <c r="Q1656" s="20">
        <v>0</v>
      </c>
      <c r="R1656" s="20">
        <v>14142715</v>
      </c>
      <c r="S1656" s="20">
        <v>0</v>
      </c>
      <c r="T1656" s="20">
        <v>0</v>
      </c>
      <c r="U1656" s="20">
        <v>75857285</v>
      </c>
      <c r="V1656" s="20">
        <v>100</v>
      </c>
    </row>
    <row r="1657" spans="1:22" x14ac:dyDescent="0.2">
      <c r="A1657" s="4" t="s">
        <v>15</v>
      </c>
      <c r="B1657" s="13"/>
      <c r="C1657" s="19"/>
      <c r="D1657" s="19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1:22" ht="25.5" x14ac:dyDescent="0.2">
      <c r="A1658" s="4" t="s">
        <v>15</v>
      </c>
      <c r="B1658" s="15" t="s">
        <v>752</v>
      </c>
      <c r="C1658" s="16" t="s">
        <v>1796</v>
      </c>
      <c r="D1658" s="19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</row>
    <row r="1659" spans="1:22" ht="30" x14ac:dyDescent="0.25">
      <c r="A1659" s="4" t="s">
        <v>15</v>
      </c>
      <c r="B1659" s="20" t="s">
        <v>1797</v>
      </c>
      <c r="C1659" s="23" t="s">
        <v>1798</v>
      </c>
      <c r="D1659" s="20" t="s">
        <v>699</v>
      </c>
      <c r="E1659" s="20">
        <v>0</v>
      </c>
      <c r="F1659" s="20">
        <v>0</v>
      </c>
      <c r="G1659" s="20">
        <v>0</v>
      </c>
      <c r="H1659" s="20">
        <v>50000000</v>
      </c>
      <c r="I1659" s="20">
        <v>0</v>
      </c>
      <c r="J1659" s="20">
        <v>50000000</v>
      </c>
      <c r="K1659" s="20">
        <v>50000000</v>
      </c>
      <c r="L1659" s="20">
        <v>50000000</v>
      </c>
      <c r="M1659" s="20">
        <f>N1659-'[1]SEPTIEMBRE 2025'!N1630</f>
        <v>0</v>
      </c>
      <c r="N1659" s="20">
        <v>0</v>
      </c>
      <c r="O1659" s="20">
        <v>0</v>
      </c>
      <c r="P1659" s="20">
        <v>0</v>
      </c>
      <c r="Q1659" s="20">
        <v>0</v>
      </c>
      <c r="R1659" s="20">
        <v>0</v>
      </c>
      <c r="S1659" s="20">
        <v>0</v>
      </c>
      <c r="T1659" s="20">
        <v>50000000</v>
      </c>
      <c r="U1659" s="20">
        <v>0</v>
      </c>
      <c r="V1659" s="20">
        <v>0</v>
      </c>
    </row>
    <row r="1660" spans="1:22" ht="30" x14ac:dyDescent="0.25">
      <c r="A1660" s="4" t="s">
        <v>15</v>
      </c>
      <c r="B1660" s="20" t="s">
        <v>1799</v>
      </c>
      <c r="C1660" s="23" t="s">
        <v>1796</v>
      </c>
      <c r="D1660" s="20" t="s">
        <v>56</v>
      </c>
      <c r="E1660" s="20">
        <v>100000000</v>
      </c>
      <c r="F1660" s="20">
        <v>0</v>
      </c>
      <c r="G1660" s="20">
        <v>0</v>
      </c>
      <c r="H1660" s="20">
        <v>0</v>
      </c>
      <c r="I1660" s="20">
        <v>0</v>
      </c>
      <c r="J1660" s="20">
        <v>100000000</v>
      </c>
      <c r="K1660" s="20">
        <v>0</v>
      </c>
      <c r="L1660" s="20">
        <v>100000000</v>
      </c>
      <c r="M1660" s="20">
        <f>N1660-'[1]SEPTIEMBRE 2025'!N1631</f>
        <v>0</v>
      </c>
      <c r="N1660" s="20">
        <v>100000000</v>
      </c>
      <c r="O1660" s="20">
        <v>100000000</v>
      </c>
      <c r="P1660" s="20">
        <v>0</v>
      </c>
      <c r="Q1660" s="20">
        <v>0</v>
      </c>
      <c r="R1660" s="20">
        <v>100000000</v>
      </c>
      <c r="S1660" s="20">
        <v>0</v>
      </c>
      <c r="T1660" s="20">
        <v>0</v>
      </c>
      <c r="U1660" s="20">
        <v>0</v>
      </c>
      <c r="V1660" s="20">
        <v>100</v>
      </c>
    </row>
    <row r="1661" spans="1:22" ht="25.5" x14ac:dyDescent="0.2">
      <c r="A1661" s="4" t="s">
        <v>15</v>
      </c>
      <c r="B1661" s="15" t="s">
        <v>752</v>
      </c>
      <c r="C1661" s="16" t="s">
        <v>1744</v>
      </c>
      <c r="D1661" s="19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</row>
    <row r="1662" spans="1:22" ht="30" x14ac:dyDescent="0.25">
      <c r="A1662" s="4" t="s">
        <v>15</v>
      </c>
      <c r="B1662" s="20" t="s">
        <v>1800</v>
      </c>
      <c r="C1662" s="23" t="s">
        <v>1744</v>
      </c>
      <c r="D1662" s="20" t="s">
        <v>56</v>
      </c>
      <c r="E1662" s="20">
        <v>183400000</v>
      </c>
      <c r="F1662" s="20">
        <v>0</v>
      </c>
      <c r="G1662" s="20">
        <v>0</v>
      </c>
      <c r="H1662" s="20">
        <v>0</v>
      </c>
      <c r="I1662" s="20">
        <v>0</v>
      </c>
      <c r="J1662" s="20">
        <v>183400000</v>
      </c>
      <c r="K1662" s="20">
        <v>0</v>
      </c>
      <c r="L1662" s="20">
        <v>181800000</v>
      </c>
      <c r="M1662" s="20">
        <f>N1662-'[1]SEPTIEMBRE 2025'!N1633</f>
        <v>0</v>
      </c>
      <c r="N1662" s="20">
        <v>181800000</v>
      </c>
      <c r="O1662" s="20">
        <v>175966666.66999999</v>
      </c>
      <c r="P1662" s="20">
        <v>5000000</v>
      </c>
      <c r="Q1662" s="20">
        <v>5000000</v>
      </c>
      <c r="R1662" s="20">
        <v>170966666.66999999</v>
      </c>
      <c r="S1662" s="20">
        <v>1600000</v>
      </c>
      <c r="T1662" s="20">
        <v>0</v>
      </c>
      <c r="U1662" s="20">
        <v>5833333.3300000001</v>
      </c>
      <c r="V1662" s="20">
        <v>99.12</v>
      </c>
    </row>
    <row r="1663" spans="1:22" ht="30" x14ac:dyDescent="0.25">
      <c r="A1663" s="4" t="s">
        <v>15</v>
      </c>
      <c r="B1663" s="20" t="s">
        <v>1801</v>
      </c>
      <c r="C1663" s="23" t="s">
        <v>1793</v>
      </c>
      <c r="D1663" s="20" t="s">
        <v>699</v>
      </c>
      <c r="E1663" s="20">
        <v>0</v>
      </c>
      <c r="F1663" s="20">
        <v>70000000</v>
      </c>
      <c r="G1663" s="20">
        <v>0</v>
      </c>
      <c r="H1663" s="20">
        <v>0</v>
      </c>
      <c r="I1663" s="20">
        <v>0</v>
      </c>
      <c r="J1663" s="20">
        <v>70000000</v>
      </c>
      <c r="K1663" s="20">
        <v>0</v>
      </c>
      <c r="L1663" s="20">
        <v>65466666.670000002</v>
      </c>
      <c r="M1663" s="20">
        <f>N1663-'[1]SEPTIEMBRE 2025'!N1634</f>
        <v>0</v>
      </c>
      <c r="N1663" s="20">
        <v>62666666.68</v>
      </c>
      <c r="O1663" s="20">
        <v>32580000.010000002</v>
      </c>
      <c r="P1663" s="20">
        <v>16600000</v>
      </c>
      <c r="Q1663" s="20">
        <v>14600000.01</v>
      </c>
      <c r="R1663" s="20">
        <v>15980000.01</v>
      </c>
      <c r="S1663" s="20">
        <v>4533333.33</v>
      </c>
      <c r="T1663" s="20">
        <v>2799999.99</v>
      </c>
      <c r="U1663" s="20">
        <v>30086666.670000002</v>
      </c>
      <c r="V1663" s="20">
        <v>89.52</v>
      </c>
    </row>
    <row r="1664" spans="1:22" ht="30" x14ac:dyDescent="0.25">
      <c r="A1664" s="4" t="s">
        <v>15</v>
      </c>
      <c r="B1664" s="20" t="s">
        <v>1802</v>
      </c>
      <c r="C1664" s="23" t="s">
        <v>1744</v>
      </c>
      <c r="D1664" s="20" t="s">
        <v>56</v>
      </c>
      <c r="E1664" s="20">
        <v>83200000</v>
      </c>
      <c r="F1664" s="20">
        <v>0</v>
      </c>
      <c r="G1664" s="20">
        <v>0</v>
      </c>
      <c r="H1664" s="20">
        <v>0</v>
      </c>
      <c r="I1664" s="20">
        <v>0</v>
      </c>
      <c r="J1664" s="20">
        <v>83200000</v>
      </c>
      <c r="K1664" s="20">
        <v>0</v>
      </c>
      <c r="L1664" s="20">
        <v>82500000</v>
      </c>
      <c r="M1664" s="20">
        <f>N1664-'[1]SEPTIEMBRE 2025'!N1635</f>
        <v>0</v>
      </c>
      <c r="N1664" s="20">
        <v>82500000</v>
      </c>
      <c r="O1664" s="20">
        <v>82500000</v>
      </c>
      <c r="P1664" s="20">
        <v>0</v>
      </c>
      <c r="Q1664" s="20">
        <v>0</v>
      </c>
      <c r="R1664" s="20">
        <v>82500000</v>
      </c>
      <c r="S1664" s="20">
        <v>700000</v>
      </c>
      <c r="T1664" s="20">
        <v>0</v>
      </c>
      <c r="U1664" s="20">
        <v>0</v>
      </c>
      <c r="V1664" s="20">
        <v>99.15</v>
      </c>
    </row>
    <row r="1665" spans="1:22" ht="30" x14ac:dyDescent="0.25">
      <c r="A1665" s="4" t="s">
        <v>15</v>
      </c>
      <c r="B1665" s="20" t="s">
        <v>1803</v>
      </c>
      <c r="C1665" s="23" t="s">
        <v>1793</v>
      </c>
      <c r="D1665" s="20" t="s">
        <v>699</v>
      </c>
      <c r="E1665" s="20">
        <v>0</v>
      </c>
      <c r="F1665" s="20">
        <v>75000000</v>
      </c>
      <c r="G1665" s="20">
        <v>0</v>
      </c>
      <c r="H1665" s="20">
        <v>0</v>
      </c>
      <c r="I1665" s="20">
        <v>0</v>
      </c>
      <c r="J1665" s="20">
        <v>75000000</v>
      </c>
      <c r="K1665" s="20">
        <v>0</v>
      </c>
      <c r="L1665" s="20">
        <v>74170000</v>
      </c>
      <c r="M1665" s="20">
        <f>N1665-'[1]SEPTIEMBRE 2025'!N1636</f>
        <v>0</v>
      </c>
      <c r="N1665" s="20">
        <v>72730000</v>
      </c>
      <c r="O1665" s="20">
        <v>42380000</v>
      </c>
      <c r="P1665" s="20">
        <v>19200000</v>
      </c>
      <c r="Q1665" s="20">
        <v>13800000</v>
      </c>
      <c r="R1665" s="20">
        <v>23180000</v>
      </c>
      <c r="S1665" s="20">
        <v>830000</v>
      </c>
      <c r="T1665" s="20">
        <v>1440000</v>
      </c>
      <c r="U1665" s="20">
        <v>30350000</v>
      </c>
      <c r="V1665" s="20">
        <v>96.97</v>
      </c>
    </row>
    <row r="1666" spans="1:22" ht="30" x14ac:dyDescent="0.25">
      <c r="A1666" s="4" t="s">
        <v>15</v>
      </c>
      <c r="B1666" s="20" t="s">
        <v>1804</v>
      </c>
      <c r="C1666" s="23" t="s">
        <v>1793</v>
      </c>
      <c r="D1666" s="20" t="s">
        <v>699</v>
      </c>
      <c r="E1666" s="20">
        <v>0</v>
      </c>
      <c r="F1666" s="20">
        <v>75000000</v>
      </c>
      <c r="G1666" s="20">
        <v>0</v>
      </c>
      <c r="H1666" s="20">
        <v>0</v>
      </c>
      <c r="I1666" s="20">
        <v>0</v>
      </c>
      <c r="J1666" s="20">
        <v>75000000</v>
      </c>
      <c r="K1666" s="20">
        <v>0</v>
      </c>
      <c r="L1666" s="20">
        <v>0</v>
      </c>
      <c r="M1666" s="20">
        <v>0</v>
      </c>
      <c r="N1666" s="20">
        <v>0</v>
      </c>
      <c r="O1666" s="20">
        <v>0</v>
      </c>
      <c r="P1666" s="20">
        <v>0</v>
      </c>
      <c r="Q1666" s="20">
        <v>0</v>
      </c>
      <c r="R1666" s="20">
        <v>0</v>
      </c>
      <c r="S1666" s="20">
        <v>75000000</v>
      </c>
      <c r="T1666" s="20">
        <v>0</v>
      </c>
      <c r="U1666" s="20">
        <v>0</v>
      </c>
      <c r="V1666" s="20">
        <v>0</v>
      </c>
    </row>
    <row r="1667" spans="1:22" x14ac:dyDescent="0.2">
      <c r="A1667" s="4" t="s">
        <v>15</v>
      </c>
      <c r="B1667" s="15" t="s">
        <v>752</v>
      </c>
      <c r="C1667" s="16" t="s">
        <v>1641</v>
      </c>
      <c r="D1667" s="19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</row>
    <row r="1668" spans="1:22" ht="15" x14ac:dyDescent="0.25">
      <c r="A1668" s="4" t="s">
        <v>15</v>
      </c>
      <c r="B1668" s="20" t="s">
        <v>1805</v>
      </c>
      <c r="C1668" s="23" t="s">
        <v>1806</v>
      </c>
      <c r="D1668" s="20" t="s">
        <v>56</v>
      </c>
      <c r="E1668" s="20">
        <v>60000000</v>
      </c>
      <c r="F1668" s="20">
        <v>0</v>
      </c>
      <c r="G1668" s="20">
        <v>0</v>
      </c>
      <c r="H1668" s="20">
        <v>0</v>
      </c>
      <c r="I1668" s="20">
        <v>0</v>
      </c>
      <c r="J1668" s="20">
        <v>60000000</v>
      </c>
      <c r="K1668" s="20">
        <v>0</v>
      </c>
      <c r="L1668" s="20">
        <v>60000000</v>
      </c>
      <c r="M1668" s="20">
        <f>N1668-'[1]SEPTIEMBRE 2025'!N1639</f>
        <v>0</v>
      </c>
      <c r="N1668" s="20">
        <v>47750692</v>
      </c>
      <c r="O1668" s="20">
        <v>47750692</v>
      </c>
      <c r="P1668" s="20">
        <v>0</v>
      </c>
      <c r="Q1668" s="20">
        <v>0</v>
      </c>
      <c r="R1668" s="20">
        <v>47750692</v>
      </c>
      <c r="S1668" s="20">
        <v>0</v>
      </c>
      <c r="T1668" s="20">
        <v>12249308</v>
      </c>
      <c r="U1668" s="20">
        <v>0</v>
      </c>
      <c r="V1668" s="20">
        <v>79.58</v>
      </c>
    </row>
    <row r="1669" spans="1:22" ht="15" x14ac:dyDescent="0.25">
      <c r="A1669" s="4" t="s">
        <v>15</v>
      </c>
      <c r="B1669" s="20" t="s">
        <v>1807</v>
      </c>
      <c r="C1669" s="23" t="s">
        <v>1641</v>
      </c>
      <c r="D1669" s="20" t="s">
        <v>56</v>
      </c>
      <c r="E1669" s="20">
        <v>60000000</v>
      </c>
      <c r="F1669" s="20">
        <v>0</v>
      </c>
      <c r="G1669" s="20">
        <v>0</v>
      </c>
      <c r="H1669" s="20">
        <v>0</v>
      </c>
      <c r="I1669" s="20">
        <v>0</v>
      </c>
      <c r="J1669" s="20">
        <v>60000000</v>
      </c>
      <c r="K1669" s="20">
        <v>0</v>
      </c>
      <c r="L1669" s="20">
        <v>52100000</v>
      </c>
      <c r="M1669" s="20">
        <f>N1669-'[1]SEPTIEMBRE 2025'!N1640</f>
        <v>0</v>
      </c>
      <c r="N1669" s="20">
        <v>52100000</v>
      </c>
      <c r="O1669" s="20">
        <v>47100000</v>
      </c>
      <c r="P1669" s="20">
        <v>3000000</v>
      </c>
      <c r="Q1669" s="20">
        <v>2100000</v>
      </c>
      <c r="R1669" s="20">
        <v>44100000</v>
      </c>
      <c r="S1669" s="20">
        <v>7900000</v>
      </c>
      <c r="T1669" s="20">
        <v>0</v>
      </c>
      <c r="U1669" s="20">
        <v>5000000</v>
      </c>
      <c r="V1669" s="20">
        <v>86.83</v>
      </c>
    </row>
    <row r="1670" spans="1:22" ht="15" x14ac:dyDescent="0.25">
      <c r="A1670" s="4" t="s">
        <v>15</v>
      </c>
      <c r="B1670" s="20" t="s">
        <v>1808</v>
      </c>
      <c r="C1670" s="23" t="s">
        <v>1809</v>
      </c>
      <c r="D1670" s="20" t="s">
        <v>699</v>
      </c>
      <c r="E1670" s="20">
        <v>0</v>
      </c>
      <c r="F1670" s="20">
        <v>15000000</v>
      </c>
      <c r="G1670" s="20">
        <v>0</v>
      </c>
      <c r="H1670" s="20">
        <v>0</v>
      </c>
      <c r="I1670" s="20">
        <v>0</v>
      </c>
      <c r="J1670" s="20">
        <v>15000000</v>
      </c>
      <c r="K1670" s="20">
        <v>0</v>
      </c>
      <c r="L1670" s="20">
        <v>13466666.67</v>
      </c>
      <c r="M1670" s="20">
        <f>N1670-'[1]SEPTIEMBRE 2025'!N1641</f>
        <v>0</v>
      </c>
      <c r="N1670" s="20">
        <v>13466666.67</v>
      </c>
      <c r="O1670" s="20">
        <v>5866666.6699999999</v>
      </c>
      <c r="P1670" s="20">
        <v>4000000</v>
      </c>
      <c r="Q1670" s="20">
        <v>1866666.67</v>
      </c>
      <c r="R1670" s="20">
        <v>1866666.67</v>
      </c>
      <c r="S1670" s="20">
        <v>1533333.33</v>
      </c>
      <c r="T1670" s="20">
        <v>0</v>
      </c>
      <c r="U1670" s="20">
        <v>7600000</v>
      </c>
      <c r="V1670" s="20">
        <v>89.77</v>
      </c>
    </row>
    <row r="1671" spans="1:22" ht="15" x14ac:dyDescent="0.25">
      <c r="A1671" s="4" t="s">
        <v>15</v>
      </c>
      <c r="B1671" s="20" t="s">
        <v>1810</v>
      </c>
      <c r="C1671" s="23" t="s">
        <v>1641</v>
      </c>
      <c r="D1671" s="20" t="s">
        <v>56</v>
      </c>
      <c r="E1671" s="20">
        <v>76800000</v>
      </c>
      <c r="F1671" s="20">
        <v>0</v>
      </c>
      <c r="G1671" s="20">
        <v>0</v>
      </c>
      <c r="H1671" s="20">
        <v>0</v>
      </c>
      <c r="I1671" s="20">
        <v>0</v>
      </c>
      <c r="J1671" s="20">
        <v>76800000</v>
      </c>
      <c r="K1671" s="20">
        <v>0</v>
      </c>
      <c r="L1671" s="20">
        <v>75000000</v>
      </c>
      <c r="M1671" s="20">
        <f>N1671-'[1]SEPTIEMBRE 2025'!N1642</f>
        <v>0</v>
      </c>
      <c r="N1671" s="20">
        <v>75000000</v>
      </c>
      <c r="O1671" s="20">
        <v>75000000</v>
      </c>
      <c r="P1671" s="20">
        <v>0</v>
      </c>
      <c r="Q1671" s="20">
        <v>0</v>
      </c>
      <c r="R1671" s="20">
        <v>75000000</v>
      </c>
      <c r="S1671" s="20">
        <v>1800000</v>
      </c>
      <c r="T1671" s="20">
        <v>0</v>
      </c>
      <c r="U1671" s="20">
        <v>0</v>
      </c>
      <c r="V1671" s="20">
        <v>97.65</v>
      </c>
    </row>
    <row r="1672" spans="1:22" ht="15" x14ac:dyDescent="0.25">
      <c r="A1672" s="4" t="s">
        <v>15</v>
      </c>
      <c r="B1672" s="20" t="s">
        <v>1811</v>
      </c>
      <c r="C1672" s="23" t="s">
        <v>1809</v>
      </c>
      <c r="D1672" s="20" t="s">
        <v>699</v>
      </c>
      <c r="E1672" s="20">
        <v>0</v>
      </c>
      <c r="F1672" s="20">
        <v>60000000</v>
      </c>
      <c r="G1672" s="20">
        <v>0</v>
      </c>
      <c r="H1672" s="20">
        <v>0</v>
      </c>
      <c r="I1672" s="20">
        <v>0</v>
      </c>
      <c r="J1672" s="20">
        <v>60000000</v>
      </c>
      <c r="K1672" s="20">
        <v>0</v>
      </c>
      <c r="L1672" s="20">
        <v>52083333.329999998</v>
      </c>
      <c r="M1672" s="20">
        <f>N1672-'[1]SEPTIEMBRE 2025'!N1643</f>
        <v>0</v>
      </c>
      <c r="N1672" s="20">
        <v>49180000</v>
      </c>
      <c r="O1672" s="20">
        <v>24896666.670000002</v>
      </c>
      <c r="P1672" s="20">
        <v>12500000</v>
      </c>
      <c r="Q1672" s="20">
        <v>11680000</v>
      </c>
      <c r="R1672" s="20">
        <v>12396666.67</v>
      </c>
      <c r="S1672" s="20">
        <v>7916666.6699999999</v>
      </c>
      <c r="T1672" s="20">
        <v>2903333.33</v>
      </c>
      <c r="U1672" s="20">
        <v>24283333.329999998</v>
      </c>
      <c r="V1672" s="20">
        <v>81.96</v>
      </c>
    </row>
    <row r="1673" spans="1:22" x14ac:dyDescent="0.2">
      <c r="A1673" s="4" t="s">
        <v>15</v>
      </c>
      <c r="B1673" s="15" t="s">
        <v>752</v>
      </c>
      <c r="C1673" s="16" t="s">
        <v>1812</v>
      </c>
      <c r="D1673" s="19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1:22" ht="15" x14ac:dyDescent="0.25">
      <c r="A1674" s="4" t="s">
        <v>15</v>
      </c>
      <c r="B1674" s="20" t="s">
        <v>1813</v>
      </c>
      <c r="C1674" s="23" t="s">
        <v>1812</v>
      </c>
      <c r="D1674" s="20" t="s">
        <v>56</v>
      </c>
      <c r="E1674" s="20">
        <v>99216000</v>
      </c>
      <c r="F1674" s="20">
        <v>0</v>
      </c>
      <c r="G1674" s="20">
        <v>0</v>
      </c>
      <c r="H1674" s="20">
        <v>0</v>
      </c>
      <c r="I1674" s="20">
        <v>0</v>
      </c>
      <c r="J1674" s="20">
        <v>99216000</v>
      </c>
      <c r="K1674" s="20">
        <v>-640000</v>
      </c>
      <c r="L1674" s="20">
        <v>77093333.329999998</v>
      </c>
      <c r="M1674" s="20">
        <f>N1674-'[1]SEPTIEMBRE 2025'!N1645</f>
        <v>0</v>
      </c>
      <c r="N1674" s="20">
        <v>77093333.329999998</v>
      </c>
      <c r="O1674" s="20">
        <v>70906666.659999996</v>
      </c>
      <c r="P1674" s="20">
        <v>4460000</v>
      </c>
      <c r="Q1674" s="20">
        <v>11173333.33</v>
      </c>
      <c r="R1674" s="20">
        <v>66446666.659999996</v>
      </c>
      <c r="S1674" s="20">
        <v>22122666.670000002</v>
      </c>
      <c r="T1674" s="20">
        <v>0</v>
      </c>
      <c r="U1674" s="20">
        <v>6186666.6699999999</v>
      </c>
      <c r="V1674" s="20">
        <v>77.7</v>
      </c>
    </row>
    <row r="1675" spans="1:22" ht="15" x14ac:dyDescent="0.25">
      <c r="A1675" s="4" t="s">
        <v>15</v>
      </c>
      <c r="B1675" s="20" t="s">
        <v>1814</v>
      </c>
      <c r="C1675" s="23" t="s">
        <v>1815</v>
      </c>
      <c r="D1675" s="20" t="s">
        <v>699</v>
      </c>
      <c r="E1675" s="20">
        <v>0</v>
      </c>
      <c r="F1675" s="20">
        <v>136950000</v>
      </c>
      <c r="G1675" s="20">
        <v>0</v>
      </c>
      <c r="H1675" s="20">
        <v>0</v>
      </c>
      <c r="I1675" s="20">
        <v>0</v>
      </c>
      <c r="J1675" s="20">
        <v>136950000</v>
      </c>
      <c r="K1675" s="20">
        <v>-4860000</v>
      </c>
      <c r="L1675" s="20">
        <v>124860000</v>
      </c>
      <c r="M1675" s="20">
        <f>N1675-'[1]SEPTIEMBRE 2025'!N1646</f>
        <v>0</v>
      </c>
      <c r="N1675" s="20">
        <v>124860000</v>
      </c>
      <c r="O1675" s="20">
        <v>64013333.329999998</v>
      </c>
      <c r="P1675" s="20">
        <v>32733333.329999998</v>
      </c>
      <c r="Q1675" s="20">
        <v>25200000</v>
      </c>
      <c r="R1675" s="20">
        <v>31280000</v>
      </c>
      <c r="S1675" s="20">
        <v>12090000</v>
      </c>
      <c r="T1675" s="20">
        <v>0</v>
      </c>
      <c r="U1675" s="20">
        <v>60846666.670000002</v>
      </c>
      <c r="V1675" s="20">
        <v>91.17</v>
      </c>
    </row>
    <row r="1676" spans="1:22" ht="15" x14ac:dyDescent="0.25">
      <c r="A1676" s="4" t="s">
        <v>15</v>
      </c>
      <c r="B1676" s="20" t="s">
        <v>1816</v>
      </c>
      <c r="C1676" s="23" t="s">
        <v>1817</v>
      </c>
      <c r="D1676" s="20" t="s">
        <v>685</v>
      </c>
      <c r="E1676" s="20">
        <v>0</v>
      </c>
      <c r="F1676" s="20">
        <v>100000000</v>
      </c>
      <c r="G1676" s="20">
        <v>0</v>
      </c>
      <c r="H1676" s="20">
        <v>0</v>
      </c>
      <c r="I1676" s="20">
        <v>63424435</v>
      </c>
      <c r="J1676" s="20">
        <v>36575565</v>
      </c>
      <c r="K1676" s="20">
        <v>10000000</v>
      </c>
      <c r="L1676" s="20">
        <v>31800000</v>
      </c>
      <c r="M1676" s="20">
        <f>N1676-'[1]SEPTIEMBRE 2025'!N1647</f>
        <v>29800000</v>
      </c>
      <c r="N1676" s="20">
        <v>29800000</v>
      </c>
      <c r="O1676" s="20">
        <v>8140000</v>
      </c>
      <c r="P1676" s="20">
        <v>8140000</v>
      </c>
      <c r="Q1676" s="20">
        <v>0</v>
      </c>
      <c r="R1676" s="20">
        <v>0</v>
      </c>
      <c r="S1676" s="20">
        <v>4775565</v>
      </c>
      <c r="T1676" s="20">
        <v>2000000</v>
      </c>
      <c r="U1676" s="20">
        <v>21660000</v>
      </c>
      <c r="V1676" s="20">
        <v>81.47</v>
      </c>
    </row>
    <row r="1677" spans="1:22" x14ac:dyDescent="0.2">
      <c r="A1677" s="4" t="s">
        <v>15</v>
      </c>
      <c r="B1677" s="15" t="s">
        <v>752</v>
      </c>
      <c r="C1677" s="16" t="s">
        <v>1818</v>
      </c>
      <c r="D1677" s="19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</row>
    <row r="1678" spans="1:22" ht="15" x14ac:dyDescent="0.25">
      <c r="A1678" s="4" t="s">
        <v>15</v>
      </c>
      <c r="B1678" s="20" t="s">
        <v>1819</v>
      </c>
      <c r="C1678" s="23" t="s">
        <v>1818</v>
      </c>
      <c r="D1678" s="20" t="s">
        <v>56</v>
      </c>
      <c r="E1678" s="20">
        <v>530000000</v>
      </c>
      <c r="F1678" s="20">
        <v>0</v>
      </c>
      <c r="G1678" s="20">
        <v>0</v>
      </c>
      <c r="H1678" s="20">
        <v>0</v>
      </c>
      <c r="I1678" s="20">
        <v>0</v>
      </c>
      <c r="J1678" s="20">
        <v>530000000</v>
      </c>
      <c r="K1678" s="20">
        <v>20000000</v>
      </c>
      <c r="L1678" s="20">
        <v>250000000</v>
      </c>
      <c r="M1678" s="20">
        <f>N1678-'[1]SEPTIEMBRE 2025'!N1649</f>
        <v>0</v>
      </c>
      <c r="N1678" s="20">
        <v>230000000</v>
      </c>
      <c r="O1678" s="20">
        <v>206910000</v>
      </c>
      <c r="P1678" s="20">
        <v>0</v>
      </c>
      <c r="Q1678" s="20">
        <v>14340000</v>
      </c>
      <c r="R1678" s="20">
        <v>206910000</v>
      </c>
      <c r="S1678" s="20">
        <v>280000000</v>
      </c>
      <c r="T1678" s="20">
        <v>20000000</v>
      </c>
      <c r="U1678" s="20">
        <v>23090000</v>
      </c>
      <c r="V1678" s="20">
        <v>43.39</v>
      </c>
    </row>
    <row r="1679" spans="1:22" x14ac:dyDescent="0.2">
      <c r="A1679" s="4" t="s">
        <v>15</v>
      </c>
      <c r="B1679" s="13"/>
      <c r="C1679" s="19"/>
      <c r="D1679" s="19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</row>
    <row r="1680" spans="1:22" ht="15" x14ac:dyDescent="0.25">
      <c r="A1680" s="4" t="s">
        <v>15</v>
      </c>
      <c r="B1680" s="20" t="s">
        <v>1820</v>
      </c>
      <c r="C1680" s="23" t="s">
        <v>1641</v>
      </c>
      <c r="D1680" s="20" t="s">
        <v>56</v>
      </c>
      <c r="E1680" s="20">
        <v>160000000</v>
      </c>
      <c r="F1680" s="20">
        <v>0</v>
      </c>
      <c r="G1680" s="20">
        <v>0</v>
      </c>
      <c r="H1680" s="20">
        <v>0</v>
      </c>
      <c r="I1680" s="20">
        <v>0</v>
      </c>
      <c r="J1680" s="20">
        <v>160000000</v>
      </c>
      <c r="K1680" s="20">
        <v>0</v>
      </c>
      <c r="L1680" s="20">
        <v>159400000</v>
      </c>
      <c r="M1680" s="20">
        <f>N1680-'[1]SEPTIEMBRE 2025'!N1651</f>
        <v>0</v>
      </c>
      <c r="N1680" s="20">
        <v>159400000</v>
      </c>
      <c r="O1680" s="20">
        <v>149600000</v>
      </c>
      <c r="P1680" s="20">
        <v>6000000</v>
      </c>
      <c r="Q1680" s="20">
        <v>6000000</v>
      </c>
      <c r="R1680" s="20">
        <v>143600000</v>
      </c>
      <c r="S1680" s="20">
        <v>600000</v>
      </c>
      <c r="T1680" s="20">
        <v>0</v>
      </c>
      <c r="U1680" s="20">
        <v>9800000</v>
      </c>
      <c r="V1680" s="20">
        <v>99.62</v>
      </c>
    </row>
    <row r="1681" spans="1:22" ht="15" x14ac:dyDescent="0.25">
      <c r="A1681" s="4" t="s">
        <v>15</v>
      </c>
      <c r="B1681" s="20" t="s">
        <v>1821</v>
      </c>
      <c r="C1681" s="23" t="s">
        <v>1809</v>
      </c>
      <c r="D1681" s="20" t="s">
        <v>699</v>
      </c>
      <c r="E1681" s="20">
        <v>0</v>
      </c>
      <c r="F1681" s="20">
        <v>97050000</v>
      </c>
      <c r="G1681" s="20">
        <v>0</v>
      </c>
      <c r="H1681" s="20">
        <v>0</v>
      </c>
      <c r="I1681" s="20">
        <v>0</v>
      </c>
      <c r="J1681" s="20">
        <v>97050000</v>
      </c>
      <c r="K1681" s="20">
        <v>0</v>
      </c>
      <c r="L1681" s="20">
        <v>66383333.329999998</v>
      </c>
      <c r="M1681" s="20">
        <f>N1681-'[1]SEPTIEMBRE 2025'!N1652</f>
        <v>0</v>
      </c>
      <c r="N1681" s="20">
        <v>58740000</v>
      </c>
      <c r="O1681" s="20">
        <v>29930000</v>
      </c>
      <c r="P1681" s="20">
        <v>16400000</v>
      </c>
      <c r="Q1681" s="20">
        <v>12710000</v>
      </c>
      <c r="R1681" s="20">
        <v>13530000</v>
      </c>
      <c r="S1681" s="20">
        <v>30666666.670000002</v>
      </c>
      <c r="T1681" s="20">
        <v>7643333.3300000001</v>
      </c>
      <c r="U1681" s="20">
        <v>28810000</v>
      </c>
      <c r="V1681" s="20">
        <v>60.52</v>
      </c>
    </row>
    <row r="1682" spans="1:22" ht="25.5" x14ac:dyDescent="0.2">
      <c r="A1682" s="4" t="s">
        <v>15</v>
      </c>
      <c r="B1682" s="15" t="s">
        <v>752</v>
      </c>
      <c r="C1682" s="16" t="s">
        <v>1795</v>
      </c>
      <c r="D1682" s="19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1:22" ht="30" x14ac:dyDescent="0.25">
      <c r="A1683" s="4" t="s">
        <v>15</v>
      </c>
      <c r="B1683" s="20" t="s">
        <v>1822</v>
      </c>
      <c r="C1683" s="23" t="s">
        <v>1823</v>
      </c>
      <c r="D1683" s="20" t="s">
        <v>699</v>
      </c>
      <c r="E1683" s="20">
        <v>0</v>
      </c>
      <c r="F1683" s="20">
        <v>0</v>
      </c>
      <c r="G1683" s="20">
        <v>0</v>
      </c>
      <c r="H1683" s="20">
        <v>40000000</v>
      </c>
      <c r="I1683" s="20">
        <v>0</v>
      </c>
      <c r="J1683" s="20">
        <v>40000000</v>
      </c>
      <c r="K1683" s="20">
        <v>0</v>
      </c>
      <c r="L1683" s="20">
        <v>40000000</v>
      </c>
      <c r="M1683" s="20">
        <f>N1683-'[1]SEPTIEMBRE 2025'!N1654</f>
        <v>0</v>
      </c>
      <c r="N1683" s="20">
        <v>40000000</v>
      </c>
      <c r="O1683" s="20">
        <v>0</v>
      </c>
      <c r="P1683" s="20">
        <v>0</v>
      </c>
      <c r="Q1683" s="20">
        <v>0</v>
      </c>
      <c r="R1683" s="20">
        <v>0</v>
      </c>
      <c r="S1683" s="20">
        <v>0</v>
      </c>
      <c r="T1683" s="20">
        <v>0</v>
      </c>
      <c r="U1683" s="20">
        <v>40000000</v>
      </c>
      <c r="V1683" s="20">
        <v>100</v>
      </c>
    </row>
    <row r="1684" spans="1:22" x14ac:dyDescent="0.2">
      <c r="A1684" s="4" t="s">
        <v>15</v>
      </c>
      <c r="B1684" s="13"/>
      <c r="C1684" s="19"/>
      <c r="D1684" s="19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1:22" ht="30" x14ac:dyDescent="0.25">
      <c r="A1685" s="4" t="s">
        <v>15</v>
      </c>
      <c r="B1685" s="20" t="s">
        <v>1824</v>
      </c>
      <c r="C1685" s="23" t="s">
        <v>1790</v>
      </c>
      <c r="D1685" s="20" t="s">
        <v>56</v>
      </c>
      <c r="E1685" s="20">
        <v>400000000</v>
      </c>
      <c r="F1685" s="20">
        <v>0</v>
      </c>
      <c r="G1685" s="20">
        <v>0</v>
      </c>
      <c r="H1685" s="20">
        <v>0</v>
      </c>
      <c r="I1685" s="20">
        <v>0</v>
      </c>
      <c r="J1685" s="20">
        <v>400000000</v>
      </c>
      <c r="K1685" s="20">
        <v>0</v>
      </c>
      <c r="L1685" s="20">
        <v>260000000</v>
      </c>
      <c r="M1685" s="20">
        <f>N1685-'[1]SEPTIEMBRE 2025'!N1656</f>
        <v>0</v>
      </c>
      <c r="N1685" s="20">
        <v>260000000</v>
      </c>
      <c r="O1685" s="20">
        <v>0</v>
      </c>
      <c r="P1685" s="20">
        <v>0</v>
      </c>
      <c r="Q1685" s="20">
        <v>0</v>
      </c>
      <c r="R1685" s="20">
        <v>0</v>
      </c>
      <c r="S1685" s="20">
        <v>140000000</v>
      </c>
      <c r="T1685" s="20">
        <v>0</v>
      </c>
      <c r="U1685" s="20">
        <v>260000000</v>
      </c>
      <c r="V1685" s="20">
        <v>65</v>
      </c>
    </row>
    <row r="1686" spans="1:22" x14ac:dyDescent="0.2">
      <c r="A1686" s="4" t="s">
        <v>15</v>
      </c>
      <c r="B1686" s="15" t="s">
        <v>752</v>
      </c>
      <c r="C1686" s="16" t="s">
        <v>1825</v>
      </c>
      <c r="D1686" s="19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</row>
    <row r="1687" spans="1:22" ht="15" x14ac:dyDescent="0.25">
      <c r="A1687" s="4" t="s">
        <v>15</v>
      </c>
      <c r="B1687" s="20" t="s">
        <v>1826</v>
      </c>
      <c r="C1687" s="23" t="s">
        <v>1827</v>
      </c>
      <c r="D1687" s="20" t="s">
        <v>699</v>
      </c>
      <c r="E1687" s="20">
        <v>0</v>
      </c>
      <c r="F1687" s="20">
        <v>707000000</v>
      </c>
      <c r="G1687" s="20">
        <v>0</v>
      </c>
      <c r="H1687" s="20">
        <v>0</v>
      </c>
      <c r="I1687" s="20">
        <v>0</v>
      </c>
      <c r="J1687" s="20">
        <v>707000000</v>
      </c>
      <c r="K1687" s="20">
        <v>0</v>
      </c>
      <c r="L1687" s="20">
        <v>67656962</v>
      </c>
      <c r="M1687" s="20">
        <f>N1687-'[1]SEPTIEMBRE 2025'!N1658</f>
        <v>0</v>
      </c>
      <c r="N1687" s="20">
        <v>67656962</v>
      </c>
      <c r="O1687" s="20">
        <v>0</v>
      </c>
      <c r="P1687" s="20">
        <v>0</v>
      </c>
      <c r="Q1687" s="20">
        <v>0</v>
      </c>
      <c r="R1687" s="20">
        <v>0</v>
      </c>
      <c r="S1687" s="20">
        <v>639343038</v>
      </c>
      <c r="T1687" s="20">
        <v>0</v>
      </c>
      <c r="U1687" s="20">
        <v>67656962</v>
      </c>
      <c r="V1687" s="20">
        <v>9.56</v>
      </c>
    </row>
    <row r="1688" spans="1:22" ht="15" x14ac:dyDescent="0.25">
      <c r="A1688" s="4" t="s">
        <v>15</v>
      </c>
      <c r="B1688" s="20" t="s">
        <v>1828</v>
      </c>
      <c r="C1688" s="23" t="s">
        <v>1829</v>
      </c>
      <c r="D1688" s="20" t="s">
        <v>685</v>
      </c>
      <c r="E1688" s="20">
        <v>0</v>
      </c>
      <c r="F1688" s="20">
        <v>1189449982.95</v>
      </c>
      <c r="G1688" s="20">
        <v>0</v>
      </c>
      <c r="H1688" s="20">
        <v>0</v>
      </c>
      <c r="I1688" s="20">
        <v>0</v>
      </c>
      <c r="J1688" s="20">
        <v>1189449982.95</v>
      </c>
      <c r="K1688" s="20">
        <v>0</v>
      </c>
      <c r="L1688" s="20">
        <v>1129948154</v>
      </c>
      <c r="M1688" s="20">
        <f>N1688-'[1]SEPTIEMBRE 2025'!N1659</f>
        <v>0</v>
      </c>
      <c r="N1688" s="20">
        <v>1129948154</v>
      </c>
      <c r="O1688" s="20">
        <v>722287233</v>
      </c>
      <c r="P1688" s="20">
        <v>0</v>
      </c>
      <c r="Q1688" s="20">
        <v>404894931</v>
      </c>
      <c r="R1688" s="20">
        <v>722287233</v>
      </c>
      <c r="S1688" s="20">
        <v>59501828.950000003</v>
      </c>
      <c r="T1688" s="20">
        <v>0</v>
      </c>
      <c r="U1688" s="20">
        <v>407660921</v>
      </c>
      <c r="V1688" s="20">
        <v>94.99</v>
      </c>
    </row>
    <row r="1689" spans="1:22" ht="15" x14ac:dyDescent="0.25">
      <c r="A1689" s="4" t="s">
        <v>15</v>
      </c>
      <c r="B1689" s="20" t="s">
        <v>1830</v>
      </c>
      <c r="C1689" s="23" t="s">
        <v>1831</v>
      </c>
      <c r="D1689" s="20" t="s">
        <v>56</v>
      </c>
      <c r="E1689" s="20">
        <v>0</v>
      </c>
      <c r="F1689" s="20">
        <v>159335453.15000001</v>
      </c>
      <c r="G1689" s="20">
        <v>0</v>
      </c>
      <c r="H1689" s="20">
        <v>0</v>
      </c>
      <c r="I1689" s="20">
        <v>0</v>
      </c>
      <c r="J1689" s="20">
        <v>159335453.15000001</v>
      </c>
      <c r="K1689" s="20">
        <v>0</v>
      </c>
      <c r="L1689" s="20">
        <v>159278659</v>
      </c>
      <c r="M1689" s="20">
        <f>N1689-'[1]SEPTIEMBRE 2025'!N1660</f>
        <v>0</v>
      </c>
      <c r="N1689" s="20">
        <v>159278659</v>
      </c>
      <c r="O1689" s="20">
        <v>0</v>
      </c>
      <c r="P1689" s="20">
        <v>0</v>
      </c>
      <c r="Q1689" s="20">
        <v>0</v>
      </c>
      <c r="R1689" s="20">
        <v>0</v>
      </c>
      <c r="S1689" s="20">
        <v>56794.15</v>
      </c>
      <c r="T1689" s="20">
        <v>0</v>
      </c>
      <c r="U1689" s="20">
        <v>159278659</v>
      </c>
      <c r="V1689" s="20">
        <v>99.96</v>
      </c>
    </row>
    <row r="1690" spans="1:22" x14ac:dyDescent="0.2">
      <c r="A1690" s="4" t="s">
        <v>15</v>
      </c>
      <c r="B1690" s="15" t="s">
        <v>752</v>
      </c>
      <c r="C1690" s="16" t="s">
        <v>1832</v>
      </c>
      <c r="D1690" s="19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1:22" ht="15" x14ac:dyDescent="0.25">
      <c r="A1691" s="4" t="s">
        <v>15</v>
      </c>
      <c r="B1691" s="20" t="s">
        <v>1833</v>
      </c>
      <c r="C1691" s="23" t="s">
        <v>1825</v>
      </c>
      <c r="D1691" s="20" t="s">
        <v>685</v>
      </c>
      <c r="E1691" s="20">
        <v>2374768890</v>
      </c>
      <c r="F1691" s="20">
        <v>0</v>
      </c>
      <c r="G1691" s="20">
        <v>0</v>
      </c>
      <c r="H1691" s="20">
        <v>0</v>
      </c>
      <c r="I1691" s="20">
        <v>0</v>
      </c>
      <c r="J1691" s="20">
        <v>2374768890</v>
      </c>
      <c r="K1691" s="20">
        <v>0</v>
      </c>
      <c r="L1691" s="20">
        <v>2374753453</v>
      </c>
      <c r="M1691" s="20">
        <f>N1691-'[1]SEPTIEMBRE 2025'!N1662</f>
        <v>0</v>
      </c>
      <c r="N1691" s="20">
        <v>2374753453</v>
      </c>
      <c r="O1691" s="20">
        <v>2308137552</v>
      </c>
      <c r="P1691" s="20">
        <v>0</v>
      </c>
      <c r="Q1691" s="20">
        <v>0</v>
      </c>
      <c r="R1691" s="20">
        <v>2308137552</v>
      </c>
      <c r="S1691" s="20">
        <v>15437</v>
      </c>
      <c r="T1691" s="20">
        <v>0</v>
      </c>
      <c r="U1691" s="20">
        <v>66615901</v>
      </c>
      <c r="V1691" s="20">
        <v>99.99</v>
      </c>
    </row>
    <row r="1692" spans="1:22" ht="15" x14ac:dyDescent="0.25">
      <c r="A1692" s="4" t="s">
        <v>15</v>
      </c>
      <c r="B1692" s="20" t="s">
        <v>1834</v>
      </c>
      <c r="C1692" s="23" t="s">
        <v>1825</v>
      </c>
      <c r="D1692" s="20" t="s">
        <v>849</v>
      </c>
      <c r="E1692" s="20">
        <v>250000000</v>
      </c>
      <c r="F1692" s="20">
        <v>0</v>
      </c>
      <c r="G1692" s="20">
        <v>0</v>
      </c>
      <c r="H1692" s="20">
        <v>0</v>
      </c>
      <c r="I1692" s="20">
        <v>0</v>
      </c>
      <c r="J1692" s="20">
        <v>250000000</v>
      </c>
      <c r="K1692" s="20">
        <v>0</v>
      </c>
      <c r="L1692" s="20">
        <v>249944355</v>
      </c>
      <c r="M1692" s="20">
        <f>N1692-'[1]SEPTIEMBRE 2025'!N1663</f>
        <v>0</v>
      </c>
      <c r="N1692" s="20">
        <v>249944355</v>
      </c>
      <c r="O1692" s="20">
        <v>58813407</v>
      </c>
      <c r="P1692" s="20">
        <v>0</v>
      </c>
      <c r="Q1692" s="20">
        <v>0</v>
      </c>
      <c r="R1692" s="20">
        <v>58813407</v>
      </c>
      <c r="S1692" s="20">
        <v>55645</v>
      </c>
      <c r="T1692" s="20">
        <v>0</v>
      </c>
      <c r="U1692" s="20">
        <v>191130948</v>
      </c>
      <c r="V1692" s="20">
        <v>99.97</v>
      </c>
    </row>
    <row r="1693" spans="1:22" ht="15" x14ac:dyDescent="0.25">
      <c r="A1693" s="4" t="s">
        <v>15</v>
      </c>
      <c r="B1693" s="20" t="s">
        <v>1835</v>
      </c>
      <c r="C1693" s="23" t="s">
        <v>1825</v>
      </c>
      <c r="D1693" s="20" t="s">
        <v>685</v>
      </c>
      <c r="E1693" s="20">
        <v>536571761</v>
      </c>
      <c r="F1693" s="20">
        <v>0</v>
      </c>
      <c r="G1693" s="20">
        <v>0</v>
      </c>
      <c r="H1693" s="20">
        <v>0</v>
      </c>
      <c r="I1693" s="20">
        <v>0</v>
      </c>
      <c r="J1693" s="20">
        <v>536571761</v>
      </c>
      <c r="K1693" s="20">
        <v>0</v>
      </c>
      <c r="L1693" s="20">
        <v>536450715</v>
      </c>
      <c r="M1693" s="20">
        <f>N1693-'[1]SEPTIEMBRE 2025'!N1664</f>
        <v>0</v>
      </c>
      <c r="N1693" s="20">
        <v>536450715</v>
      </c>
      <c r="O1693" s="20">
        <v>518900070</v>
      </c>
      <c r="P1693" s="20">
        <v>0</v>
      </c>
      <c r="Q1693" s="20">
        <v>0</v>
      </c>
      <c r="R1693" s="20">
        <v>518900070</v>
      </c>
      <c r="S1693" s="20">
        <v>121046</v>
      </c>
      <c r="T1693" s="20">
        <v>0</v>
      </c>
      <c r="U1693" s="20">
        <v>17550645</v>
      </c>
      <c r="V1693" s="20">
        <v>99.97</v>
      </c>
    </row>
    <row r="1694" spans="1:22" x14ac:dyDescent="0.2">
      <c r="A1694" s="4" t="s">
        <v>15</v>
      </c>
      <c r="B1694" s="15" t="s">
        <v>752</v>
      </c>
      <c r="C1694" s="16" t="s">
        <v>1812</v>
      </c>
      <c r="D1694" s="19"/>
      <c r="E1694" s="13"/>
      <c r="F1694" s="13"/>
      <c r="G1694" s="13"/>
      <c r="H1694" s="13"/>
      <c r="I1694" s="13"/>
      <c r="J1694" s="13"/>
      <c r="K1694" s="13"/>
      <c r="L1694" s="13"/>
      <c r="M1694" s="27"/>
      <c r="N1694" s="13"/>
      <c r="O1694" s="13"/>
      <c r="P1694" s="13"/>
      <c r="Q1694" s="13"/>
      <c r="R1694" s="13"/>
      <c r="S1694" s="13"/>
      <c r="T1694" s="13"/>
      <c r="U1694" s="13"/>
      <c r="V1694" s="13"/>
    </row>
    <row r="1695" spans="1:22" ht="15" x14ac:dyDescent="0.25">
      <c r="A1695" s="4" t="s">
        <v>15</v>
      </c>
      <c r="B1695" s="20" t="s">
        <v>1836</v>
      </c>
      <c r="C1695" s="23" t="s">
        <v>1817</v>
      </c>
      <c r="D1695" s="20" t="s">
        <v>685</v>
      </c>
      <c r="E1695" s="20">
        <v>0</v>
      </c>
      <c r="F1695" s="20">
        <v>320000000</v>
      </c>
      <c r="G1695" s="20">
        <v>0</v>
      </c>
      <c r="H1695" s="20">
        <v>0</v>
      </c>
      <c r="I1695" s="20">
        <v>0</v>
      </c>
      <c r="J1695" s="20">
        <v>320000000</v>
      </c>
      <c r="K1695" s="20">
        <v>-5963333.3700000001</v>
      </c>
      <c r="L1695" s="20">
        <v>253796666.63999999</v>
      </c>
      <c r="M1695" s="33">
        <f>N1695-'[1]SEPTIEMBRE 2025'!N1666</f>
        <v>44376666.659999996</v>
      </c>
      <c r="N1695" s="20">
        <v>244816666.63999999</v>
      </c>
      <c r="O1695" s="20">
        <v>106493333.31999999</v>
      </c>
      <c r="P1695" s="20">
        <v>82459999.980000004</v>
      </c>
      <c r="Q1695" s="20">
        <v>24033333.34</v>
      </c>
      <c r="R1695" s="20">
        <v>24033333.34</v>
      </c>
      <c r="S1695" s="20">
        <v>66203333.359999999</v>
      </c>
      <c r="T1695" s="20">
        <v>8980000</v>
      </c>
      <c r="U1695" s="20">
        <v>138323333.31999999</v>
      </c>
      <c r="V1695" s="20">
        <v>76.5</v>
      </c>
    </row>
    <row r="1696" spans="1:22" x14ac:dyDescent="0.2">
      <c r="A1696" s="4" t="s">
        <v>15</v>
      </c>
      <c r="B1696" s="15" t="s">
        <v>752</v>
      </c>
      <c r="C1696" s="16" t="s">
        <v>1832</v>
      </c>
      <c r="D1696" s="19"/>
      <c r="E1696" s="13"/>
      <c r="F1696" s="13"/>
      <c r="G1696" s="13"/>
      <c r="H1696" s="13"/>
      <c r="I1696" s="13"/>
      <c r="J1696" s="13"/>
      <c r="K1696" s="13"/>
      <c r="L1696" s="13"/>
      <c r="M1696" s="27"/>
      <c r="N1696" s="13"/>
      <c r="O1696" s="13"/>
      <c r="P1696" s="13"/>
      <c r="Q1696" s="13"/>
      <c r="R1696" s="13"/>
      <c r="S1696" s="13"/>
      <c r="T1696" s="13"/>
      <c r="U1696" s="13"/>
      <c r="V1696" s="13"/>
    </row>
    <row r="1697" spans="1:22" ht="15" x14ac:dyDescent="0.25">
      <c r="A1697" s="4" t="s">
        <v>15</v>
      </c>
      <c r="B1697" s="20" t="s">
        <v>1837</v>
      </c>
      <c r="C1697" s="23" t="s">
        <v>1812</v>
      </c>
      <c r="D1697" s="20" t="s">
        <v>56</v>
      </c>
      <c r="E1697" s="20">
        <v>685684000</v>
      </c>
      <c r="F1697" s="20">
        <v>0</v>
      </c>
      <c r="G1697" s="20">
        <v>0</v>
      </c>
      <c r="H1697" s="20">
        <v>0</v>
      </c>
      <c r="I1697" s="20">
        <v>0</v>
      </c>
      <c r="J1697" s="20">
        <v>685684000</v>
      </c>
      <c r="K1697" s="20">
        <v>0</v>
      </c>
      <c r="L1697" s="20">
        <v>684600000</v>
      </c>
      <c r="M1697" s="33">
        <f>N1697-'[1]SEPTIEMBRE 2025'!N1668</f>
        <v>0</v>
      </c>
      <c r="N1697" s="20">
        <v>684600000</v>
      </c>
      <c r="O1697" s="20">
        <v>684600000</v>
      </c>
      <c r="P1697" s="20">
        <v>12856666.68</v>
      </c>
      <c r="Q1697" s="20">
        <v>34100000</v>
      </c>
      <c r="R1697" s="20">
        <v>671743333.32000005</v>
      </c>
      <c r="S1697" s="20">
        <v>1084000</v>
      </c>
      <c r="T1697" s="20">
        <v>0</v>
      </c>
      <c r="U1697" s="20">
        <v>0</v>
      </c>
      <c r="V1697" s="20">
        <v>99.84</v>
      </c>
    </row>
    <row r="1698" spans="1:22" ht="30" x14ac:dyDescent="0.25">
      <c r="A1698" s="4" t="s">
        <v>15</v>
      </c>
      <c r="B1698" s="20" t="s">
        <v>1838</v>
      </c>
      <c r="C1698" s="23" t="s">
        <v>1839</v>
      </c>
      <c r="D1698" s="20" t="s">
        <v>685</v>
      </c>
      <c r="E1698" s="20">
        <v>4356401543</v>
      </c>
      <c r="F1698" s="20">
        <v>0</v>
      </c>
      <c r="G1698" s="20">
        <v>0</v>
      </c>
      <c r="H1698" s="20">
        <v>0</v>
      </c>
      <c r="I1698" s="20">
        <v>0</v>
      </c>
      <c r="J1698" s="20">
        <v>4356401543</v>
      </c>
      <c r="K1698" s="20">
        <v>10819999.99</v>
      </c>
      <c r="L1698" s="20">
        <v>3647146703.98</v>
      </c>
      <c r="M1698" s="33">
        <f>N1698-'[1]SEPTIEMBRE 2025'!N1669</f>
        <v>51526666.650000095</v>
      </c>
      <c r="N1698" s="20">
        <v>3641473370.6500001</v>
      </c>
      <c r="O1698" s="20">
        <v>3100099193.3299999</v>
      </c>
      <c r="P1698" s="20">
        <v>65453333.329999998</v>
      </c>
      <c r="Q1698" s="20">
        <v>398410097.32999998</v>
      </c>
      <c r="R1698" s="20">
        <v>3034645860</v>
      </c>
      <c r="S1698" s="20">
        <v>709254839.01999998</v>
      </c>
      <c r="T1698" s="20">
        <v>5673333.3300000001</v>
      </c>
      <c r="U1698" s="20">
        <v>541374177.32000005</v>
      </c>
      <c r="V1698" s="20">
        <v>83.58</v>
      </c>
    </row>
    <row r="1699" spans="1:22" ht="30" x14ac:dyDescent="0.25">
      <c r="A1699" s="4" t="s">
        <v>15</v>
      </c>
      <c r="B1699" s="20" t="s">
        <v>1840</v>
      </c>
      <c r="C1699" s="23" t="s">
        <v>1841</v>
      </c>
      <c r="D1699" s="20" t="s">
        <v>685</v>
      </c>
      <c r="E1699" s="20">
        <v>1252000777</v>
      </c>
      <c r="F1699" s="20">
        <v>0</v>
      </c>
      <c r="G1699" s="20">
        <v>0</v>
      </c>
      <c r="H1699" s="20">
        <v>0</v>
      </c>
      <c r="I1699" s="20">
        <v>0</v>
      </c>
      <c r="J1699" s="20">
        <v>1252000777</v>
      </c>
      <c r="K1699" s="20">
        <v>0</v>
      </c>
      <c r="L1699" s="20">
        <v>1082045700</v>
      </c>
      <c r="M1699" s="33">
        <f>N1699-'[1]SEPTIEMBRE 2025'!N1670</f>
        <v>0</v>
      </c>
      <c r="N1699" s="20">
        <v>1082045700</v>
      </c>
      <c r="O1699" s="20">
        <v>658526470</v>
      </c>
      <c r="P1699" s="20">
        <v>17200000</v>
      </c>
      <c r="Q1699" s="20">
        <v>44158114</v>
      </c>
      <c r="R1699" s="20">
        <v>641326470</v>
      </c>
      <c r="S1699" s="20">
        <v>169955077</v>
      </c>
      <c r="T1699" s="20">
        <v>0</v>
      </c>
      <c r="U1699" s="20">
        <v>423519230</v>
      </c>
      <c r="V1699" s="20">
        <v>86.42</v>
      </c>
    </row>
    <row r="1700" spans="1:22" x14ac:dyDescent="0.2">
      <c r="A1700" s="4" t="s">
        <v>15</v>
      </c>
      <c r="B1700" s="13"/>
      <c r="C1700" s="19"/>
      <c r="D1700" s="19"/>
      <c r="E1700" s="13"/>
      <c r="F1700" s="13"/>
      <c r="G1700" s="13"/>
      <c r="H1700" s="13"/>
      <c r="I1700" s="13"/>
      <c r="J1700" s="13"/>
      <c r="K1700" s="13"/>
      <c r="L1700" s="13"/>
      <c r="M1700" s="27"/>
      <c r="N1700" s="13"/>
      <c r="O1700" s="13"/>
      <c r="P1700" s="13"/>
      <c r="Q1700" s="13"/>
      <c r="R1700" s="13"/>
      <c r="S1700" s="13"/>
      <c r="T1700" s="13"/>
      <c r="U1700" s="13"/>
      <c r="V1700" s="13"/>
    </row>
    <row r="1701" spans="1:22" ht="30" x14ac:dyDescent="0.25">
      <c r="A1701" s="4" t="s">
        <v>15</v>
      </c>
      <c r="B1701" s="20" t="s">
        <v>1842</v>
      </c>
      <c r="C1701" s="23" t="s">
        <v>1795</v>
      </c>
      <c r="D1701" s="20" t="s">
        <v>56</v>
      </c>
      <c r="E1701" s="20">
        <v>200000000</v>
      </c>
      <c r="F1701" s="20">
        <v>0</v>
      </c>
      <c r="G1701" s="20">
        <v>0</v>
      </c>
      <c r="H1701" s="20">
        <v>0</v>
      </c>
      <c r="I1701" s="20">
        <v>0</v>
      </c>
      <c r="J1701" s="20">
        <v>200000000</v>
      </c>
      <c r="K1701" s="20">
        <v>0</v>
      </c>
      <c r="L1701" s="20">
        <v>200000000</v>
      </c>
      <c r="M1701" s="33">
        <f>N1701-'[1]SEPTIEMBRE 2025'!N1672</f>
        <v>0</v>
      </c>
      <c r="N1701" s="20">
        <v>200000000</v>
      </c>
      <c r="O1701" s="20">
        <v>142032012</v>
      </c>
      <c r="P1701" s="20">
        <v>0</v>
      </c>
      <c r="Q1701" s="20">
        <v>0</v>
      </c>
      <c r="R1701" s="20">
        <v>142032012</v>
      </c>
      <c r="S1701" s="20">
        <v>0</v>
      </c>
      <c r="T1701" s="20">
        <v>0</v>
      </c>
      <c r="U1701" s="20">
        <v>57967988</v>
      </c>
      <c r="V1701" s="20">
        <v>100</v>
      </c>
    </row>
    <row r="1702" spans="1:22" x14ac:dyDescent="0.2">
      <c r="A1702" s="4" t="s">
        <v>15</v>
      </c>
      <c r="B1702" s="13"/>
      <c r="C1702" s="19"/>
      <c r="D1702" s="19"/>
      <c r="E1702" s="13"/>
      <c r="F1702" s="13"/>
      <c r="G1702" s="13"/>
      <c r="H1702" s="13"/>
      <c r="I1702" s="13"/>
      <c r="J1702" s="13"/>
      <c r="K1702" s="13"/>
      <c r="L1702" s="13"/>
      <c r="M1702" s="27"/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1:22" x14ac:dyDescent="0.2">
      <c r="A1703" s="4" t="s">
        <v>15</v>
      </c>
      <c r="B1703" s="15" t="s">
        <v>752</v>
      </c>
      <c r="C1703" s="16" t="s">
        <v>1641</v>
      </c>
      <c r="D1703" s="19"/>
      <c r="E1703" s="13"/>
      <c r="F1703" s="13"/>
      <c r="G1703" s="13"/>
      <c r="H1703" s="13"/>
      <c r="I1703" s="13"/>
      <c r="J1703" s="13"/>
      <c r="K1703" s="13"/>
      <c r="L1703" s="13"/>
      <c r="M1703" s="27"/>
      <c r="N1703" s="13"/>
      <c r="O1703" s="13"/>
      <c r="P1703" s="13"/>
      <c r="Q1703" s="13"/>
      <c r="R1703" s="13"/>
      <c r="S1703" s="13"/>
      <c r="T1703" s="13"/>
      <c r="U1703" s="13"/>
      <c r="V1703" s="13"/>
    </row>
    <row r="1704" spans="1:22" ht="15" x14ac:dyDescent="0.25">
      <c r="A1704" s="4" t="s">
        <v>15</v>
      </c>
      <c r="B1704" s="20" t="s">
        <v>1843</v>
      </c>
      <c r="C1704" s="23" t="s">
        <v>1641</v>
      </c>
      <c r="D1704" s="20" t="s">
        <v>56</v>
      </c>
      <c r="E1704" s="20">
        <v>332000000</v>
      </c>
      <c r="F1704" s="20">
        <v>0</v>
      </c>
      <c r="G1704" s="20">
        <v>0</v>
      </c>
      <c r="H1704" s="20">
        <v>0</v>
      </c>
      <c r="I1704" s="20">
        <v>0</v>
      </c>
      <c r="J1704" s="20">
        <v>332000000</v>
      </c>
      <c r="K1704" s="20">
        <v>3746666.67</v>
      </c>
      <c r="L1704" s="20">
        <v>315386666.67000002</v>
      </c>
      <c r="M1704" s="33">
        <f>N1704-'[1]SEPTIEMBRE 2025'!N1675</f>
        <v>6500000</v>
      </c>
      <c r="N1704" s="20">
        <v>315386666.67000002</v>
      </c>
      <c r="O1704" s="20">
        <v>282700000</v>
      </c>
      <c r="P1704" s="20">
        <v>25573333.329999998</v>
      </c>
      <c r="Q1704" s="20">
        <v>14700000</v>
      </c>
      <c r="R1704" s="20">
        <v>257126666.66999999</v>
      </c>
      <c r="S1704" s="20">
        <v>16613333.33</v>
      </c>
      <c r="T1704" s="20">
        <v>0</v>
      </c>
      <c r="U1704" s="20">
        <v>32686666.670000002</v>
      </c>
      <c r="V1704" s="20">
        <v>94.99</v>
      </c>
    </row>
    <row r="1705" spans="1:22" ht="15" x14ac:dyDescent="0.25">
      <c r="A1705" s="4" t="s">
        <v>15</v>
      </c>
      <c r="B1705" s="20" t="s">
        <v>1844</v>
      </c>
      <c r="C1705" s="23" t="s">
        <v>1809</v>
      </c>
      <c r="D1705" s="20" t="s">
        <v>699</v>
      </c>
      <c r="E1705" s="20">
        <v>0</v>
      </c>
      <c r="F1705" s="20">
        <v>167000000</v>
      </c>
      <c r="G1705" s="20">
        <v>0</v>
      </c>
      <c r="H1705" s="20">
        <v>0</v>
      </c>
      <c r="I1705" s="20">
        <v>0</v>
      </c>
      <c r="J1705" s="20">
        <v>167000000</v>
      </c>
      <c r="K1705" s="20">
        <v>-4860000.01</v>
      </c>
      <c r="L1705" s="20">
        <v>75793333.329999998</v>
      </c>
      <c r="M1705" s="33">
        <f>N1705-'[1]SEPTIEMBRE 2025'!N1676</f>
        <v>6066666.6700000018</v>
      </c>
      <c r="N1705" s="20">
        <v>75793333.329999998</v>
      </c>
      <c r="O1705" s="20">
        <v>39216666.670000002</v>
      </c>
      <c r="P1705" s="20">
        <v>19720000</v>
      </c>
      <c r="Q1705" s="20">
        <v>16466666.67</v>
      </c>
      <c r="R1705" s="20">
        <v>19496666.670000002</v>
      </c>
      <c r="S1705" s="20">
        <v>91206666.670000002</v>
      </c>
      <c r="T1705" s="20">
        <v>0</v>
      </c>
      <c r="U1705" s="20">
        <v>36576666.659999996</v>
      </c>
      <c r="V1705" s="20">
        <v>45.38</v>
      </c>
    </row>
    <row r="1706" spans="1:22" x14ac:dyDescent="0.2">
      <c r="A1706" s="4" t="s">
        <v>15</v>
      </c>
      <c r="B1706" s="13"/>
      <c r="C1706" s="19"/>
      <c r="D1706" s="19"/>
      <c r="E1706" s="13"/>
      <c r="F1706" s="13"/>
      <c r="G1706" s="13"/>
      <c r="H1706" s="13"/>
      <c r="I1706" s="13"/>
      <c r="J1706" s="13"/>
      <c r="K1706" s="13"/>
      <c r="L1706" s="13"/>
      <c r="M1706" s="27"/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1:22" x14ac:dyDescent="0.2">
      <c r="A1707" s="4" t="s">
        <v>15</v>
      </c>
      <c r="B1707" s="15" t="s">
        <v>752</v>
      </c>
      <c r="C1707" s="16" t="s">
        <v>1785</v>
      </c>
      <c r="D1707" s="19"/>
      <c r="E1707" s="13"/>
      <c r="F1707" s="13"/>
      <c r="G1707" s="13"/>
      <c r="H1707" s="13"/>
      <c r="I1707" s="13"/>
      <c r="J1707" s="13"/>
      <c r="K1707" s="13"/>
      <c r="L1707" s="13"/>
      <c r="M1707" s="27"/>
      <c r="N1707" s="13"/>
      <c r="O1707" s="13"/>
      <c r="P1707" s="13"/>
      <c r="Q1707" s="13"/>
      <c r="R1707" s="13"/>
      <c r="S1707" s="13"/>
      <c r="T1707" s="13"/>
      <c r="U1707" s="13"/>
      <c r="V1707" s="13"/>
    </row>
    <row r="1708" spans="1:22" ht="15" x14ac:dyDescent="0.25">
      <c r="A1708" s="4" t="s">
        <v>15</v>
      </c>
      <c r="B1708" s="20" t="s">
        <v>1845</v>
      </c>
      <c r="C1708" s="23" t="s">
        <v>1785</v>
      </c>
      <c r="D1708" s="20" t="s">
        <v>56</v>
      </c>
      <c r="E1708" s="20">
        <v>1800000000</v>
      </c>
      <c r="F1708" s="20">
        <v>0</v>
      </c>
      <c r="G1708" s="20">
        <v>0</v>
      </c>
      <c r="H1708" s="20">
        <v>0</v>
      </c>
      <c r="I1708" s="20">
        <v>0</v>
      </c>
      <c r="J1708" s="20">
        <v>1800000000</v>
      </c>
      <c r="K1708" s="20">
        <v>-95221839.409999996</v>
      </c>
      <c r="L1708" s="20">
        <v>1570398128.8199999</v>
      </c>
      <c r="M1708" s="20">
        <v>0</v>
      </c>
      <c r="N1708" s="20">
        <v>1570398128.8199999</v>
      </c>
      <c r="O1708" s="20">
        <v>1164294576.3800001</v>
      </c>
      <c r="P1708" s="20">
        <v>0</v>
      </c>
      <c r="Q1708" s="20">
        <v>165928863.84999999</v>
      </c>
      <c r="R1708" s="20">
        <v>1164294576.3800001</v>
      </c>
      <c r="S1708" s="20">
        <v>229601871.18000001</v>
      </c>
      <c r="T1708" s="20">
        <v>0</v>
      </c>
      <c r="U1708" s="20">
        <v>406103552.44</v>
      </c>
      <c r="V1708" s="20">
        <v>87.24</v>
      </c>
    </row>
    <row r="1709" spans="1:22" x14ac:dyDescent="0.2">
      <c r="A1709" s="4" t="s">
        <v>15</v>
      </c>
      <c r="B1709" s="13"/>
      <c r="C1709" s="19"/>
      <c r="D1709" s="19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1:22" x14ac:dyDescent="0.2">
      <c r="A1710" s="4" t="s">
        <v>15</v>
      </c>
      <c r="B1710" s="13"/>
      <c r="C1710" s="16" t="s">
        <v>838</v>
      </c>
      <c r="D1710" s="19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</row>
    <row r="1711" spans="1:22" x14ac:dyDescent="0.2">
      <c r="A1711" s="4" t="s">
        <v>15</v>
      </c>
      <c r="B1711" s="13"/>
      <c r="C1711" s="16" t="s">
        <v>468</v>
      </c>
      <c r="D1711" s="19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</row>
    <row r="1712" spans="1:22" x14ac:dyDescent="0.2">
      <c r="A1712" s="4" t="s">
        <v>15</v>
      </c>
      <c r="B1712" s="13"/>
      <c r="C1712" s="16" t="s">
        <v>522</v>
      </c>
      <c r="D1712" s="19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1:22" x14ac:dyDescent="0.2">
      <c r="A1713" s="4" t="s">
        <v>15</v>
      </c>
      <c r="B1713" s="13"/>
      <c r="C1713" s="16" t="s">
        <v>542</v>
      </c>
      <c r="D1713" s="19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1:22" x14ac:dyDescent="0.2">
      <c r="A1714" s="4" t="s">
        <v>15</v>
      </c>
      <c r="B1714" s="15" t="s">
        <v>752</v>
      </c>
      <c r="C1714" s="16" t="s">
        <v>794</v>
      </c>
      <c r="D1714" s="19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</row>
    <row r="1715" spans="1:22" ht="15" x14ac:dyDescent="0.25">
      <c r="A1715" s="4" t="s">
        <v>15</v>
      </c>
      <c r="B1715" s="20" t="s">
        <v>1846</v>
      </c>
      <c r="C1715" s="23" t="s">
        <v>794</v>
      </c>
      <c r="D1715" s="20" t="s">
        <v>56</v>
      </c>
      <c r="E1715" s="20">
        <v>20000000</v>
      </c>
      <c r="F1715" s="20">
        <v>0</v>
      </c>
      <c r="G1715" s="20">
        <v>0</v>
      </c>
      <c r="H1715" s="20">
        <v>0</v>
      </c>
      <c r="I1715" s="20">
        <v>0</v>
      </c>
      <c r="J1715" s="20">
        <v>20000000</v>
      </c>
      <c r="K1715" s="20">
        <v>0</v>
      </c>
      <c r="L1715" s="20">
        <v>0</v>
      </c>
      <c r="M1715" s="20">
        <v>0</v>
      </c>
      <c r="N1715" s="20">
        <v>0</v>
      </c>
      <c r="O1715" s="20">
        <v>0</v>
      </c>
      <c r="P1715" s="20">
        <v>0</v>
      </c>
      <c r="Q1715" s="20">
        <v>0</v>
      </c>
      <c r="R1715" s="20">
        <v>0</v>
      </c>
      <c r="S1715" s="20">
        <v>20000000</v>
      </c>
      <c r="T1715" s="20">
        <v>0</v>
      </c>
      <c r="U1715" s="20">
        <v>0</v>
      </c>
      <c r="V1715" s="20">
        <v>0</v>
      </c>
    </row>
    <row r="1716" spans="1:22" x14ac:dyDescent="0.2">
      <c r="A1716" s="4" t="s">
        <v>15</v>
      </c>
      <c r="B1716" s="13"/>
      <c r="C1716" s="19"/>
      <c r="D1716" s="19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</row>
    <row r="1717" spans="1:22" x14ac:dyDescent="0.2">
      <c r="A1717" s="4" t="s">
        <v>15</v>
      </c>
      <c r="B1717" s="13"/>
      <c r="C1717" s="16" t="s">
        <v>552</v>
      </c>
      <c r="D1717" s="19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1:22" ht="25.5" x14ac:dyDescent="0.2">
      <c r="A1718" s="4" t="s">
        <v>15</v>
      </c>
      <c r="B1718" s="15" t="s">
        <v>752</v>
      </c>
      <c r="C1718" s="16" t="s">
        <v>1744</v>
      </c>
      <c r="D1718" s="19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</row>
    <row r="1719" spans="1:22" ht="30" x14ac:dyDescent="0.25">
      <c r="A1719" s="4" t="s">
        <v>15</v>
      </c>
      <c r="B1719" s="20" t="s">
        <v>1847</v>
      </c>
      <c r="C1719" s="23" t="s">
        <v>1744</v>
      </c>
      <c r="D1719" s="20" t="s">
        <v>56</v>
      </c>
      <c r="E1719" s="20">
        <v>40000000</v>
      </c>
      <c r="F1719" s="20">
        <v>0</v>
      </c>
      <c r="G1719" s="20">
        <v>0</v>
      </c>
      <c r="H1719" s="20">
        <v>0</v>
      </c>
      <c r="I1719" s="20">
        <v>0</v>
      </c>
      <c r="J1719" s="20">
        <v>40000000</v>
      </c>
      <c r="K1719" s="20">
        <v>0</v>
      </c>
      <c r="L1719" s="20">
        <v>40000000</v>
      </c>
      <c r="M1719" s="20">
        <v>0</v>
      </c>
      <c r="N1719" s="20">
        <v>40000000</v>
      </c>
      <c r="O1719" s="20">
        <v>40000000</v>
      </c>
      <c r="P1719" s="20">
        <v>0</v>
      </c>
      <c r="Q1719" s="20">
        <v>0</v>
      </c>
      <c r="R1719" s="20">
        <v>40000000</v>
      </c>
      <c r="S1719" s="20">
        <v>0</v>
      </c>
      <c r="T1719" s="20">
        <v>0</v>
      </c>
      <c r="U1719" s="20">
        <v>0</v>
      </c>
      <c r="V1719" s="20">
        <v>100</v>
      </c>
    </row>
    <row r="1720" spans="1:22" ht="30" x14ac:dyDescent="0.25">
      <c r="A1720" s="4" t="s">
        <v>15</v>
      </c>
      <c r="B1720" s="20" t="s">
        <v>1848</v>
      </c>
      <c r="C1720" s="23" t="s">
        <v>1793</v>
      </c>
      <c r="D1720" s="20" t="s">
        <v>699</v>
      </c>
      <c r="E1720" s="20">
        <v>0</v>
      </c>
      <c r="F1720" s="20">
        <v>36000000</v>
      </c>
      <c r="G1720" s="20">
        <v>0</v>
      </c>
      <c r="H1720" s="20">
        <v>0</v>
      </c>
      <c r="I1720" s="20">
        <v>0</v>
      </c>
      <c r="J1720" s="20">
        <v>36000000</v>
      </c>
      <c r="K1720" s="20">
        <v>0</v>
      </c>
      <c r="L1720" s="20">
        <v>29200000</v>
      </c>
      <c r="M1720" s="20">
        <v>0</v>
      </c>
      <c r="N1720" s="20">
        <v>29200000</v>
      </c>
      <c r="O1720" s="20">
        <v>14133333.33</v>
      </c>
      <c r="P1720" s="20">
        <v>8000000</v>
      </c>
      <c r="Q1720" s="20">
        <v>4933333.33</v>
      </c>
      <c r="R1720" s="20">
        <v>6133333.3300000001</v>
      </c>
      <c r="S1720" s="20">
        <v>6800000</v>
      </c>
      <c r="T1720" s="20">
        <v>0</v>
      </c>
      <c r="U1720" s="20">
        <v>15066666.67</v>
      </c>
      <c r="V1720" s="20">
        <v>81.11</v>
      </c>
    </row>
    <row r="1721" spans="1:22" ht="30" x14ac:dyDescent="0.25">
      <c r="A1721" s="4" t="s">
        <v>15</v>
      </c>
      <c r="B1721" s="20" t="s">
        <v>1849</v>
      </c>
      <c r="C1721" s="23" t="s">
        <v>1744</v>
      </c>
      <c r="D1721" s="20" t="s">
        <v>56</v>
      </c>
      <c r="E1721" s="20">
        <v>133400000</v>
      </c>
      <c r="F1721" s="20">
        <v>0</v>
      </c>
      <c r="G1721" s="20">
        <v>0</v>
      </c>
      <c r="H1721" s="20">
        <v>0</v>
      </c>
      <c r="I1721" s="20">
        <v>0</v>
      </c>
      <c r="J1721" s="20">
        <v>133400000</v>
      </c>
      <c r="K1721" s="20">
        <v>0</v>
      </c>
      <c r="L1721" s="20">
        <v>133373333.33</v>
      </c>
      <c r="M1721" s="20">
        <v>0</v>
      </c>
      <c r="N1721" s="20">
        <v>132760000</v>
      </c>
      <c r="O1721" s="20">
        <v>109740000</v>
      </c>
      <c r="P1721" s="20">
        <v>15000000</v>
      </c>
      <c r="Q1721" s="20">
        <v>15200000</v>
      </c>
      <c r="R1721" s="20">
        <v>94740000</v>
      </c>
      <c r="S1721" s="20">
        <v>26666.67</v>
      </c>
      <c r="T1721" s="20">
        <v>613333.32999999996</v>
      </c>
      <c r="U1721" s="20">
        <v>23020000</v>
      </c>
      <c r="V1721" s="20">
        <v>99.52</v>
      </c>
    </row>
    <row r="1722" spans="1:22" ht="30" x14ac:dyDescent="0.25">
      <c r="A1722" s="4" t="s">
        <v>15</v>
      </c>
      <c r="B1722" s="20" t="s">
        <v>1850</v>
      </c>
      <c r="C1722" s="23" t="s">
        <v>1793</v>
      </c>
      <c r="D1722" s="20" t="s">
        <v>699</v>
      </c>
      <c r="E1722" s="20">
        <v>0</v>
      </c>
      <c r="F1722" s="20">
        <v>50000000</v>
      </c>
      <c r="G1722" s="20">
        <v>0</v>
      </c>
      <c r="H1722" s="20">
        <v>0</v>
      </c>
      <c r="I1722" s="20">
        <v>0</v>
      </c>
      <c r="J1722" s="20">
        <v>50000000</v>
      </c>
      <c r="K1722" s="20">
        <v>0</v>
      </c>
      <c r="L1722" s="20">
        <v>41900000</v>
      </c>
      <c r="M1722" s="20">
        <v>7300000</v>
      </c>
      <c r="N1722" s="20">
        <v>39300000</v>
      </c>
      <c r="O1722" s="20">
        <v>17533333.329999998</v>
      </c>
      <c r="P1722" s="20">
        <v>8200000</v>
      </c>
      <c r="Q1722" s="20">
        <v>8000000</v>
      </c>
      <c r="R1722" s="20">
        <v>9333333.3300000001</v>
      </c>
      <c r="S1722" s="20">
        <v>8100000</v>
      </c>
      <c r="T1722" s="20">
        <v>2600000</v>
      </c>
      <c r="U1722" s="20">
        <v>21766666.670000002</v>
      </c>
      <c r="V1722" s="20">
        <v>78.599999999999994</v>
      </c>
    </row>
    <row r="1723" spans="1:22" ht="30" x14ac:dyDescent="0.25">
      <c r="A1723" s="4" t="s">
        <v>15</v>
      </c>
      <c r="B1723" s="20" t="s">
        <v>1851</v>
      </c>
      <c r="C1723" s="23" t="s">
        <v>1744</v>
      </c>
      <c r="D1723" s="20" t="s">
        <v>56</v>
      </c>
      <c r="E1723" s="20">
        <v>120800000</v>
      </c>
      <c r="F1723" s="20">
        <v>0</v>
      </c>
      <c r="G1723" s="20">
        <v>0</v>
      </c>
      <c r="H1723" s="20">
        <v>0</v>
      </c>
      <c r="I1723" s="20">
        <v>0</v>
      </c>
      <c r="J1723" s="20">
        <v>120800000</v>
      </c>
      <c r="K1723" s="20">
        <v>0</v>
      </c>
      <c r="L1723" s="20">
        <v>103923333.33</v>
      </c>
      <c r="M1723" s="20">
        <v>0</v>
      </c>
      <c r="N1723" s="20">
        <v>103923333.33</v>
      </c>
      <c r="O1723" s="20">
        <v>95753333.329999998</v>
      </c>
      <c r="P1723" s="20">
        <v>4300000</v>
      </c>
      <c r="Q1723" s="20">
        <v>7333333</v>
      </c>
      <c r="R1723" s="20">
        <v>91453333.329999998</v>
      </c>
      <c r="S1723" s="20">
        <v>16876666.670000002</v>
      </c>
      <c r="T1723" s="20">
        <v>0</v>
      </c>
      <c r="U1723" s="20">
        <v>8170000</v>
      </c>
      <c r="V1723" s="20">
        <v>86.02</v>
      </c>
    </row>
    <row r="1724" spans="1:22" ht="30" x14ac:dyDescent="0.25">
      <c r="A1724" s="4" t="s">
        <v>15</v>
      </c>
      <c r="B1724" s="20" t="s">
        <v>1852</v>
      </c>
      <c r="C1724" s="23" t="s">
        <v>1793</v>
      </c>
      <c r="D1724" s="20" t="s">
        <v>699</v>
      </c>
      <c r="E1724" s="20">
        <v>0</v>
      </c>
      <c r="F1724" s="20">
        <v>101000000</v>
      </c>
      <c r="G1724" s="20">
        <v>0</v>
      </c>
      <c r="H1724" s="20">
        <v>0</v>
      </c>
      <c r="I1724" s="20">
        <v>0</v>
      </c>
      <c r="J1724" s="20">
        <v>101000000</v>
      </c>
      <c r="K1724" s="20">
        <v>0</v>
      </c>
      <c r="L1724" s="20">
        <v>37550000</v>
      </c>
      <c r="M1724" s="20">
        <v>10000000</v>
      </c>
      <c r="N1724" s="20">
        <v>35683333.329999998</v>
      </c>
      <c r="O1724" s="20">
        <v>15033333.34</v>
      </c>
      <c r="P1724" s="20">
        <v>10566666.67</v>
      </c>
      <c r="Q1724" s="20">
        <v>4466666.67</v>
      </c>
      <c r="R1724" s="20">
        <v>4466666.67</v>
      </c>
      <c r="S1724" s="20">
        <v>63450000</v>
      </c>
      <c r="T1724" s="20">
        <v>1866666.67</v>
      </c>
      <c r="U1724" s="20">
        <v>20649999.989999998</v>
      </c>
      <c r="V1724" s="20">
        <v>35.33</v>
      </c>
    </row>
    <row r="1725" spans="1:22" ht="25.5" x14ac:dyDescent="0.2">
      <c r="A1725" s="4" t="s">
        <v>15</v>
      </c>
      <c r="B1725" s="15" t="s">
        <v>752</v>
      </c>
      <c r="C1725" s="16" t="s">
        <v>1790</v>
      </c>
      <c r="D1725" s="19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</row>
    <row r="1726" spans="1:22" ht="30" x14ac:dyDescent="0.25">
      <c r="A1726" s="4" t="s">
        <v>15</v>
      </c>
      <c r="B1726" s="20" t="s">
        <v>1853</v>
      </c>
      <c r="C1726" s="23" t="s">
        <v>1790</v>
      </c>
      <c r="D1726" s="20" t="s">
        <v>56</v>
      </c>
      <c r="E1726" s="20">
        <v>200000000</v>
      </c>
      <c r="F1726" s="20">
        <v>0</v>
      </c>
      <c r="G1726" s="20">
        <v>0</v>
      </c>
      <c r="H1726" s="20">
        <v>0</v>
      </c>
      <c r="I1726" s="20">
        <v>0</v>
      </c>
      <c r="J1726" s="20">
        <v>200000000</v>
      </c>
      <c r="K1726" s="20">
        <v>0</v>
      </c>
      <c r="L1726" s="20">
        <v>200000000</v>
      </c>
      <c r="M1726" s="20">
        <v>0</v>
      </c>
      <c r="N1726" s="20">
        <v>200000000</v>
      </c>
      <c r="O1726" s="20">
        <v>50538102</v>
      </c>
      <c r="P1726" s="20">
        <v>0</v>
      </c>
      <c r="Q1726" s="20">
        <v>0</v>
      </c>
      <c r="R1726" s="20">
        <v>50538102</v>
      </c>
      <c r="S1726" s="20">
        <v>0</v>
      </c>
      <c r="T1726" s="20">
        <v>0</v>
      </c>
      <c r="U1726" s="20">
        <v>149461898</v>
      </c>
      <c r="V1726" s="20">
        <v>100</v>
      </c>
    </row>
    <row r="1727" spans="1:22" x14ac:dyDescent="0.2">
      <c r="A1727" s="4" t="s">
        <v>15</v>
      </c>
      <c r="B1727" s="15" t="s">
        <v>752</v>
      </c>
      <c r="C1727" s="16" t="s">
        <v>1313</v>
      </c>
      <c r="D1727" s="19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</row>
    <row r="1728" spans="1:22" ht="15" x14ac:dyDescent="0.25">
      <c r="A1728" s="4" t="s">
        <v>15</v>
      </c>
      <c r="B1728" s="20" t="s">
        <v>1854</v>
      </c>
      <c r="C1728" s="23" t="s">
        <v>1313</v>
      </c>
      <c r="D1728" s="20" t="s">
        <v>56</v>
      </c>
      <c r="E1728" s="20">
        <v>120000000</v>
      </c>
      <c r="F1728" s="20">
        <v>0</v>
      </c>
      <c r="G1728" s="20">
        <v>0</v>
      </c>
      <c r="H1728" s="20">
        <v>0</v>
      </c>
      <c r="I1728" s="20">
        <v>0</v>
      </c>
      <c r="J1728" s="20">
        <v>120000000</v>
      </c>
      <c r="K1728" s="20">
        <v>0</v>
      </c>
      <c r="L1728" s="20">
        <v>120000000</v>
      </c>
      <c r="M1728" s="20">
        <v>118736400</v>
      </c>
      <c r="N1728" s="20">
        <v>118736400</v>
      </c>
      <c r="O1728" s="20">
        <v>0</v>
      </c>
      <c r="P1728" s="20">
        <v>0</v>
      </c>
      <c r="Q1728" s="20">
        <v>0</v>
      </c>
      <c r="R1728" s="20">
        <v>0</v>
      </c>
      <c r="S1728" s="20">
        <v>0</v>
      </c>
      <c r="T1728" s="20">
        <v>1263600</v>
      </c>
      <c r="U1728" s="20">
        <v>118736400</v>
      </c>
      <c r="V1728" s="20">
        <v>98.94</v>
      </c>
    </row>
    <row r="1729" spans="1:22" x14ac:dyDescent="0.2">
      <c r="A1729" s="4" t="s">
        <v>15</v>
      </c>
      <c r="B1729" s="15" t="s">
        <v>752</v>
      </c>
      <c r="C1729" s="16" t="s">
        <v>1825</v>
      </c>
      <c r="D1729" s="19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</row>
    <row r="1730" spans="1:22" ht="15" x14ac:dyDescent="0.25">
      <c r="A1730" s="4" t="s">
        <v>15</v>
      </c>
      <c r="B1730" s="20" t="s">
        <v>1855</v>
      </c>
      <c r="C1730" s="23" t="s">
        <v>1825</v>
      </c>
      <c r="D1730" s="20" t="s">
        <v>56</v>
      </c>
      <c r="E1730" s="20">
        <v>135000000</v>
      </c>
      <c r="F1730" s="20">
        <v>0</v>
      </c>
      <c r="G1730" s="20">
        <v>0</v>
      </c>
      <c r="H1730" s="20">
        <v>0</v>
      </c>
      <c r="I1730" s="20">
        <v>0</v>
      </c>
      <c r="J1730" s="20">
        <v>135000000</v>
      </c>
      <c r="K1730" s="20">
        <v>0</v>
      </c>
      <c r="L1730" s="20">
        <v>135000000</v>
      </c>
      <c r="M1730" s="20">
        <v>0</v>
      </c>
      <c r="N1730" s="20">
        <v>135000000</v>
      </c>
      <c r="O1730" s="20">
        <v>104805697</v>
      </c>
      <c r="P1730" s="20">
        <v>0</v>
      </c>
      <c r="Q1730" s="20">
        <v>5254288</v>
      </c>
      <c r="R1730" s="20">
        <v>104805697</v>
      </c>
      <c r="S1730" s="20">
        <v>0</v>
      </c>
      <c r="T1730" s="20">
        <v>0</v>
      </c>
      <c r="U1730" s="20">
        <v>30194303</v>
      </c>
      <c r="V1730" s="20">
        <v>100</v>
      </c>
    </row>
    <row r="1731" spans="1:22" ht="15" x14ac:dyDescent="0.25">
      <c r="A1731" s="4" t="s">
        <v>15</v>
      </c>
      <c r="B1731" s="20" t="s">
        <v>1856</v>
      </c>
      <c r="C1731" s="23" t="s">
        <v>1827</v>
      </c>
      <c r="D1731" s="20" t="s">
        <v>699</v>
      </c>
      <c r="E1731" s="20">
        <v>0</v>
      </c>
      <c r="F1731" s="20">
        <v>0</v>
      </c>
      <c r="G1731" s="20">
        <v>0</v>
      </c>
      <c r="H1731" s="20">
        <v>30000000</v>
      </c>
      <c r="I1731" s="20">
        <v>0</v>
      </c>
      <c r="J1731" s="20">
        <v>30000000</v>
      </c>
      <c r="K1731" s="20">
        <v>0</v>
      </c>
      <c r="L1731" s="20">
        <v>0</v>
      </c>
      <c r="M1731" s="20">
        <v>0</v>
      </c>
      <c r="N1731" s="20">
        <v>0</v>
      </c>
      <c r="O1731" s="20">
        <v>0</v>
      </c>
      <c r="P1731" s="20">
        <v>0</v>
      </c>
      <c r="Q1731" s="20">
        <v>0</v>
      </c>
      <c r="R1731" s="20">
        <v>0</v>
      </c>
      <c r="S1731" s="20">
        <v>30000000</v>
      </c>
      <c r="T1731" s="20">
        <v>0</v>
      </c>
      <c r="U1731" s="20">
        <v>0</v>
      </c>
      <c r="V1731" s="20">
        <v>0</v>
      </c>
    </row>
    <row r="1732" spans="1:22" ht="25.5" x14ac:dyDescent="0.2">
      <c r="A1732" s="4" t="s">
        <v>15</v>
      </c>
      <c r="B1732" s="15" t="s">
        <v>752</v>
      </c>
      <c r="C1732" s="16" t="s">
        <v>1795</v>
      </c>
      <c r="D1732" s="19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1:22" ht="30" x14ac:dyDescent="0.25">
      <c r="A1733" s="4" t="s">
        <v>15</v>
      </c>
      <c r="B1733" s="20" t="s">
        <v>1857</v>
      </c>
      <c r="C1733" s="23" t="s">
        <v>1795</v>
      </c>
      <c r="D1733" s="20" t="s">
        <v>56</v>
      </c>
      <c r="E1733" s="20">
        <v>150000000</v>
      </c>
      <c r="F1733" s="20">
        <v>0</v>
      </c>
      <c r="G1733" s="20">
        <v>0</v>
      </c>
      <c r="H1733" s="20">
        <v>0</v>
      </c>
      <c r="I1733" s="20">
        <v>0</v>
      </c>
      <c r="J1733" s="20">
        <v>150000000</v>
      </c>
      <c r="K1733" s="20">
        <v>0</v>
      </c>
      <c r="L1733" s="20">
        <v>150000000</v>
      </c>
      <c r="M1733" s="20">
        <v>0</v>
      </c>
      <c r="N1733" s="20">
        <v>150000000</v>
      </c>
      <c r="O1733" s="20">
        <v>147064733</v>
      </c>
      <c r="P1733" s="20">
        <v>0</v>
      </c>
      <c r="Q1733" s="20">
        <v>0</v>
      </c>
      <c r="R1733" s="20">
        <v>147064733</v>
      </c>
      <c r="S1733" s="20">
        <v>0</v>
      </c>
      <c r="T1733" s="20">
        <v>0</v>
      </c>
      <c r="U1733" s="20">
        <v>2935267</v>
      </c>
      <c r="V1733" s="20">
        <v>100</v>
      </c>
    </row>
    <row r="1734" spans="1:22" ht="30" x14ac:dyDescent="0.25">
      <c r="A1734" s="4" t="s">
        <v>15</v>
      </c>
      <c r="B1734" s="20" t="s">
        <v>1858</v>
      </c>
      <c r="C1734" s="23" t="s">
        <v>1795</v>
      </c>
      <c r="D1734" s="20" t="s">
        <v>56</v>
      </c>
      <c r="E1734" s="20">
        <v>150000000</v>
      </c>
      <c r="F1734" s="20">
        <v>0</v>
      </c>
      <c r="G1734" s="20">
        <v>0</v>
      </c>
      <c r="H1734" s="20">
        <v>0</v>
      </c>
      <c r="I1734" s="20">
        <v>0</v>
      </c>
      <c r="J1734" s="20">
        <v>150000000</v>
      </c>
      <c r="K1734" s="20">
        <v>0</v>
      </c>
      <c r="L1734" s="20">
        <v>150000000</v>
      </c>
      <c r="M1734" s="20">
        <v>0</v>
      </c>
      <c r="N1734" s="20">
        <v>150000000</v>
      </c>
      <c r="O1734" s="20">
        <v>108230604</v>
      </c>
      <c r="P1734" s="20">
        <v>0</v>
      </c>
      <c r="Q1734" s="20">
        <v>0</v>
      </c>
      <c r="R1734" s="20">
        <v>108230604</v>
      </c>
      <c r="S1734" s="20">
        <v>0</v>
      </c>
      <c r="T1734" s="20">
        <v>0</v>
      </c>
      <c r="U1734" s="20">
        <v>41769396</v>
      </c>
      <c r="V1734" s="20">
        <v>100</v>
      </c>
    </row>
    <row r="1735" spans="1:22" x14ac:dyDescent="0.2">
      <c r="A1735" s="4" t="s">
        <v>15</v>
      </c>
      <c r="B1735" s="13"/>
      <c r="C1735" s="19"/>
      <c r="D1735" s="19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1:22" x14ac:dyDescent="0.2">
      <c r="A1736" s="4" t="s">
        <v>15</v>
      </c>
      <c r="B1736" s="13"/>
      <c r="C1736" s="16" t="s">
        <v>1859</v>
      </c>
      <c r="D1736" s="19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1:22" x14ac:dyDescent="0.2">
      <c r="A1737" s="4" t="s">
        <v>15</v>
      </c>
      <c r="B1737" s="13"/>
      <c r="C1737" s="16" t="s">
        <v>1860</v>
      </c>
      <c r="D1737" s="19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</row>
    <row r="1738" spans="1:22" x14ac:dyDescent="0.2">
      <c r="A1738" s="4" t="s">
        <v>15</v>
      </c>
      <c r="B1738" s="13"/>
      <c r="C1738" s="16" t="s">
        <v>522</v>
      </c>
      <c r="D1738" s="19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</row>
    <row r="1739" spans="1:22" x14ac:dyDescent="0.2">
      <c r="A1739" s="4" t="s">
        <v>15</v>
      </c>
      <c r="B1739" s="13"/>
      <c r="C1739" s="16" t="s">
        <v>552</v>
      </c>
      <c r="D1739" s="19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1:22" ht="25.5" x14ac:dyDescent="0.2">
      <c r="A1740" s="4" t="s">
        <v>15</v>
      </c>
      <c r="B1740" s="15" t="s">
        <v>752</v>
      </c>
      <c r="C1740" s="16" t="s">
        <v>1861</v>
      </c>
      <c r="D1740" s="19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</row>
    <row r="1741" spans="1:22" ht="30" x14ac:dyDescent="0.25">
      <c r="A1741" s="4" t="s">
        <v>15</v>
      </c>
      <c r="B1741" s="20" t="s">
        <v>1862</v>
      </c>
      <c r="C1741" s="23" t="s">
        <v>1863</v>
      </c>
      <c r="D1741" s="20" t="s">
        <v>699</v>
      </c>
      <c r="E1741" s="20">
        <v>0</v>
      </c>
      <c r="F1741" s="20">
        <v>132000000</v>
      </c>
      <c r="G1741" s="20">
        <v>0</v>
      </c>
      <c r="H1741" s="20">
        <v>0</v>
      </c>
      <c r="I1741" s="20">
        <v>0</v>
      </c>
      <c r="J1741" s="20">
        <v>132000000</v>
      </c>
      <c r="K1741" s="20">
        <v>-5463333.3300000001</v>
      </c>
      <c r="L1741" s="20">
        <v>116060000</v>
      </c>
      <c r="M1741" s="20">
        <v>0</v>
      </c>
      <c r="N1741" s="20">
        <v>116060000</v>
      </c>
      <c r="O1741" s="20">
        <v>58790000</v>
      </c>
      <c r="P1741" s="20">
        <v>31433333.329999998</v>
      </c>
      <c r="Q1741" s="20">
        <v>19976666.670000002</v>
      </c>
      <c r="R1741" s="20">
        <v>27356666.670000002</v>
      </c>
      <c r="S1741" s="20">
        <v>15940000</v>
      </c>
      <c r="T1741" s="20">
        <v>0</v>
      </c>
      <c r="U1741" s="20">
        <v>57270000</v>
      </c>
      <c r="V1741" s="20">
        <v>87.92</v>
      </c>
    </row>
    <row r="1742" spans="1:22" x14ac:dyDescent="0.2">
      <c r="A1742" s="4" t="s">
        <v>15</v>
      </c>
      <c r="B1742" s="13"/>
      <c r="C1742" s="19"/>
      <c r="D1742" s="19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1:22" ht="25.5" x14ac:dyDescent="0.2">
      <c r="A1743" s="4" t="s">
        <v>15</v>
      </c>
      <c r="B1743" s="15" t="s">
        <v>752</v>
      </c>
      <c r="C1743" s="16" t="s">
        <v>1861</v>
      </c>
      <c r="D1743" s="19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</row>
    <row r="1744" spans="1:22" ht="30" x14ac:dyDescent="0.25">
      <c r="A1744" s="4" t="s">
        <v>15</v>
      </c>
      <c r="B1744" s="20" t="s">
        <v>1864</v>
      </c>
      <c r="C1744" s="23" t="s">
        <v>1863</v>
      </c>
      <c r="D1744" s="20" t="s">
        <v>699</v>
      </c>
      <c r="E1744" s="20">
        <v>0</v>
      </c>
      <c r="F1744" s="20">
        <v>15000000</v>
      </c>
      <c r="G1744" s="20">
        <v>0</v>
      </c>
      <c r="H1744" s="20">
        <v>0</v>
      </c>
      <c r="I1744" s="20">
        <v>0</v>
      </c>
      <c r="J1744" s="20">
        <v>15000000</v>
      </c>
      <c r="K1744" s="20">
        <v>0</v>
      </c>
      <c r="L1744" s="20">
        <v>0</v>
      </c>
      <c r="M1744" s="20">
        <v>0</v>
      </c>
      <c r="N1744" s="20">
        <v>0</v>
      </c>
      <c r="O1744" s="20">
        <v>0</v>
      </c>
      <c r="P1744" s="20">
        <v>0</v>
      </c>
      <c r="Q1744" s="20">
        <v>0</v>
      </c>
      <c r="R1744" s="20">
        <v>0</v>
      </c>
      <c r="S1744" s="20">
        <v>15000000</v>
      </c>
      <c r="T1744" s="20">
        <v>0</v>
      </c>
      <c r="U1744" s="20">
        <v>0</v>
      </c>
      <c r="V1744" s="20">
        <v>0</v>
      </c>
    </row>
    <row r="1745" spans="1:22" x14ac:dyDescent="0.2">
      <c r="A1745" s="4" t="s">
        <v>15</v>
      </c>
      <c r="B1745" s="13"/>
      <c r="C1745" s="19"/>
      <c r="D1745" s="19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1:22" x14ac:dyDescent="0.2">
      <c r="A1746" s="4" t="s">
        <v>15</v>
      </c>
      <c r="B1746" s="15" t="s">
        <v>752</v>
      </c>
      <c r="C1746" s="16" t="s">
        <v>1641</v>
      </c>
      <c r="D1746" s="19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1:22" ht="15" x14ac:dyDescent="0.25">
      <c r="A1747" s="4" t="s">
        <v>15</v>
      </c>
      <c r="B1747" s="20" t="s">
        <v>1865</v>
      </c>
      <c r="C1747" s="23" t="s">
        <v>1809</v>
      </c>
      <c r="D1747" s="20" t="s">
        <v>699</v>
      </c>
      <c r="E1747" s="20">
        <v>0</v>
      </c>
      <c r="F1747" s="20">
        <v>51000000</v>
      </c>
      <c r="G1747" s="20">
        <v>0</v>
      </c>
      <c r="H1747" s="20">
        <v>0</v>
      </c>
      <c r="I1747" s="20">
        <v>0</v>
      </c>
      <c r="J1747" s="20">
        <v>51000000</v>
      </c>
      <c r="K1747" s="20">
        <v>1056666.6599999999</v>
      </c>
      <c r="L1747" s="20">
        <v>32833333.329999998</v>
      </c>
      <c r="M1747" s="20">
        <v>12600000</v>
      </c>
      <c r="N1747" s="20">
        <v>32383333.329999998</v>
      </c>
      <c r="O1747" s="20">
        <v>12263333.33</v>
      </c>
      <c r="P1747" s="20">
        <v>7960000</v>
      </c>
      <c r="Q1747" s="20">
        <v>4303333.33</v>
      </c>
      <c r="R1747" s="20">
        <v>4303333.33</v>
      </c>
      <c r="S1747" s="20">
        <v>18166666.670000002</v>
      </c>
      <c r="T1747" s="20">
        <v>450000</v>
      </c>
      <c r="U1747" s="20">
        <v>20120000</v>
      </c>
      <c r="V1747" s="20">
        <v>63.49</v>
      </c>
    </row>
    <row r="1748" spans="1:22" x14ac:dyDescent="0.2">
      <c r="A1748" s="4" t="s">
        <v>15</v>
      </c>
      <c r="B1748" s="13"/>
      <c r="C1748" s="19"/>
      <c r="D1748" s="19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1:22" x14ac:dyDescent="0.2">
      <c r="A1749" s="4" t="s">
        <v>15</v>
      </c>
      <c r="B1749" s="13"/>
      <c r="C1749" s="16" t="s">
        <v>468</v>
      </c>
      <c r="D1749" s="19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1:22" x14ac:dyDescent="0.2">
      <c r="A1750" s="4" t="s">
        <v>15</v>
      </c>
      <c r="B1750" s="13"/>
      <c r="C1750" s="16" t="s">
        <v>514</v>
      </c>
      <c r="D1750" s="19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1:22" x14ac:dyDescent="0.2">
      <c r="A1751" s="4" t="s">
        <v>15</v>
      </c>
      <c r="B1751" s="13"/>
      <c r="C1751" s="16" t="s">
        <v>1866</v>
      </c>
      <c r="D1751" s="19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</row>
    <row r="1752" spans="1:22" x14ac:dyDescent="0.2">
      <c r="A1752" s="4" t="s">
        <v>15</v>
      </c>
      <c r="B1752" s="15" t="s">
        <v>752</v>
      </c>
      <c r="C1752" s="16" t="s">
        <v>1867</v>
      </c>
      <c r="D1752" s="19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1:22" ht="15" x14ac:dyDescent="0.25">
      <c r="A1753" s="4" t="s">
        <v>15</v>
      </c>
      <c r="B1753" s="20" t="s">
        <v>1868</v>
      </c>
      <c r="C1753" s="23" t="s">
        <v>1869</v>
      </c>
      <c r="D1753" s="20" t="s">
        <v>56</v>
      </c>
      <c r="E1753" s="20">
        <v>0</v>
      </c>
      <c r="F1753" s="20">
        <v>0</v>
      </c>
      <c r="G1753" s="20">
        <v>0</v>
      </c>
      <c r="H1753" s="20">
        <v>2000000</v>
      </c>
      <c r="I1753" s="20">
        <v>0</v>
      </c>
      <c r="J1753" s="20">
        <v>2000000</v>
      </c>
      <c r="K1753" s="20">
        <v>0</v>
      </c>
      <c r="L1753" s="20">
        <v>2000000</v>
      </c>
      <c r="M1753" s="20">
        <v>0</v>
      </c>
      <c r="N1753" s="20">
        <v>0</v>
      </c>
      <c r="O1753" s="20">
        <v>0</v>
      </c>
      <c r="P1753" s="20">
        <v>0</v>
      </c>
      <c r="Q1753" s="20">
        <v>0</v>
      </c>
      <c r="R1753" s="20">
        <v>0</v>
      </c>
      <c r="S1753" s="20">
        <v>0</v>
      </c>
      <c r="T1753" s="20">
        <v>2000000</v>
      </c>
      <c r="U1753" s="20">
        <v>0</v>
      </c>
      <c r="V1753" s="20">
        <v>0</v>
      </c>
    </row>
    <row r="1754" spans="1:22" x14ac:dyDescent="0.2">
      <c r="A1754" s="4" t="s">
        <v>15</v>
      </c>
      <c r="B1754" s="15" t="s">
        <v>752</v>
      </c>
      <c r="C1754" s="16" t="s">
        <v>1870</v>
      </c>
      <c r="D1754" s="19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</row>
    <row r="1755" spans="1:22" ht="15" x14ac:dyDescent="0.25">
      <c r="A1755" s="4" t="s">
        <v>15</v>
      </c>
      <c r="B1755" s="20" t="s">
        <v>1871</v>
      </c>
      <c r="C1755" s="23" t="s">
        <v>1870</v>
      </c>
      <c r="D1755" s="20" t="s">
        <v>56</v>
      </c>
      <c r="E1755" s="20">
        <v>10000000</v>
      </c>
      <c r="F1755" s="20">
        <v>0</v>
      </c>
      <c r="G1755" s="20">
        <v>0</v>
      </c>
      <c r="H1755" s="20">
        <v>0</v>
      </c>
      <c r="I1755" s="20">
        <v>10000000</v>
      </c>
      <c r="J1755" s="20">
        <v>0</v>
      </c>
      <c r="K1755" s="20">
        <v>0</v>
      </c>
      <c r="L1755" s="20">
        <v>0</v>
      </c>
      <c r="M1755" s="20">
        <v>0</v>
      </c>
      <c r="N1755" s="20">
        <v>0</v>
      </c>
      <c r="O1755" s="20">
        <v>0</v>
      </c>
      <c r="P1755" s="20">
        <v>0</v>
      </c>
      <c r="Q1755" s="20">
        <v>0</v>
      </c>
      <c r="R1755" s="20">
        <v>0</v>
      </c>
      <c r="S1755" s="20">
        <v>0</v>
      </c>
      <c r="T1755" s="20">
        <v>0</v>
      </c>
      <c r="U1755" s="20">
        <v>0</v>
      </c>
      <c r="V1755" s="20">
        <v>0</v>
      </c>
    </row>
    <row r="1756" spans="1:22" x14ac:dyDescent="0.2">
      <c r="A1756" s="4" t="s">
        <v>15</v>
      </c>
      <c r="B1756" s="15" t="s">
        <v>752</v>
      </c>
      <c r="C1756" s="16" t="s">
        <v>1872</v>
      </c>
      <c r="D1756" s="19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1:22" ht="15" x14ac:dyDescent="0.25">
      <c r="A1757" s="4" t="s">
        <v>15</v>
      </c>
      <c r="B1757" s="20" t="s">
        <v>1873</v>
      </c>
      <c r="C1757" s="23" t="s">
        <v>1874</v>
      </c>
      <c r="D1757" s="20" t="s">
        <v>56</v>
      </c>
      <c r="E1757" s="20">
        <v>0</v>
      </c>
      <c r="F1757" s="20">
        <v>0</v>
      </c>
      <c r="G1757" s="20">
        <v>0</v>
      </c>
      <c r="H1757" s="20">
        <v>17000000</v>
      </c>
      <c r="I1757" s="20">
        <v>0</v>
      </c>
      <c r="J1757" s="20">
        <v>17000000</v>
      </c>
      <c r="K1757" s="20">
        <v>0</v>
      </c>
      <c r="L1757" s="20">
        <v>17000000</v>
      </c>
      <c r="M1757" s="20">
        <v>15981000</v>
      </c>
      <c r="N1757" s="20">
        <v>15981000</v>
      </c>
      <c r="O1757" s="20">
        <v>0</v>
      </c>
      <c r="P1757" s="20">
        <v>0</v>
      </c>
      <c r="Q1757" s="20">
        <v>0</v>
      </c>
      <c r="R1757" s="20">
        <v>0</v>
      </c>
      <c r="S1757" s="20">
        <v>0</v>
      </c>
      <c r="T1757" s="20">
        <v>1019000</v>
      </c>
      <c r="U1757" s="20">
        <v>15981000</v>
      </c>
      <c r="V1757" s="20">
        <v>94</v>
      </c>
    </row>
    <row r="1758" spans="1:22" x14ac:dyDescent="0.2">
      <c r="A1758" s="4" t="s">
        <v>15</v>
      </c>
      <c r="B1758" s="13"/>
      <c r="C1758" s="19"/>
      <c r="D1758" s="19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</row>
    <row r="1759" spans="1:22" x14ac:dyDescent="0.2">
      <c r="A1759" s="4" t="s">
        <v>15</v>
      </c>
      <c r="B1759" s="15" t="s">
        <v>752</v>
      </c>
      <c r="C1759" s="16" t="s">
        <v>1867</v>
      </c>
      <c r="D1759" s="19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1:22" ht="15" x14ac:dyDescent="0.25">
      <c r="A1760" s="4" t="s">
        <v>15</v>
      </c>
      <c r="B1760" s="20" t="s">
        <v>1875</v>
      </c>
      <c r="C1760" s="23" t="s">
        <v>1869</v>
      </c>
      <c r="D1760" s="20" t="s">
        <v>56</v>
      </c>
      <c r="E1760" s="20">
        <v>0</v>
      </c>
      <c r="F1760" s="20">
        <v>0</v>
      </c>
      <c r="G1760" s="20">
        <v>0</v>
      </c>
      <c r="H1760" s="20">
        <v>2000000</v>
      </c>
      <c r="I1760" s="20">
        <v>0</v>
      </c>
      <c r="J1760" s="20">
        <v>2000000</v>
      </c>
      <c r="K1760" s="20">
        <v>0</v>
      </c>
      <c r="L1760" s="20">
        <v>2000000</v>
      </c>
      <c r="M1760" s="20">
        <v>0</v>
      </c>
      <c r="N1760" s="20">
        <v>0</v>
      </c>
      <c r="O1760" s="20">
        <v>0</v>
      </c>
      <c r="P1760" s="20">
        <v>0</v>
      </c>
      <c r="Q1760" s="20">
        <v>0</v>
      </c>
      <c r="R1760" s="20">
        <v>0</v>
      </c>
      <c r="S1760" s="20">
        <v>0</v>
      </c>
      <c r="T1760" s="20">
        <v>2000000</v>
      </c>
      <c r="U1760" s="20">
        <v>0</v>
      </c>
      <c r="V1760" s="20">
        <v>0</v>
      </c>
    </row>
    <row r="1761" spans="1:22" x14ac:dyDescent="0.2">
      <c r="A1761" s="4" t="s">
        <v>15</v>
      </c>
      <c r="B1761" s="15" t="s">
        <v>752</v>
      </c>
      <c r="C1761" s="16" t="s">
        <v>1870</v>
      </c>
      <c r="D1761" s="19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</row>
    <row r="1762" spans="1:22" ht="15" x14ac:dyDescent="0.25">
      <c r="A1762" s="4" t="s">
        <v>15</v>
      </c>
      <c r="B1762" s="20" t="s">
        <v>1876</v>
      </c>
      <c r="C1762" s="23" t="s">
        <v>1877</v>
      </c>
      <c r="D1762" s="20" t="s">
        <v>56</v>
      </c>
      <c r="E1762" s="20">
        <v>0</v>
      </c>
      <c r="F1762" s="20">
        <v>0</v>
      </c>
      <c r="G1762" s="20">
        <v>0</v>
      </c>
      <c r="H1762" s="20">
        <v>93000000</v>
      </c>
      <c r="I1762" s="20">
        <v>0</v>
      </c>
      <c r="J1762" s="20">
        <v>93000000</v>
      </c>
      <c r="K1762" s="20">
        <v>0</v>
      </c>
      <c r="L1762" s="20">
        <v>93000000</v>
      </c>
      <c r="M1762" s="20">
        <v>0</v>
      </c>
      <c r="N1762" s="20">
        <v>0</v>
      </c>
      <c r="O1762" s="20">
        <v>0</v>
      </c>
      <c r="P1762" s="20">
        <v>0</v>
      </c>
      <c r="Q1762" s="20">
        <v>0</v>
      </c>
      <c r="R1762" s="20">
        <v>0</v>
      </c>
      <c r="S1762" s="20">
        <v>0</v>
      </c>
      <c r="T1762" s="20">
        <v>93000000</v>
      </c>
      <c r="U1762" s="20">
        <v>0</v>
      </c>
      <c r="V1762" s="20">
        <v>0</v>
      </c>
    </row>
    <row r="1763" spans="1:22" x14ac:dyDescent="0.2">
      <c r="A1763" s="4" t="s">
        <v>15</v>
      </c>
      <c r="B1763" s="15" t="s">
        <v>752</v>
      </c>
      <c r="C1763" s="16" t="s">
        <v>1872</v>
      </c>
      <c r="D1763" s="19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</row>
    <row r="1764" spans="1:22" ht="15" x14ac:dyDescent="0.25">
      <c r="A1764" s="4" t="s">
        <v>15</v>
      </c>
      <c r="B1764" s="20" t="s">
        <v>1878</v>
      </c>
      <c r="C1764" s="23" t="s">
        <v>1874</v>
      </c>
      <c r="D1764" s="20" t="s">
        <v>56</v>
      </c>
      <c r="E1764" s="20">
        <v>0</v>
      </c>
      <c r="F1764" s="20">
        <v>0</v>
      </c>
      <c r="G1764" s="20">
        <v>0</v>
      </c>
      <c r="H1764" s="20">
        <v>120000000</v>
      </c>
      <c r="I1764" s="20">
        <v>0</v>
      </c>
      <c r="J1764" s="20">
        <v>120000000</v>
      </c>
      <c r="K1764" s="20">
        <v>0</v>
      </c>
      <c r="L1764" s="20">
        <v>120000000</v>
      </c>
      <c r="M1764" s="20">
        <v>120000000</v>
      </c>
      <c r="N1764" s="20">
        <v>120000000</v>
      </c>
      <c r="O1764" s="20">
        <v>0</v>
      </c>
      <c r="P1764" s="20">
        <v>0</v>
      </c>
      <c r="Q1764" s="20">
        <v>0</v>
      </c>
      <c r="R1764" s="20">
        <v>0</v>
      </c>
      <c r="S1764" s="20">
        <v>0</v>
      </c>
      <c r="T1764" s="20">
        <v>0</v>
      </c>
      <c r="U1764" s="20">
        <v>120000000</v>
      </c>
      <c r="V1764" s="20">
        <v>100</v>
      </c>
    </row>
    <row r="1765" spans="1:22" x14ac:dyDescent="0.2">
      <c r="A1765" s="4" t="s">
        <v>15</v>
      </c>
      <c r="B1765" s="13"/>
      <c r="C1765" s="19"/>
      <c r="D1765" s="19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</row>
    <row r="1766" spans="1:22" ht="15" x14ac:dyDescent="0.25">
      <c r="A1766" s="4" t="s">
        <v>15</v>
      </c>
      <c r="B1766" s="20" t="s">
        <v>1879</v>
      </c>
      <c r="C1766" s="23" t="s">
        <v>1880</v>
      </c>
      <c r="D1766" s="20" t="s">
        <v>56</v>
      </c>
      <c r="E1766" s="20">
        <v>100000000</v>
      </c>
      <c r="F1766" s="20">
        <v>0</v>
      </c>
      <c r="G1766" s="20">
        <v>0</v>
      </c>
      <c r="H1766" s="20">
        <v>0</v>
      </c>
      <c r="I1766" s="20">
        <v>16000000</v>
      </c>
      <c r="J1766" s="20">
        <v>84000000</v>
      </c>
      <c r="K1766" s="20">
        <v>0</v>
      </c>
      <c r="L1766" s="20">
        <v>83738000</v>
      </c>
      <c r="M1766" s="20">
        <v>0</v>
      </c>
      <c r="N1766" s="20">
        <v>83738000</v>
      </c>
      <c r="O1766" s="20">
        <v>0</v>
      </c>
      <c r="P1766" s="20">
        <v>0</v>
      </c>
      <c r="Q1766" s="20">
        <v>0</v>
      </c>
      <c r="R1766" s="20">
        <v>0</v>
      </c>
      <c r="S1766" s="20">
        <v>262000</v>
      </c>
      <c r="T1766" s="20">
        <v>0</v>
      </c>
      <c r="U1766" s="20">
        <v>83738000</v>
      </c>
      <c r="V1766" s="20">
        <v>99.68</v>
      </c>
    </row>
    <row r="1767" spans="1:22" x14ac:dyDescent="0.2">
      <c r="A1767" s="4" t="s">
        <v>15</v>
      </c>
      <c r="B1767" s="13"/>
      <c r="C1767" s="19"/>
      <c r="D1767" s="19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</row>
    <row r="1768" spans="1:22" ht="15" x14ac:dyDescent="0.25">
      <c r="A1768" s="4" t="s">
        <v>15</v>
      </c>
      <c r="B1768" s="20" t="s">
        <v>1881</v>
      </c>
      <c r="C1768" s="23" t="s">
        <v>1872</v>
      </c>
      <c r="D1768" s="20" t="s">
        <v>56</v>
      </c>
      <c r="E1768" s="20">
        <v>60000000</v>
      </c>
      <c r="F1768" s="20">
        <v>0</v>
      </c>
      <c r="G1768" s="20">
        <v>0</v>
      </c>
      <c r="H1768" s="20">
        <v>0</v>
      </c>
      <c r="I1768" s="20">
        <v>60000000</v>
      </c>
      <c r="J1768" s="20">
        <v>0</v>
      </c>
      <c r="K1768" s="20">
        <v>0</v>
      </c>
      <c r="L1768" s="20">
        <v>0</v>
      </c>
      <c r="M1768" s="20">
        <v>0</v>
      </c>
      <c r="N1768" s="20">
        <v>0</v>
      </c>
      <c r="O1768" s="20">
        <v>0</v>
      </c>
      <c r="P1768" s="20">
        <v>0</v>
      </c>
      <c r="Q1768" s="20">
        <v>0</v>
      </c>
      <c r="R1768" s="20">
        <v>0</v>
      </c>
      <c r="S1768" s="20">
        <v>0</v>
      </c>
      <c r="T1768" s="20">
        <v>0</v>
      </c>
      <c r="U1768" s="20">
        <v>0</v>
      </c>
      <c r="V1768" s="20">
        <v>0</v>
      </c>
    </row>
    <row r="1769" spans="1:22" x14ac:dyDescent="0.2">
      <c r="A1769" s="4" t="s">
        <v>15</v>
      </c>
      <c r="B1769" s="15" t="s">
        <v>752</v>
      </c>
      <c r="C1769" s="16" t="s">
        <v>1870</v>
      </c>
      <c r="D1769" s="19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</row>
    <row r="1770" spans="1:22" ht="15" x14ac:dyDescent="0.25">
      <c r="A1770" s="4" t="s">
        <v>15</v>
      </c>
      <c r="B1770" s="20" t="s">
        <v>1882</v>
      </c>
      <c r="C1770" s="23" t="s">
        <v>1870</v>
      </c>
      <c r="D1770" s="20" t="s">
        <v>56</v>
      </c>
      <c r="E1770" s="20">
        <v>100000000</v>
      </c>
      <c r="F1770" s="20">
        <v>0</v>
      </c>
      <c r="G1770" s="20">
        <v>0</v>
      </c>
      <c r="H1770" s="20">
        <v>0</v>
      </c>
      <c r="I1770" s="20">
        <v>37000000</v>
      </c>
      <c r="J1770" s="20">
        <v>63000000</v>
      </c>
      <c r="K1770" s="20">
        <v>0</v>
      </c>
      <c r="L1770" s="20">
        <v>63000000</v>
      </c>
      <c r="M1770" s="20">
        <v>0</v>
      </c>
      <c r="N1770" s="20">
        <v>63000000</v>
      </c>
      <c r="O1770" s="20">
        <v>60000000</v>
      </c>
      <c r="P1770" s="20">
        <v>0</v>
      </c>
      <c r="Q1770" s="20">
        <v>0</v>
      </c>
      <c r="R1770" s="20">
        <v>60000000</v>
      </c>
      <c r="S1770" s="20">
        <v>0</v>
      </c>
      <c r="T1770" s="20">
        <v>0</v>
      </c>
      <c r="U1770" s="20">
        <v>3000000</v>
      </c>
      <c r="V1770" s="20">
        <v>100</v>
      </c>
    </row>
    <row r="1771" spans="1:22" x14ac:dyDescent="0.2">
      <c r="A1771" s="4" t="s">
        <v>15</v>
      </c>
      <c r="B1771" s="13"/>
      <c r="C1771" s="19"/>
      <c r="D1771" s="19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</row>
    <row r="1772" spans="1:22" ht="25.5" x14ac:dyDescent="0.2">
      <c r="A1772" s="4" t="s">
        <v>15</v>
      </c>
      <c r="B1772" s="13"/>
      <c r="C1772" s="16" t="s">
        <v>1029</v>
      </c>
      <c r="D1772" s="19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</row>
    <row r="1773" spans="1:22" x14ac:dyDescent="0.2">
      <c r="A1773" s="4" t="s">
        <v>15</v>
      </c>
      <c r="B1773" s="15" t="s">
        <v>752</v>
      </c>
      <c r="C1773" s="16" t="s">
        <v>1883</v>
      </c>
      <c r="D1773" s="19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1:22" ht="15" x14ac:dyDescent="0.25">
      <c r="A1774" s="4" t="s">
        <v>15</v>
      </c>
      <c r="B1774" s="20" t="s">
        <v>1884</v>
      </c>
      <c r="C1774" s="23" t="s">
        <v>1883</v>
      </c>
      <c r="D1774" s="20" t="s">
        <v>56</v>
      </c>
      <c r="E1774" s="20">
        <v>40000000</v>
      </c>
      <c r="F1774" s="20">
        <v>0</v>
      </c>
      <c r="G1774" s="20">
        <v>0</v>
      </c>
      <c r="H1774" s="20">
        <v>0</v>
      </c>
      <c r="I1774" s="20">
        <v>40000000</v>
      </c>
      <c r="J1774" s="20">
        <v>0</v>
      </c>
      <c r="K1774" s="20">
        <v>0</v>
      </c>
      <c r="L1774" s="20">
        <v>0</v>
      </c>
      <c r="M1774" s="20">
        <v>0</v>
      </c>
      <c r="N1774" s="20">
        <v>0</v>
      </c>
      <c r="O1774" s="20">
        <v>0</v>
      </c>
      <c r="P1774" s="20">
        <v>0</v>
      </c>
      <c r="Q1774" s="20">
        <v>0</v>
      </c>
      <c r="R1774" s="20">
        <v>0</v>
      </c>
      <c r="S1774" s="20">
        <v>0</v>
      </c>
      <c r="T1774" s="20">
        <v>0</v>
      </c>
      <c r="U1774" s="20">
        <v>0</v>
      </c>
      <c r="V1774" s="20">
        <v>0</v>
      </c>
    </row>
    <row r="1775" spans="1:22" x14ac:dyDescent="0.2">
      <c r="A1775" s="4" t="s">
        <v>15</v>
      </c>
      <c r="B1775" s="13"/>
      <c r="C1775" s="19"/>
      <c r="D1775" s="19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</row>
    <row r="1776" spans="1:22" x14ac:dyDescent="0.2">
      <c r="A1776" s="4" t="s">
        <v>15</v>
      </c>
      <c r="B1776" s="15" t="s">
        <v>752</v>
      </c>
      <c r="C1776" s="16" t="s">
        <v>1883</v>
      </c>
      <c r="D1776" s="19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1:22" ht="15" x14ac:dyDescent="0.25">
      <c r="A1777" s="4" t="s">
        <v>15</v>
      </c>
      <c r="B1777" s="20" t="s">
        <v>1885</v>
      </c>
      <c r="C1777" s="23" t="s">
        <v>1886</v>
      </c>
      <c r="D1777" s="20" t="s">
        <v>56</v>
      </c>
      <c r="E1777" s="20">
        <v>0</v>
      </c>
      <c r="F1777" s="20">
        <v>0</v>
      </c>
      <c r="G1777" s="20">
        <v>0</v>
      </c>
      <c r="H1777" s="20">
        <v>30000000</v>
      </c>
      <c r="I1777" s="20">
        <v>0</v>
      </c>
      <c r="J1777" s="20">
        <v>30000000</v>
      </c>
      <c r="K1777" s="20">
        <v>0</v>
      </c>
      <c r="L1777" s="20">
        <v>30000000</v>
      </c>
      <c r="M1777" s="20">
        <v>30000000</v>
      </c>
      <c r="N1777" s="20">
        <v>30000000</v>
      </c>
      <c r="O1777" s="20">
        <v>0</v>
      </c>
      <c r="P1777" s="20">
        <v>0</v>
      </c>
      <c r="Q1777" s="20">
        <v>0</v>
      </c>
      <c r="R1777" s="20">
        <v>0</v>
      </c>
      <c r="S1777" s="20">
        <v>0</v>
      </c>
      <c r="T1777" s="20">
        <v>0</v>
      </c>
      <c r="U1777" s="20">
        <v>30000000</v>
      </c>
      <c r="V1777" s="20">
        <v>100</v>
      </c>
    </row>
    <row r="1778" spans="1:22" x14ac:dyDescent="0.2">
      <c r="A1778" s="4" t="s">
        <v>15</v>
      </c>
      <c r="B1778" s="15" t="s">
        <v>752</v>
      </c>
      <c r="C1778" s="16" t="s">
        <v>1883</v>
      </c>
      <c r="D1778" s="19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</row>
    <row r="1779" spans="1:22" ht="15" x14ac:dyDescent="0.25">
      <c r="A1779" s="4" t="s">
        <v>15</v>
      </c>
      <c r="B1779" s="20" t="s">
        <v>1887</v>
      </c>
      <c r="C1779" s="23" t="s">
        <v>1886</v>
      </c>
      <c r="D1779" s="20" t="s">
        <v>56</v>
      </c>
      <c r="E1779" s="20">
        <v>0</v>
      </c>
      <c r="F1779" s="20">
        <v>0</v>
      </c>
      <c r="G1779" s="20">
        <v>0</v>
      </c>
      <c r="H1779" s="20">
        <v>7000000</v>
      </c>
      <c r="I1779" s="20">
        <v>0</v>
      </c>
      <c r="J1779" s="20">
        <v>7000000</v>
      </c>
      <c r="K1779" s="20">
        <v>0</v>
      </c>
      <c r="L1779" s="20">
        <v>7000000</v>
      </c>
      <c r="M1779" s="20">
        <v>5784000</v>
      </c>
      <c r="N1779" s="20">
        <v>5784000</v>
      </c>
      <c r="O1779" s="20">
        <v>0</v>
      </c>
      <c r="P1779" s="20">
        <v>0</v>
      </c>
      <c r="Q1779" s="20">
        <v>0</v>
      </c>
      <c r="R1779" s="20">
        <v>0</v>
      </c>
      <c r="S1779" s="20">
        <v>0</v>
      </c>
      <c r="T1779" s="20">
        <v>1216000</v>
      </c>
      <c r="U1779" s="20">
        <v>5784000</v>
      </c>
      <c r="V1779" s="20">
        <v>82.62</v>
      </c>
    </row>
    <row r="1780" spans="1:22" x14ac:dyDescent="0.2">
      <c r="A1780" s="4" t="s">
        <v>15</v>
      </c>
      <c r="B1780" s="13"/>
      <c r="C1780" s="19"/>
      <c r="D1780" s="19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</row>
    <row r="1781" spans="1:22" ht="25.5" x14ac:dyDescent="0.2">
      <c r="A1781" s="4" t="s">
        <v>15</v>
      </c>
      <c r="B1781" s="13"/>
      <c r="C1781" s="16" t="s">
        <v>839</v>
      </c>
      <c r="D1781" s="19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1:22" x14ac:dyDescent="0.2">
      <c r="A1782" s="4" t="s">
        <v>15</v>
      </c>
      <c r="B1782" s="15" t="s">
        <v>752</v>
      </c>
      <c r="C1782" s="16" t="s">
        <v>1888</v>
      </c>
      <c r="D1782" s="19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</row>
    <row r="1783" spans="1:22" ht="15" x14ac:dyDescent="0.25">
      <c r="A1783" s="4" t="s">
        <v>15</v>
      </c>
      <c r="B1783" s="20" t="s">
        <v>1889</v>
      </c>
      <c r="C1783" s="23" t="s">
        <v>1890</v>
      </c>
      <c r="D1783" s="20" t="s">
        <v>56</v>
      </c>
      <c r="E1783" s="20">
        <v>0</v>
      </c>
      <c r="F1783" s="20">
        <v>0</v>
      </c>
      <c r="G1783" s="20">
        <v>0</v>
      </c>
      <c r="H1783" s="20">
        <v>4000000</v>
      </c>
      <c r="I1783" s="20">
        <v>0</v>
      </c>
      <c r="J1783" s="20">
        <v>4000000</v>
      </c>
      <c r="K1783" s="20">
        <v>0</v>
      </c>
      <c r="L1783" s="20">
        <v>4000000</v>
      </c>
      <c r="M1783" s="20">
        <v>0</v>
      </c>
      <c r="N1783" s="20">
        <v>0</v>
      </c>
      <c r="O1783" s="20">
        <v>0</v>
      </c>
      <c r="P1783" s="20">
        <v>0</v>
      </c>
      <c r="Q1783" s="20">
        <v>0</v>
      </c>
      <c r="R1783" s="20">
        <v>0</v>
      </c>
      <c r="S1783" s="20">
        <v>0</v>
      </c>
      <c r="T1783" s="20">
        <v>4000000</v>
      </c>
      <c r="U1783" s="20">
        <v>0</v>
      </c>
      <c r="V1783" s="20">
        <v>0</v>
      </c>
    </row>
    <row r="1784" spans="1:22" x14ac:dyDescent="0.2">
      <c r="A1784" s="4" t="s">
        <v>15</v>
      </c>
      <c r="B1784" s="15" t="s">
        <v>752</v>
      </c>
      <c r="C1784" s="16" t="s">
        <v>1891</v>
      </c>
      <c r="D1784" s="19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</row>
    <row r="1785" spans="1:22" ht="15" x14ac:dyDescent="0.25">
      <c r="A1785" s="4" t="s">
        <v>15</v>
      </c>
      <c r="B1785" s="20" t="s">
        <v>1892</v>
      </c>
      <c r="C1785" s="23" t="s">
        <v>1893</v>
      </c>
      <c r="D1785" s="20" t="s">
        <v>56</v>
      </c>
      <c r="E1785" s="20">
        <v>0</v>
      </c>
      <c r="F1785" s="20">
        <v>0</v>
      </c>
      <c r="G1785" s="20">
        <v>0</v>
      </c>
      <c r="H1785" s="20">
        <v>4000000</v>
      </c>
      <c r="I1785" s="20">
        <v>0</v>
      </c>
      <c r="J1785" s="20">
        <v>4000000</v>
      </c>
      <c r="K1785" s="20">
        <v>0</v>
      </c>
      <c r="L1785" s="20">
        <v>4000000</v>
      </c>
      <c r="M1785" s="20">
        <v>0</v>
      </c>
      <c r="N1785" s="20">
        <v>0</v>
      </c>
      <c r="O1785" s="20">
        <v>0</v>
      </c>
      <c r="P1785" s="20">
        <v>0</v>
      </c>
      <c r="Q1785" s="20">
        <v>0</v>
      </c>
      <c r="R1785" s="20">
        <v>0</v>
      </c>
      <c r="S1785" s="20">
        <v>0</v>
      </c>
      <c r="T1785" s="20">
        <v>4000000</v>
      </c>
      <c r="U1785" s="20">
        <v>0</v>
      </c>
      <c r="V1785" s="20">
        <v>0</v>
      </c>
    </row>
    <row r="1786" spans="1:22" x14ac:dyDescent="0.2">
      <c r="A1786" s="4" t="s">
        <v>15</v>
      </c>
      <c r="B1786" s="13"/>
      <c r="C1786" s="19"/>
      <c r="D1786" s="19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</row>
    <row r="1787" spans="1:22" x14ac:dyDescent="0.2">
      <c r="A1787" s="4" t="s">
        <v>15</v>
      </c>
      <c r="B1787" s="15" t="s">
        <v>752</v>
      </c>
      <c r="C1787" s="16" t="s">
        <v>1888</v>
      </c>
      <c r="D1787" s="19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</row>
    <row r="1788" spans="1:22" ht="15" x14ac:dyDescent="0.25">
      <c r="A1788" s="4" t="s">
        <v>15</v>
      </c>
      <c r="B1788" s="20" t="s">
        <v>1894</v>
      </c>
      <c r="C1788" s="23" t="s">
        <v>1890</v>
      </c>
      <c r="D1788" s="20" t="s">
        <v>56</v>
      </c>
      <c r="E1788" s="20">
        <v>0</v>
      </c>
      <c r="F1788" s="20">
        <v>0</v>
      </c>
      <c r="G1788" s="20">
        <v>0</v>
      </c>
      <c r="H1788" s="20">
        <v>4000000</v>
      </c>
      <c r="I1788" s="20">
        <v>0</v>
      </c>
      <c r="J1788" s="20">
        <v>4000000</v>
      </c>
      <c r="K1788" s="20">
        <v>0</v>
      </c>
      <c r="L1788" s="20">
        <v>4000000</v>
      </c>
      <c r="M1788" s="20">
        <v>0</v>
      </c>
      <c r="N1788" s="20">
        <v>0</v>
      </c>
      <c r="O1788" s="20">
        <v>0</v>
      </c>
      <c r="P1788" s="20">
        <v>0</v>
      </c>
      <c r="Q1788" s="20">
        <v>0</v>
      </c>
      <c r="R1788" s="20">
        <v>0</v>
      </c>
      <c r="S1788" s="20">
        <v>0</v>
      </c>
      <c r="T1788" s="20">
        <v>4000000</v>
      </c>
      <c r="U1788" s="20">
        <v>0</v>
      </c>
      <c r="V1788" s="20">
        <v>0</v>
      </c>
    </row>
    <row r="1789" spans="1:22" x14ac:dyDescent="0.2">
      <c r="A1789" s="4" t="s">
        <v>15</v>
      </c>
      <c r="B1789" s="15" t="s">
        <v>752</v>
      </c>
      <c r="C1789" s="16" t="s">
        <v>1891</v>
      </c>
      <c r="D1789" s="19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</row>
    <row r="1790" spans="1:22" ht="15" x14ac:dyDescent="0.25">
      <c r="A1790" s="4" t="s">
        <v>15</v>
      </c>
      <c r="B1790" s="20" t="s">
        <v>1895</v>
      </c>
      <c r="C1790" s="23" t="s">
        <v>1893</v>
      </c>
      <c r="D1790" s="20" t="s">
        <v>56</v>
      </c>
      <c r="E1790" s="20">
        <v>0</v>
      </c>
      <c r="F1790" s="20">
        <v>0</v>
      </c>
      <c r="G1790" s="20">
        <v>0</v>
      </c>
      <c r="H1790" s="20">
        <v>4000000</v>
      </c>
      <c r="I1790" s="20">
        <v>0</v>
      </c>
      <c r="J1790" s="20">
        <v>4000000</v>
      </c>
      <c r="K1790" s="20">
        <v>0</v>
      </c>
      <c r="L1790" s="20">
        <v>4000000</v>
      </c>
      <c r="M1790" s="20">
        <v>0</v>
      </c>
      <c r="N1790" s="20">
        <v>0</v>
      </c>
      <c r="O1790" s="20">
        <v>0</v>
      </c>
      <c r="P1790" s="20">
        <v>0</v>
      </c>
      <c r="Q1790" s="20">
        <v>0</v>
      </c>
      <c r="R1790" s="20">
        <v>0</v>
      </c>
      <c r="S1790" s="20">
        <v>0</v>
      </c>
      <c r="T1790" s="20">
        <v>4000000</v>
      </c>
      <c r="U1790" s="20">
        <v>0</v>
      </c>
      <c r="V1790" s="20">
        <v>0</v>
      </c>
    </row>
    <row r="1791" spans="1:22" x14ac:dyDescent="0.2">
      <c r="A1791" s="4" t="s">
        <v>15</v>
      </c>
      <c r="B1791" s="13"/>
      <c r="C1791" s="19"/>
      <c r="D1791" s="19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</row>
    <row r="1792" spans="1:22" x14ac:dyDescent="0.2">
      <c r="A1792" s="4" t="s">
        <v>15</v>
      </c>
      <c r="B1792" s="15" t="s">
        <v>752</v>
      </c>
      <c r="C1792" s="16" t="s">
        <v>1896</v>
      </c>
      <c r="D1792" s="19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1:22" ht="15" x14ac:dyDescent="0.25">
      <c r="A1793" s="4" t="s">
        <v>15</v>
      </c>
      <c r="B1793" s="20" t="s">
        <v>1897</v>
      </c>
      <c r="C1793" s="23" t="s">
        <v>1896</v>
      </c>
      <c r="D1793" s="20" t="s">
        <v>56</v>
      </c>
      <c r="E1793" s="20">
        <v>65000000</v>
      </c>
      <c r="F1793" s="20">
        <v>0</v>
      </c>
      <c r="G1793" s="20">
        <v>0</v>
      </c>
      <c r="H1793" s="20">
        <v>0</v>
      </c>
      <c r="I1793" s="20">
        <v>0</v>
      </c>
      <c r="J1793" s="20">
        <v>65000000</v>
      </c>
      <c r="K1793" s="20">
        <v>0</v>
      </c>
      <c r="L1793" s="20">
        <v>64972918</v>
      </c>
      <c r="M1793" s="20">
        <v>0</v>
      </c>
      <c r="N1793" s="20">
        <v>64654400</v>
      </c>
      <c r="O1793" s="20">
        <v>28260800</v>
      </c>
      <c r="P1793" s="20">
        <v>0</v>
      </c>
      <c r="Q1793" s="20">
        <v>0</v>
      </c>
      <c r="R1793" s="20">
        <v>28260800</v>
      </c>
      <c r="S1793" s="20">
        <v>27082</v>
      </c>
      <c r="T1793" s="20">
        <v>318518</v>
      </c>
      <c r="U1793" s="20">
        <v>36393600</v>
      </c>
      <c r="V1793" s="20">
        <v>99.46</v>
      </c>
    </row>
    <row r="1794" spans="1:22" x14ac:dyDescent="0.2">
      <c r="A1794" s="4" t="s">
        <v>15</v>
      </c>
      <c r="B1794" s="13"/>
      <c r="C1794" s="19"/>
      <c r="D1794" s="19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1:22" x14ac:dyDescent="0.2">
      <c r="A1795" s="4" t="s">
        <v>15</v>
      </c>
      <c r="B1795" s="13"/>
      <c r="C1795" s="16" t="s">
        <v>761</v>
      </c>
      <c r="D1795" s="19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1:22" ht="15" x14ac:dyDescent="0.25">
      <c r="A1796" s="4" t="s">
        <v>15</v>
      </c>
      <c r="B1796" s="20" t="s">
        <v>1898</v>
      </c>
      <c r="C1796" s="23" t="s">
        <v>1899</v>
      </c>
      <c r="D1796" s="20" t="s">
        <v>56</v>
      </c>
      <c r="E1796" s="20">
        <v>100000000</v>
      </c>
      <c r="F1796" s="20">
        <v>0</v>
      </c>
      <c r="G1796" s="20">
        <v>0</v>
      </c>
      <c r="H1796" s="20">
        <v>0</v>
      </c>
      <c r="I1796" s="20">
        <v>0</v>
      </c>
      <c r="J1796" s="20">
        <v>100000000</v>
      </c>
      <c r="K1796" s="20">
        <v>0</v>
      </c>
      <c r="L1796" s="20">
        <v>87000000</v>
      </c>
      <c r="M1796" s="20">
        <v>0</v>
      </c>
      <c r="N1796" s="20">
        <v>87000000</v>
      </c>
      <c r="O1796" s="20">
        <v>0</v>
      </c>
      <c r="P1796" s="20">
        <v>0</v>
      </c>
      <c r="Q1796" s="20">
        <v>0</v>
      </c>
      <c r="R1796" s="20">
        <v>0</v>
      </c>
      <c r="S1796" s="20">
        <v>13000000</v>
      </c>
      <c r="T1796" s="20">
        <v>0</v>
      </c>
      <c r="U1796" s="20">
        <v>87000000</v>
      </c>
      <c r="V1796" s="20">
        <v>87</v>
      </c>
    </row>
    <row r="1797" spans="1:22" x14ac:dyDescent="0.2">
      <c r="A1797" s="4" t="s">
        <v>15</v>
      </c>
      <c r="B1797" s="13"/>
      <c r="C1797" s="19"/>
      <c r="D1797" s="19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1:22" ht="15" x14ac:dyDescent="0.25">
      <c r="A1798" s="4" t="s">
        <v>15</v>
      </c>
      <c r="B1798" s="20" t="s">
        <v>1900</v>
      </c>
      <c r="C1798" s="23" t="s">
        <v>1899</v>
      </c>
      <c r="D1798" s="20" t="s">
        <v>56</v>
      </c>
      <c r="E1798" s="20">
        <v>150000000</v>
      </c>
      <c r="F1798" s="20">
        <v>0</v>
      </c>
      <c r="G1798" s="20">
        <v>0</v>
      </c>
      <c r="H1798" s="20">
        <v>1000000</v>
      </c>
      <c r="I1798" s="20">
        <v>0</v>
      </c>
      <c r="J1798" s="20">
        <v>151000000</v>
      </c>
      <c r="K1798" s="20">
        <v>0</v>
      </c>
      <c r="L1798" s="20">
        <v>151000000</v>
      </c>
      <c r="M1798" s="20">
        <v>0</v>
      </c>
      <c r="N1798" s="20">
        <v>150000000</v>
      </c>
      <c r="O1798" s="20">
        <v>149822400</v>
      </c>
      <c r="P1798" s="20">
        <v>0</v>
      </c>
      <c r="Q1798" s="20">
        <v>0</v>
      </c>
      <c r="R1798" s="20">
        <v>149822400</v>
      </c>
      <c r="S1798" s="20">
        <v>0</v>
      </c>
      <c r="T1798" s="20">
        <v>1000000</v>
      </c>
      <c r="U1798" s="20">
        <v>177600</v>
      </c>
      <c r="V1798" s="20">
        <v>99.33</v>
      </c>
    </row>
    <row r="1799" spans="1:22" x14ac:dyDescent="0.2">
      <c r="A1799" s="4" t="s">
        <v>15</v>
      </c>
      <c r="B1799" s="13"/>
      <c r="C1799" s="19"/>
      <c r="D1799" s="19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</row>
    <row r="1800" spans="1:22" x14ac:dyDescent="0.2">
      <c r="A1800" s="4" t="s">
        <v>15</v>
      </c>
      <c r="B1800" s="15" t="s">
        <v>752</v>
      </c>
      <c r="C1800" s="16" t="s">
        <v>1899</v>
      </c>
      <c r="D1800" s="19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</row>
    <row r="1801" spans="1:22" ht="15" x14ac:dyDescent="0.25">
      <c r="A1801" s="4" t="s">
        <v>15</v>
      </c>
      <c r="B1801" s="20" t="s">
        <v>1901</v>
      </c>
      <c r="C1801" s="23" t="s">
        <v>1899</v>
      </c>
      <c r="D1801" s="20" t="s">
        <v>56</v>
      </c>
      <c r="E1801" s="20">
        <v>100000000</v>
      </c>
      <c r="F1801" s="20">
        <v>0</v>
      </c>
      <c r="G1801" s="20">
        <v>0</v>
      </c>
      <c r="H1801" s="20">
        <v>0</v>
      </c>
      <c r="I1801" s="20">
        <v>25000000</v>
      </c>
      <c r="J1801" s="20">
        <v>75000000</v>
      </c>
      <c r="K1801" s="20">
        <v>0</v>
      </c>
      <c r="L1801" s="20">
        <v>64964718</v>
      </c>
      <c r="M1801" s="20">
        <v>0</v>
      </c>
      <c r="N1801" s="20">
        <v>64964718</v>
      </c>
      <c r="O1801" s="20">
        <v>64964718</v>
      </c>
      <c r="P1801" s="20">
        <v>0</v>
      </c>
      <c r="Q1801" s="20">
        <v>64964718</v>
      </c>
      <c r="R1801" s="20">
        <v>64964718</v>
      </c>
      <c r="S1801" s="20">
        <v>10035282</v>
      </c>
      <c r="T1801" s="20">
        <v>0</v>
      </c>
      <c r="U1801" s="20">
        <v>0</v>
      </c>
      <c r="V1801" s="20">
        <v>86.61</v>
      </c>
    </row>
    <row r="1802" spans="1:22" x14ac:dyDescent="0.2">
      <c r="A1802" s="4" t="s">
        <v>15</v>
      </c>
      <c r="B1802" s="13"/>
      <c r="C1802" s="19"/>
      <c r="D1802" s="19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</row>
    <row r="1803" spans="1:22" ht="15" x14ac:dyDescent="0.25">
      <c r="A1803" s="4" t="s">
        <v>15</v>
      </c>
      <c r="B1803" s="20" t="s">
        <v>1902</v>
      </c>
      <c r="C1803" s="23" t="s">
        <v>1899</v>
      </c>
      <c r="D1803" s="20" t="s">
        <v>56</v>
      </c>
      <c r="E1803" s="20">
        <v>100000000</v>
      </c>
      <c r="F1803" s="20">
        <v>0</v>
      </c>
      <c r="G1803" s="20">
        <v>0</v>
      </c>
      <c r="H1803" s="20">
        <v>0</v>
      </c>
      <c r="I1803" s="20">
        <v>100000000</v>
      </c>
      <c r="J1803" s="20">
        <v>0</v>
      </c>
      <c r="K1803" s="20">
        <v>0</v>
      </c>
      <c r="L1803" s="20">
        <v>0</v>
      </c>
      <c r="M1803" s="20">
        <v>0</v>
      </c>
      <c r="N1803" s="20">
        <v>0</v>
      </c>
      <c r="O1803" s="20">
        <v>0</v>
      </c>
      <c r="P1803" s="20">
        <v>0</v>
      </c>
      <c r="Q1803" s="20">
        <v>0</v>
      </c>
      <c r="R1803" s="20">
        <v>0</v>
      </c>
      <c r="S1803" s="20">
        <v>0</v>
      </c>
      <c r="T1803" s="20">
        <v>0</v>
      </c>
      <c r="U1803" s="20">
        <v>0</v>
      </c>
      <c r="V1803" s="20">
        <v>0</v>
      </c>
    </row>
    <row r="1804" spans="1:22" x14ac:dyDescent="0.2">
      <c r="A1804" s="4" t="s">
        <v>15</v>
      </c>
      <c r="B1804" s="13"/>
      <c r="C1804" s="19"/>
      <c r="D1804" s="19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</row>
    <row r="1805" spans="1:22" x14ac:dyDescent="0.2">
      <c r="A1805" s="4" t="s">
        <v>15</v>
      </c>
      <c r="B1805" s="13"/>
      <c r="C1805" s="16" t="s">
        <v>522</v>
      </c>
      <c r="D1805" s="19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</row>
    <row r="1806" spans="1:22" ht="30" x14ac:dyDescent="0.25">
      <c r="A1806" s="4" t="s">
        <v>15</v>
      </c>
      <c r="B1806" s="20" t="s">
        <v>1903</v>
      </c>
      <c r="C1806" s="23" t="s">
        <v>1790</v>
      </c>
      <c r="D1806" s="20" t="s">
        <v>56</v>
      </c>
      <c r="E1806" s="20">
        <v>150000000</v>
      </c>
      <c r="F1806" s="20">
        <v>0</v>
      </c>
      <c r="G1806" s="20">
        <v>0</v>
      </c>
      <c r="H1806" s="20">
        <v>0</v>
      </c>
      <c r="I1806" s="20">
        <v>0</v>
      </c>
      <c r="J1806" s="20">
        <v>150000000</v>
      </c>
      <c r="K1806" s="20">
        <v>0</v>
      </c>
      <c r="L1806" s="20">
        <v>150000000</v>
      </c>
      <c r="M1806" s="20">
        <v>0</v>
      </c>
      <c r="N1806" s="20">
        <v>150000000</v>
      </c>
      <c r="O1806" s="20">
        <v>148368316</v>
      </c>
      <c r="P1806" s="20">
        <v>0</v>
      </c>
      <c r="Q1806" s="20">
        <v>0</v>
      </c>
      <c r="R1806" s="20">
        <v>148368316</v>
      </c>
      <c r="S1806" s="20">
        <v>0</v>
      </c>
      <c r="T1806" s="20">
        <v>0</v>
      </c>
      <c r="U1806" s="20">
        <v>1631684</v>
      </c>
      <c r="V1806" s="20">
        <v>100</v>
      </c>
    </row>
    <row r="1807" spans="1:22" x14ac:dyDescent="0.2">
      <c r="A1807" s="4" t="s">
        <v>15</v>
      </c>
      <c r="B1807" s="13"/>
      <c r="C1807" s="19"/>
      <c r="D1807" s="19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</row>
    <row r="1808" spans="1:22" ht="30" x14ac:dyDescent="0.25">
      <c r="A1808" s="4" t="s">
        <v>15</v>
      </c>
      <c r="B1808" s="20" t="s">
        <v>1904</v>
      </c>
      <c r="C1808" s="23" t="s">
        <v>1861</v>
      </c>
      <c r="D1808" s="20" t="s">
        <v>56</v>
      </c>
      <c r="E1808" s="20">
        <v>195200000</v>
      </c>
      <c r="F1808" s="20">
        <v>0</v>
      </c>
      <c r="G1808" s="20">
        <v>0</v>
      </c>
      <c r="H1808" s="20">
        <v>0</v>
      </c>
      <c r="I1808" s="20">
        <v>0</v>
      </c>
      <c r="J1808" s="20">
        <v>195200000</v>
      </c>
      <c r="K1808" s="20">
        <v>0</v>
      </c>
      <c r="L1808" s="20">
        <v>194800000</v>
      </c>
      <c r="M1808" s="20">
        <v>0</v>
      </c>
      <c r="N1808" s="20">
        <v>194800000</v>
      </c>
      <c r="O1808" s="20">
        <v>194800000</v>
      </c>
      <c r="P1808" s="20">
        <v>2066666.67</v>
      </c>
      <c r="Q1808" s="20">
        <v>6200000</v>
      </c>
      <c r="R1808" s="20">
        <v>192733333.33000001</v>
      </c>
      <c r="S1808" s="20">
        <v>400000</v>
      </c>
      <c r="T1808" s="20">
        <v>0</v>
      </c>
      <c r="U1808" s="20">
        <v>0</v>
      </c>
      <c r="V1808" s="20">
        <v>99.79</v>
      </c>
    </row>
    <row r="1809" spans="1:22" x14ac:dyDescent="0.2">
      <c r="A1809" s="4" t="s">
        <v>15</v>
      </c>
      <c r="B1809" s="13"/>
      <c r="C1809" s="19"/>
      <c r="D1809" s="19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1:22" x14ac:dyDescent="0.2">
      <c r="A1810" s="4" t="s">
        <v>15</v>
      </c>
      <c r="B1810" s="15" t="s">
        <v>752</v>
      </c>
      <c r="C1810" s="16" t="s">
        <v>1641</v>
      </c>
      <c r="D1810" s="19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</row>
    <row r="1811" spans="1:22" ht="15" x14ac:dyDescent="0.25">
      <c r="A1811" s="4" t="s">
        <v>15</v>
      </c>
      <c r="B1811" s="20" t="s">
        <v>1905</v>
      </c>
      <c r="C1811" s="23" t="s">
        <v>1641</v>
      </c>
      <c r="D1811" s="20" t="s">
        <v>56</v>
      </c>
      <c r="E1811" s="20">
        <v>70000000</v>
      </c>
      <c r="F1811" s="20">
        <v>0</v>
      </c>
      <c r="G1811" s="20">
        <v>0</v>
      </c>
      <c r="H1811" s="20">
        <v>0</v>
      </c>
      <c r="I1811" s="20">
        <v>0</v>
      </c>
      <c r="J1811" s="20">
        <v>70000000</v>
      </c>
      <c r="K1811" s="20">
        <v>0</v>
      </c>
      <c r="L1811" s="20">
        <v>66480000</v>
      </c>
      <c r="M1811" s="20">
        <v>0</v>
      </c>
      <c r="N1811" s="20">
        <v>66480000</v>
      </c>
      <c r="O1811" s="20">
        <v>66480000</v>
      </c>
      <c r="P1811" s="20">
        <v>0</v>
      </c>
      <c r="Q1811" s="20">
        <v>270000</v>
      </c>
      <c r="R1811" s="20">
        <v>66480000</v>
      </c>
      <c r="S1811" s="20">
        <v>3520000</v>
      </c>
      <c r="T1811" s="20">
        <v>0</v>
      </c>
      <c r="U1811" s="20">
        <v>0</v>
      </c>
      <c r="V1811" s="20">
        <v>94.97</v>
      </c>
    </row>
    <row r="1812" spans="1:22" x14ac:dyDescent="0.2">
      <c r="A1812" s="4" t="s">
        <v>15</v>
      </c>
      <c r="B1812" s="13"/>
      <c r="C1812" s="19"/>
      <c r="D1812" s="19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1:22" x14ac:dyDescent="0.2">
      <c r="A1813" s="4" t="s">
        <v>15</v>
      </c>
      <c r="B1813" s="13"/>
      <c r="C1813" s="16" t="s">
        <v>1906</v>
      </c>
      <c r="D1813" s="19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</row>
    <row r="1814" spans="1:22" x14ac:dyDescent="0.2">
      <c r="A1814" s="4" t="s">
        <v>15</v>
      </c>
      <c r="B1814" s="13"/>
      <c r="C1814" s="16" t="s">
        <v>468</v>
      </c>
      <c r="D1814" s="19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1:22" x14ac:dyDescent="0.2">
      <c r="A1815" s="4" t="s">
        <v>15</v>
      </c>
      <c r="B1815" s="13"/>
      <c r="C1815" s="16" t="s">
        <v>522</v>
      </c>
      <c r="D1815" s="19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1:22" x14ac:dyDescent="0.2">
      <c r="A1816" s="4" t="s">
        <v>15</v>
      </c>
      <c r="B1816" s="13"/>
      <c r="C1816" s="16" t="s">
        <v>552</v>
      </c>
      <c r="D1816" s="19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</row>
    <row r="1817" spans="1:22" ht="15" x14ac:dyDescent="0.25">
      <c r="A1817" s="4" t="s">
        <v>15</v>
      </c>
      <c r="B1817" s="20" t="s">
        <v>1907</v>
      </c>
      <c r="C1817" s="23" t="s">
        <v>1908</v>
      </c>
      <c r="D1817" s="20" t="s">
        <v>56</v>
      </c>
      <c r="E1817" s="20">
        <v>50000000</v>
      </c>
      <c r="F1817" s="20">
        <v>0</v>
      </c>
      <c r="G1817" s="20">
        <v>0</v>
      </c>
      <c r="H1817" s="20">
        <v>0</v>
      </c>
      <c r="I1817" s="20">
        <v>0</v>
      </c>
      <c r="J1817" s="20">
        <v>50000000</v>
      </c>
      <c r="K1817" s="20">
        <v>0</v>
      </c>
      <c r="L1817" s="20">
        <v>0</v>
      </c>
      <c r="M1817" s="20">
        <v>0</v>
      </c>
      <c r="N1817" s="20">
        <v>0</v>
      </c>
      <c r="O1817" s="20">
        <v>0</v>
      </c>
      <c r="P1817" s="20">
        <v>0</v>
      </c>
      <c r="Q1817" s="20">
        <v>0</v>
      </c>
      <c r="R1817" s="20">
        <v>0</v>
      </c>
      <c r="S1817" s="20">
        <v>50000000</v>
      </c>
      <c r="T1817" s="20">
        <v>0</v>
      </c>
      <c r="U1817" s="20">
        <v>0</v>
      </c>
      <c r="V1817" s="20">
        <v>0</v>
      </c>
    </row>
    <row r="1818" spans="1:22" ht="25.5" x14ac:dyDescent="0.2">
      <c r="A1818" s="4" t="s">
        <v>15</v>
      </c>
      <c r="B1818" s="15" t="s">
        <v>752</v>
      </c>
      <c r="C1818" s="16" t="s">
        <v>1744</v>
      </c>
      <c r="D1818" s="19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</row>
    <row r="1819" spans="1:22" ht="30" x14ac:dyDescent="0.25">
      <c r="A1819" s="4" t="s">
        <v>15</v>
      </c>
      <c r="B1819" s="20" t="s">
        <v>1909</v>
      </c>
      <c r="C1819" s="23" t="s">
        <v>1744</v>
      </c>
      <c r="D1819" s="20" t="s">
        <v>56</v>
      </c>
      <c r="E1819" s="20">
        <v>45600000</v>
      </c>
      <c r="F1819" s="20">
        <v>0</v>
      </c>
      <c r="G1819" s="20">
        <v>0</v>
      </c>
      <c r="H1819" s="20">
        <v>0</v>
      </c>
      <c r="I1819" s="20">
        <v>0</v>
      </c>
      <c r="J1819" s="20">
        <v>45600000</v>
      </c>
      <c r="K1819" s="20">
        <v>0</v>
      </c>
      <c r="L1819" s="20">
        <v>43920000</v>
      </c>
      <c r="M1819" s="20">
        <v>0</v>
      </c>
      <c r="N1819" s="20">
        <v>37200000</v>
      </c>
      <c r="O1819" s="20">
        <v>37200000</v>
      </c>
      <c r="P1819" s="20">
        <v>3293333.33</v>
      </c>
      <c r="Q1819" s="20">
        <v>1040000</v>
      </c>
      <c r="R1819" s="20">
        <v>33906666.670000002</v>
      </c>
      <c r="S1819" s="20">
        <v>1680000</v>
      </c>
      <c r="T1819" s="20">
        <v>6720000</v>
      </c>
      <c r="U1819" s="20">
        <v>0</v>
      </c>
      <c r="V1819" s="20">
        <v>81.569999999999993</v>
      </c>
    </row>
    <row r="1820" spans="1:22" ht="30" x14ac:dyDescent="0.25">
      <c r="A1820" s="4" t="s">
        <v>15</v>
      </c>
      <c r="B1820" s="20" t="s">
        <v>1910</v>
      </c>
      <c r="C1820" s="23" t="s">
        <v>1793</v>
      </c>
      <c r="D1820" s="20" t="s">
        <v>699</v>
      </c>
      <c r="E1820" s="20">
        <v>0</v>
      </c>
      <c r="F1820" s="20">
        <v>20000000</v>
      </c>
      <c r="G1820" s="20">
        <v>0</v>
      </c>
      <c r="H1820" s="20">
        <v>0</v>
      </c>
      <c r="I1820" s="20">
        <v>0</v>
      </c>
      <c r="J1820" s="20">
        <v>20000000</v>
      </c>
      <c r="K1820" s="20">
        <v>0</v>
      </c>
      <c r="L1820" s="20">
        <v>10513333.33</v>
      </c>
      <c r="M1820" s="20">
        <v>0</v>
      </c>
      <c r="N1820" s="20">
        <v>10513333.33</v>
      </c>
      <c r="O1820" s="20">
        <v>4306666.67</v>
      </c>
      <c r="P1820" s="20">
        <v>4306666.67</v>
      </c>
      <c r="Q1820" s="20">
        <v>0</v>
      </c>
      <c r="R1820" s="20">
        <v>0</v>
      </c>
      <c r="S1820" s="20">
        <v>9486666.6699999999</v>
      </c>
      <c r="T1820" s="20">
        <v>0</v>
      </c>
      <c r="U1820" s="20">
        <v>6206666.6600000001</v>
      </c>
      <c r="V1820" s="20">
        <v>52.56</v>
      </c>
    </row>
    <row r="1821" spans="1:22" x14ac:dyDescent="0.2">
      <c r="A1821" s="4" t="s">
        <v>15</v>
      </c>
      <c r="B1821" s="13"/>
      <c r="C1821" s="19"/>
      <c r="D1821" s="19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</row>
    <row r="1822" spans="1:22" x14ac:dyDescent="0.2">
      <c r="A1822" s="4" t="s">
        <v>15</v>
      </c>
      <c r="B1822" s="13"/>
      <c r="C1822" s="16" t="s">
        <v>831</v>
      </c>
      <c r="D1822" s="19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1:22" x14ac:dyDescent="0.2">
      <c r="A1823" s="4" t="s">
        <v>15</v>
      </c>
      <c r="B1823" s="13"/>
      <c r="C1823" s="16" t="s">
        <v>838</v>
      </c>
      <c r="D1823" s="19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1:22" x14ac:dyDescent="0.2">
      <c r="A1824" s="4" t="s">
        <v>15</v>
      </c>
      <c r="B1824" s="13"/>
      <c r="C1824" s="16" t="s">
        <v>468</v>
      </c>
      <c r="D1824" s="19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</row>
    <row r="1825" spans="1:22" x14ac:dyDescent="0.2">
      <c r="A1825" s="4" t="s">
        <v>15</v>
      </c>
      <c r="B1825" s="13"/>
      <c r="C1825" s="16" t="s">
        <v>514</v>
      </c>
      <c r="D1825" s="19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1:22" ht="25.5" x14ac:dyDescent="0.2">
      <c r="A1826" s="4" t="s">
        <v>15</v>
      </c>
      <c r="B1826" s="13"/>
      <c r="C1826" s="16" t="s">
        <v>1029</v>
      </c>
      <c r="D1826" s="19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1:22" ht="25.5" x14ac:dyDescent="0.2">
      <c r="A1827" s="4" t="s">
        <v>15</v>
      </c>
      <c r="B1827" s="13"/>
      <c r="C1827" s="16" t="s">
        <v>839</v>
      </c>
      <c r="D1827" s="19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</row>
    <row r="1828" spans="1:22" x14ac:dyDescent="0.2">
      <c r="A1828" s="4" t="s">
        <v>15</v>
      </c>
      <c r="B1828" s="15" t="s">
        <v>752</v>
      </c>
      <c r="C1828" s="16" t="s">
        <v>1806</v>
      </c>
      <c r="D1828" s="19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</row>
    <row r="1829" spans="1:22" ht="15" x14ac:dyDescent="0.25">
      <c r="A1829" s="4" t="s">
        <v>15</v>
      </c>
      <c r="B1829" s="20" t="s">
        <v>1911</v>
      </c>
      <c r="C1829" s="23" t="s">
        <v>1806</v>
      </c>
      <c r="D1829" s="20" t="s">
        <v>56</v>
      </c>
      <c r="E1829" s="20">
        <v>40000000</v>
      </c>
      <c r="F1829" s="20">
        <v>0</v>
      </c>
      <c r="G1829" s="20">
        <v>0</v>
      </c>
      <c r="H1829" s="20">
        <v>0</v>
      </c>
      <c r="I1829" s="20">
        <v>0</v>
      </c>
      <c r="J1829" s="20">
        <v>40000000</v>
      </c>
      <c r="K1829" s="20">
        <v>0</v>
      </c>
      <c r="L1829" s="20">
        <v>40000000</v>
      </c>
      <c r="M1829" s="20">
        <v>0</v>
      </c>
      <c r="N1829" s="20">
        <v>16417314</v>
      </c>
      <c r="O1829" s="20">
        <v>16417314</v>
      </c>
      <c r="P1829" s="20">
        <v>0</v>
      </c>
      <c r="Q1829" s="20">
        <v>0</v>
      </c>
      <c r="R1829" s="20">
        <v>16417314</v>
      </c>
      <c r="S1829" s="20">
        <v>0</v>
      </c>
      <c r="T1829" s="20">
        <v>23582686</v>
      </c>
      <c r="U1829" s="20">
        <v>0</v>
      </c>
      <c r="V1829" s="20">
        <v>41.04</v>
      </c>
    </row>
    <row r="1830" spans="1:22" x14ac:dyDescent="0.2">
      <c r="A1830" s="4" t="s">
        <v>15</v>
      </c>
      <c r="B1830" s="13"/>
      <c r="C1830" s="19"/>
      <c r="D1830" s="19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</row>
    <row r="1831" spans="1:22" ht="15" x14ac:dyDescent="0.25">
      <c r="A1831" s="4" t="s">
        <v>15</v>
      </c>
      <c r="B1831" s="20" t="s">
        <v>1912</v>
      </c>
      <c r="C1831" s="23" t="s">
        <v>1913</v>
      </c>
      <c r="D1831" s="20" t="s">
        <v>56</v>
      </c>
      <c r="E1831" s="20">
        <v>100000000</v>
      </c>
      <c r="F1831" s="20">
        <v>0</v>
      </c>
      <c r="G1831" s="20">
        <v>0</v>
      </c>
      <c r="H1831" s="20">
        <v>0</v>
      </c>
      <c r="I1831" s="20">
        <v>0</v>
      </c>
      <c r="J1831" s="20">
        <v>100000000</v>
      </c>
      <c r="K1831" s="20">
        <v>26914400</v>
      </c>
      <c r="L1831" s="20">
        <v>26914400</v>
      </c>
      <c r="M1831" s="20">
        <v>0</v>
      </c>
      <c r="N1831" s="20">
        <v>0</v>
      </c>
      <c r="O1831" s="20">
        <v>0</v>
      </c>
      <c r="P1831" s="20">
        <v>0</v>
      </c>
      <c r="Q1831" s="20">
        <v>0</v>
      </c>
      <c r="R1831" s="20">
        <v>0</v>
      </c>
      <c r="S1831" s="20">
        <v>73085600</v>
      </c>
      <c r="T1831" s="20">
        <v>26914400</v>
      </c>
      <c r="U1831" s="20">
        <v>0</v>
      </c>
      <c r="V1831" s="20">
        <v>0</v>
      </c>
    </row>
    <row r="1832" spans="1:22" x14ac:dyDescent="0.2">
      <c r="A1832" s="4" t="s">
        <v>15</v>
      </c>
      <c r="B1832" s="13"/>
      <c r="C1832" s="19"/>
      <c r="D1832" s="19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1:22" ht="15" x14ac:dyDescent="0.25">
      <c r="A1833" s="4" t="s">
        <v>15</v>
      </c>
      <c r="B1833" s="20" t="s">
        <v>1914</v>
      </c>
      <c r="C1833" s="23" t="s">
        <v>1806</v>
      </c>
      <c r="D1833" s="20" t="s">
        <v>56</v>
      </c>
      <c r="E1833" s="20">
        <v>10000000</v>
      </c>
      <c r="F1833" s="20">
        <v>0</v>
      </c>
      <c r="G1833" s="20">
        <v>0</v>
      </c>
      <c r="H1833" s="20">
        <v>0</v>
      </c>
      <c r="I1833" s="20">
        <v>0</v>
      </c>
      <c r="J1833" s="20">
        <v>10000000</v>
      </c>
      <c r="K1833" s="20">
        <v>0</v>
      </c>
      <c r="L1833" s="20">
        <v>10000000</v>
      </c>
      <c r="M1833" s="20">
        <v>0</v>
      </c>
      <c r="N1833" s="20">
        <v>9029482</v>
      </c>
      <c r="O1833" s="20">
        <v>9029482</v>
      </c>
      <c r="P1833" s="20">
        <v>0</v>
      </c>
      <c r="Q1833" s="20">
        <v>0</v>
      </c>
      <c r="R1833" s="20">
        <v>9029482</v>
      </c>
      <c r="S1833" s="20">
        <v>0</v>
      </c>
      <c r="T1833" s="20">
        <v>970518</v>
      </c>
      <c r="U1833" s="20">
        <v>0</v>
      </c>
      <c r="V1833" s="20">
        <v>90.29</v>
      </c>
    </row>
    <row r="1834" spans="1:22" x14ac:dyDescent="0.2">
      <c r="A1834" s="4" t="s">
        <v>15</v>
      </c>
      <c r="B1834" s="13"/>
      <c r="C1834" s="19"/>
      <c r="D1834" s="19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</row>
    <row r="1835" spans="1:22" x14ac:dyDescent="0.2">
      <c r="A1835" s="4" t="s">
        <v>15</v>
      </c>
      <c r="B1835" s="13"/>
      <c r="C1835" s="16" t="s">
        <v>512</v>
      </c>
      <c r="D1835" s="19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1:22" x14ac:dyDescent="0.2">
      <c r="A1836" s="4" t="s">
        <v>15</v>
      </c>
      <c r="B1836" s="13"/>
      <c r="C1836" s="16" t="s">
        <v>552</v>
      </c>
      <c r="D1836" s="19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1:22" x14ac:dyDescent="0.2">
      <c r="A1837" s="4" t="s">
        <v>15</v>
      </c>
      <c r="B1837" s="15" t="s">
        <v>752</v>
      </c>
      <c r="C1837" s="16" t="s">
        <v>1915</v>
      </c>
      <c r="D1837" s="19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</row>
    <row r="1838" spans="1:22" ht="15" x14ac:dyDescent="0.25">
      <c r="A1838" s="4" t="s">
        <v>15</v>
      </c>
      <c r="B1838" s="20" t="s">
        <v>1916</v>
      </c>
      <c r="C1838" s="23" t="s">
        <v>1915</v>
      </c>
      <c r="D1838" s="20" t="s">
        <v>56</v>
      </c>
      <c r="E1838" s="20">
        <v>650000000</v>
      </c>
      <c r="F1838" s="20">
        <v>0</v>
      </c>
      <c r="G1838" s="20">
        <v>0</v>
      </c>
      <c r="H1838" s="20">
        <v>0</v>
      </c>
      <c r="I1838" s="20">
        <v>0</v>
      </c>
      <c r="J1838" s="20">
        <v>650000000</v>
      </c>
      <c r="K1838" s="20">
        <v>-344410</v>
      </c>
      <c r="L1838" s="20">
        <v>649655590</v>
      </c>
      <c r="M1838" s="20">
        <v>0</v>
      </c>
      <c r="N1838" s="20">
        <v>649655590</v>
      </c>
      <c r="O1838" s="20">
        <v>649534073.54999995</v>
      </c>
      <c r="P1838" s="20">
        <v>0</v>
      </c>
      <c r="Q1838" s="20">
        <v>0</v>
      </c>
      <c r="R1838" s="20">
        <v>649534073.54999995</v>
      </c>
      <c r="S1838" s="20">
        <v>344410</v>
      </c>
      <c r="T1838" s="20">
        <v>0</v>
      </c>
      <c r="U1838" s="20">
        <v>121516.45</v>
      </c>
      <c r="V1838" s="20">
        <v>99.94</v>
      </c>
    </row>
    <row r="1839" spans="1:22" ht="25.5" x14ac:dyDescent="0.2">
      <c r="A1839" s="4" t="s">
        <v>15</v>
      </c>
      <c r="B1839" s="15" t="s">
        <v>752</v>
      </c>
      <c r="C1839" s="16" t="s">
        <v>1744</v>
      </c>
      <c r="D1839" s="19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</row>
    <row r="1840" spans="1:22" ht="30" x14ac:dyDescent="0.25">
      <c r="A1840" s="4" t="s">
        <v>15</v>
      </c>
      <c r="B1840" s="20" t="s">
        <v>1917</v>
      </c>
      <c r="C1840" s="23" t="s">
        <v>1744</v>
      </c>
      <c r="D1840" s="20" t="s">
        <v>56</v>
      </c>
      <c r="E1840" s="20">
        <v>28000000</v>
      </c>
      <c r="F1840" s="20">
        <v>0</v>
      </c>
      <c r="G1840" s="20">
        <v>0</v>
      </c>
      <c r="H1840" s="20">
        <v>0</v>
      </c>
      <c r="I1840" s="20">
        <v>0</v>
      </c>
      <c r="J1840" s="20">
        <v>28000000</v>
      </c>
      <c r="K1840" s="20">
        <v>0</v>
      </c>
      <c r="L1840" s="20">
        <v>22800000</v>
      </c>
      <c r="M1840" s="20">
        <v>0</v>
      </c>
      <c r="N1840" s="20">
        <v>22800000</v>
      </c>
      <c r="O1840" s="20">
        <v>22800000</v>
      </c>
      <c r="P1840" s="20">
        <v>0</v>
      </c>
      <c r="Q1840" s="20">
        <v>0</v>
      </c>
      <c r="R1840" s="20">
        <v>22800000</v>
      </c>
      <c r="S1840" s="20">
        <v>5200000</v>
      </c>
      <c r="T1840" s="20">
        <v>0</v>
      </c>
      <c r="U1840" s="20">
        <v>0</v>
      </c>
      <c r="V1840" s="20">
        <v>81.42</v>
      </c>
    </row>
    <row r="1841" spans="1:22" ht="30" x14ac:dyDescent="0.25">
      <c r="A1841" s="4" t="s">
        <v>15</v>
      </c>
      <c r="B1841" s="20" t="s">
        <v>1918</v>
      </c>
      <c r="C1841" s="23" t="s">
        <v>1793</v>
      </c>
      <c r="D1841" s="20" t="s">
        <v>699</v>
      </c>
      <c r="E1841" s="20">
        <v>0</v>
      </c>
      <c r="F1841" s="20">
        <v>24000000</v>
      </c>
      <c r="G1841" s="20">
        <v>0</v>
      </c>
      <c r="H1841" s="20">
        <v>0</v>
      </c>
      <c r="I1841" s="20">
        <v>0</v>
      </c>
      <c r="J1841" s="20">
        <v>24000000</v>
      </c>
      <c r="K1841" s="20">
        <v>0</v>
      </c>
      <c r="L1841" s="20">
        <v>0</v>
      </c>
      <c r="M1841" s="20">
        <v>0</v>
      </c>
      <c r="N1841" s="20">
        <v>0</v>
      </c>
      <c r="O1841" s="20">
        <v>0</v>
      </c>
      <c r="P1841" s="20">
        <v>0</v>
      </c>
      <c r="Q1841" s="20">
        <v>0</v>
      </c>
      <c r="R1841" s="20">
        <v>0</v>
      </c>
      <c r="S1841" s="20">
        <v>24000000</v>
      </c>
      <c r="T1841" s="20">
        <v>0</v>
      </c>
      <c r="U1841" s="20">
        <v>0</v>
      </c>
      <c r="V1841" s="20">
        <v>0</v>
      </c>
    </row>
    <row r="1842" spans="1:22" ht="38.25" x14ac:dyDescent="0.2">
      <c r="A1842" s="4" t="s">
        <v>15</v>
      </c>
      <c r="B1842" s="15" t="s">
        <v>752</v>
      </c>
      <c r="C1842" s="16" t="s">
        <v>1919</v>
      </c>
      <c r="D1842" s="19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1:22" ht="45" x14ac:dyDescent="0.25">
      <c r="A1843" s="4" t="s">
        <v>15</v>
      </c>
      <c r="B1843" s="20" t="s">
        <v>1920</v>
      </c>
      <c r="C1843" s="23" t="s">
        <v>1919</v>
      </c>
      <c r="D1843" s="20" t="s">
        <v>56</v>
      </c>
      <c r="E1843" s="20">
        <v>240000000</v>
      </c>
      <c r="F1843" s="20">
        <v>0</v>
      </c>
      <c r="G1843" s="20">
        <v>0</v>
      </c>
      <c r="H1843" s="20">
        <v>0</v>
      </c>
      <c r="I1843" s="20">
        <v>0</v>
      </c>
      <c r="J1843" s="20">
        <v>240000000</v>
      </c>
      <c r="K1843" s="20">
        <v>0</v>
      </c>
      <c r="L1843" s="20">
        <v>226310000</v>
      </c>
      <c r="M1843" s="20">
        <v>0</v>
      </c>
      <c r="N1843" s="20">
        <v>226310000</v>
      </c>
      <c r="O1843" s="20">
        <v>226310000</v>
      </c>
      <c r="P1843" s="20">
        <v>0</v>
      </c>
      <c r="Q1843" s="20">
        <v>0</v>
      </c>
      <c r="R1843" s="20">
        <v>226310000</v>
      </c>
      <c r="S1843" s="20">
        <v>13690000</v>
      </c>
      <c r="T1843" s="20">
        <v>0</v>
      </c>
      <c r="U1843" s="20">
        <v>0</v>
      </c>
      <c r="V1843" s="20">
        <v>94.29</v>
      </c>
    </row>
    <row r="1844" spans="1:22" x14ac:dyDescent="0.2">
      <c r="A1844" s="4" t="s">
        <v>15</v>
      </c>
      <c r="B1844" s="15" t="s">
        <v>752</v>
      </c>
      <c r="C1844" s="16" t="s">
        <v>1313</v>
      </c>
      <c r="D1844" s="19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1:22" ht="15" x14ac:dyDescent="0.25">
      <c r="A1845" s="4" t="s">
        <v>15</v>
      </c>
      <c r="B1845" s="20" t="s">
        <v>1921</v>
      </c>
      <c r="C1845" s="23" t="s">
        <v>1313</v>
      </c>
      <c r="D1845" s="20" t="s">
        <v>56</v>
      </c>
      <c r="E1845" s="20">
        <v>200000000</v>
      </c>
      <c r="F1845" s="20">
        <v>0</v>
      </c>
      <c r="G1845" s="20">
        <v>0</v>
      </c>
      <c r="H1845" s="20">
        <v>0</v>
      </c>
      <c r="I1845" s="20">
        <v>0</v>
      </c>
      <c r="J1845" s="20">
        <v>200000000</v>
      </c>
      <c r="K1845" s="20">
        <v>0</v>
      </c>
      <c r="L1845" s="20">
        <v>158454233</v>
      </c>
      <c r="M1845" s="20">
        <v>28900000</v>
      </c>
      <c r="N1845" s="20">
        <v>158454233</v>
      </c>
      <c r="O1845" s="20">
        <v>129554233</v>
      </c>
      <c r="P1845" s="20">
        <v>0</v>
      </c>
      <c r="Q1845" s="20">
        <v>0</v>
      </c>
      <c r="R1845" s="20">
        <v>129554233</v>
      </c>
      <c r="S1845" s="20">
        <v>41545767</v>
      </c>
      <c r="T1845" s="20">
        <v>0</v>
      </c>
      <c r="U1845" s="20">
        <v>28900000</v>
      </c>
      <c r="V1845" s="20">
        <v>79.22</v>
      </c>
    </row>
    <row r="1846" spans="1:22" ht="15" x14ac:dyDescent="0.25">
      <c r="A1846" s="4" t="s">
        <v>15</v>
      </c>
      <c r="B1846" s="20" t="s">
        <v>1922</v>
      </c>
      <c r="C1846" s="23" t="s">
        <v>1923</v>
      </c>
      <c r="D1846" s="20" t="s">
        <v>699</v>
      </c>
      <c r="E1846" s="20">
        <v>0</v>
      </c>
      <c r="F1846" s="20">
        <v>300000000</v>
      </c>
      <c r="G1846" s="20">
        <v>0</v>
      </c>
      <c r="H1846" s="20">
        <v>0</v>
      </c>
      <c r="I1846" s="20">
        <v>0</v>
      </c>
      <c r="J1846" s="20">
        <v>300000000</v>
      </c>
      <c r="K1846" s="20">
        <v>-12503625</v>
      </c>
      <c r="L1846" s="20">
        <v>107552500</v>
      </c>
      <c r="M1846" s="20">
        <v>0</v>
      </c>
      <c r="N1846" s="20">
        <v>107552500</v>
      </c>
      <c r="O1846" s="20">
        <v>107552500</v>
      </c>
      <c r="P1846" s="20">
        <v>0</v>
      </c>
      <c r="Q1846" s="20">
        <v>107552500</v>
      </c>
      <c r="R1846" s="20">
        <v>107552500</v>
      </c>
      <c r="S1846" s="20">
        <v>192447500</v>
      </c>
      <c r="T1846" s="20">
        <v>0</v>
      </c>
      <c r="U1846" s="20">
        <v>0</v>
      </c>
      <c r="V1846" s="20">
        <v>35.85</v>
      </c>
    </row>
    <row r="1847" spans="1:22" ht="15" x14ac:dyDescent="0.25">
      <c r="A1847" s="4" t="s">
        <v>15</v>
      </c>
      <c r="B1847" s="20" t="s">
        <v>1924</v>
      </c>
      <c r="C1847" s="23" t="s">
        <v>1313</v>
      </c>
      <c r="D1847" s="20" t="s">
        <v>56</v>
      </c>
      <c r="E1847" s="20">
        <v>28000000</v>
      </c>
      <c r="F1847" s="20">
        <v>0</v>
      </c>
      <c r="G1847" s="20">
        <v>0</v>
      </c>
      <c r="H1847" s="20">
        <v>0</v>
      </c>
      <c r="I1847" s="20">
        <v>0</v>
      </c>
      <c r="J1847" s="20">
        <v>28000000</v>
      </c>
      <c r="K1847" s="20">
        <v>0</v>
      </c>
      <c r="L1847" s="20">
        <v>28000000</v>
      </c>
      <c r="M1847" s="20">
        <v>28000000</v>
      </c>
      <c r="N1847" s="20">
        <v>28000000</v>
      </c>
      <c r="O1847" s="20">
        <v>0</v>
      </c>
      <c r="P1847" s="20">
        <v>0</v>
      </c>
      <c r="Q1847" s="20">
        <v>0</v>
      </c>
      <c r="R1847" s="20">
        <v>0</v>
      </c>
      <c r="S1847" s="20">
        <v>0</v>
      </c>
      <c r="T1847" s="20">
        <v>0</v>
      </c>
      <c r="U1847" s="20">
        <v>28000000</v>
      </c>
      <c r="V1847" s="20">
        <v>100</v>
      </c>
    </row>
    <row r="1848" spans="1:22" x14ac:dyDescent="0.2">
      <c r="A1848" s="4" t="s">
        <v>15</v>
      </c>
      <c r="B1848" s="13"/>
      <c r="C1848" s="19"/>
      <c r="D1848" s="19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1:22" ht="30" x14ac:dyDescent="0.25">
      <c r="A1849" s="4" t="s">
        <v>15</v>
      </c>
      <c r="B1849" s="20" t="s">
        <v>1925</v>
      </c>
      <c r="C1849" s="23" t="s">
        <v>1795</v>
      </c>
      <c r="D1849" s="20" t="s">
        <v>56</v>
      </c>
      <c r="E1849" s="20">
        <v>22000000</v>
      </c>
      <c r="F1849" s="20">
        <v>0</v>
      </c>
      <c r="G1849" s="20">
        <v>0</v>
      </c>
      <c r="H1849" s="20">
        <v>0</v>
      </c>
      <c r="I1849" s="20">
        <v>0</v>
      </c>
      <c r="J1849" s="20">
        <v>22000000</v>
      </c>
      <c r="K1849" s="20">
        <v>0</v>
      </c>
      <c r="L1849" s="20">
        <v>22000000</v>
      </c>
      <c r="M1849" s="20">
        <v>0</v>
      </c>
      <c r="N1849" s="20">
        <v>22000000</v>
      </c>
      <c r="O1849" s="20">
        <v>20464660</v>
      </c>
      <c r="P1849" s="20">
        <v>0</v>
      </c>
      <c r="Q1849" s="20">
        <v>0</v>
      </c>
      <c r="R1849" s="20">
        <v>20464660</v>
      </c>
      <c r="S1849" s="20">
        <v>0</v>
      </c>
      <c r="T1849" s="20">
        <v>0</v>
      </c>
      <c r="U1849" s="20">
        <v>1535340</v>
      </c>
      <c r="V1849" s="20">
        <v>100</v>
      </c>
    </row>
    <row r="1850" spans="1:22" ht="25.5" x14ac:dyDescent="0.2">
      <c r="A1850" s="4" t="s">
        <v>15</v>
      </c>
      <c r="B1850" s="15" t="s">
        <v>752</v>
      </c>
      <c r="C1850" s="16" t="s">
        <v>1744</v>
      </c>
      <c r="D1850" s="19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</row>
    <row r="1851" spans="1:22" ht="30" x14ac:dyDescent="0.25">
      <c r="A1851" s="4" t="s">
        <v>15</v>
      </c>
      <c r="B1851" s="20" t="s">
        <v>1926</v>
      </c>
      <c r="C1851" s="23" t="s">
        <v>1744</v>
      </c>
      <c r="D1851" s="20" t="s">
        <v>56</v>
      </c>
      <c r="E1851" s="20">
        <v>28000000</v>
      </c>
      <c r="F1851" s="20">
        <v>0</v>
      </c>
      <c r="G1851" s="20">
        <v>0</v>
      </c>
      <c r="H1851" s="20">
        <v>0</v>
      </c>
      <c r="I1851" s="20">
        <v>0</v>
      </c>
      <c r="J1851" s="20">
        <v>28000000</v>
      </c>
      <c r="K1851" s="20">
        <v>0</v>
      </c>
      <c r="L1851" s="20">
        <v>26933333</v>
      </c>
      <c r="M1851" s="20">
        <v>0</v>
      </c>
      <c r="N1851" s="20">
        <v>26933333</v>
      </c>
      <c r="O1851" s="20">
        <v>26933333</v>
      </c>
      <c r="P1851" s="20">
        <v>1320000</v>
      </c>
      <c r="Q1851" s="20">
        <v>4400000</v>
      </c>
      <c r="R1851" s="20">
        <v>25613333</v>
      </c>
      <c r="S1851" s="20">
        <v>1066667</v>
      </c>
      <c r="T1851" s="20">
        <v>0</v>
      </c>
      <c r="U1851" s="20">
        <v>0</v>
      </c>
      <c r="V1851" s="20">
        <v>96.19</v>
      </c>
    </row>
    <row r="1852" spans="1:22" ht="30" x14ac:dyDescent="0.25">
      <c r="A1852" s="4" t="s">
        <v>15</v>
      </c>
      <c r="B1852" s="20" t="s">
        <v>1927</v>
      </c>
      <c r="C1852" s="23" t="s">
        <v>1793</v>
      </c>
      <c r="D1852" s="20" t="s">
        <v>699</v>
      </c>
      <c r="E1852" s="20">
        <v>0</v>
      </c>
      <c r="F1852" s="20">
        <v>22000000</v>
      </c>
      <c r="G1852" s="20">
        <v>0</v>
      </c>
      <c r="H1852" s="20">
        <v>0</v>
      </c>
      <c r="I1852" s="20">
        <v>0</v>
      </c>
      <c r="J1852" s="20">
        <v>22000000</v>
      </c>
      <c r="K1852" s="20">
        <v>4143333.33</v>
      </c>
      <c r="L1852" s="20">
        <v>19910000</v>
      </c>
      <c r="M1852" s="20">
        <v>19910000</v>
      </c>
      <c r="N1852" s="20">
        <v>19910000</v>
      </c>
      <c r="O1852" s="20">
        <v>7113333.3300000001</v>
      </c>
      <c r="P1852" s="20">
        <v>7113333.3300000001</v>
      </c>
      <c r="Q1852" s="20">
        <v>0</v>
      </c>
      <c r="R1852" s="20">
        <v>0</v>
      </c>
      <c r="S1852" s="20">
        <v>2090000</v>
      </c>
      <c r="T1852" s="20">
        <v>0</v>
      </c>
      <c r="U1852" s="20">
        <v>12796666.67</v>
      </c>
      <c r="V1852" s="20">
        <v>90.5</v>
      </c>
    </row>
    <row r="1853" spans="1:22" x14ac:dyDescent="0.2">
      <c r="A1853" s="4" t="s">
        <v>15</v>
      </c>
      <c r="B1853" s="13"/>
      <c r="C1853" s="19"/>
      <c r="D1853" s="19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1:22" ht="25.5" x14ac:dyDescent="0.2">
      <c r="A1854" s="4" t="s">
        <v>15</v>
      </c>
      <c r="B1854" s="15" t="s">
        <v>752</v>
      </c>
      <c r="C1854" s="16" t="s">
        <v>1795</v>
      </c>
      <c r="D1854" s="19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1:22" ht="30" x14ac:dyDescent="0.25">
      <c r="A1855" s="4" t="s">
        <v>15</v>
      </c>
      <c r="B1855" s="20" t="s">
        <v>1928</v>
      </c>
      <c r="C1855" s="23" t="s">
        <v>1795</v>
      </c>
      <c r="D1855" s="20" t="s">
        <v>56</v>
      </c>
      <c r="E1855" s="20">
        <v>100000000</v>
      </c>
      <c r="F1855" s="20">
        <v>0</v>
      </c>
      <c r="G1855" s="20">
        <v>0</v>
      </c>
      <c r="H1855" s="20">
        <v>0</v>
      </c>
      <c r="I1855" s="20">
        <v>0</v>
      </c>
      <c r="J1855" s="20">
        <v>100000000</v>
      </c>
      <c r="K1855" s="20">
        <v>0</v>
      </c>
      <c r="L1855" s="20">
        <v>100000000</v>
      </c>
      <c r="M1855" s="20">
        <v>0</v>
      </c>
      <c r="N1855" s="20">
        <v>100000000</v>
      </c>
      <c r="O1855" s="20">
        <v>34135484</v>
      </c>
      <c r="P1855" s="20">
        <v>0</v>
      </c>
      <c r="Q1855" s="20">
        <v>0</v>
      </c>
      <c r="R1855" s="20">
        <v>34135484</v>
      </c>
      <c r="S1855" s="20">
        <v>0</v>
      </c>
      <c r="T1855" s="20">
        <v>0</v>
      </c>
      <c r="U1855" s="20">
        <v>65864516</v>
      </c>
      <c r="V1855" s="20">
        <v>100</v>
      </c>
    </row>
    <row r="1856" spans="1:22" ht="25.5" x14ac:dyDescent="0.2">
      <c r="A1856" s="4" t="s">
        <v>15</v>
      </c>
      <c r="B1856" s="15" t="s">
        <v>752</v>
      </c>
      <c r="C1856" s="16" t="s">
        <v>1744</v>
      </c>
      <c r="D1856" s="19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</row>
    <row r="1857" spans="1:22" ht="30" x14ac:dyDescent="0.25">
      <c r="A1857" s="4" t="s">
        <v>15</v>
      </c>
      <c r="B1857" s="20" t="s">
        <v>1929</v>
      </c>
      <c r="C1857" s="23" t="s">
        <v>1744</v>
      </c>
      <c r="D1857" s="20" t="s">
        <v>56</v>
      </c>
      <c r="E1857" s="20">
        <v>799200000</v>
      </c>
      <c r="F1857" s="20">
        <v>0</v>
      </c>
      <c r="G1857" s="20">
        <v>0</v>
      </c>
      <c r="H1857" s="20">
        <v>0</v>
      </c>
      <c r="I1857" s="20">
        <v>0</v>
      </c>
      <c r="J1857" s="20">
        <v>799200000</v>
      </c>
      <c r="K1857" s="20">
        <v>-5196666.67</v>
      </c>
      <c r="L1857" s="20">
        <v>793970000.66999996</v>
      </c>
      <c r="M1857" s="20">
        <v>0</v>
      </c>
      <c r="N1857" s="20">
        <v>793970000.66999996</v>
      </c>
      <c r="O1857" s="20">
        <v>735450000.66999996</v>
      </c>
      <c r="P1857" s="20">
        <v>31600000</v>
      </c>
      <c r="Q1857" s="20">
        <v>36853333.409999996</v>
      </c>
      <c r="R1857" s="20">
        <v>703850000.66999996</v>
      </c>
      <c r="S1857" s="20">
        <v>5229999.33</v>
      </c>
      <c r="T1857" s="20">
        <v>0</v>
      </c>
      <c r="U1857" s="20">
        <v>58520000</v>
      </c>
      <c r="V1857" s="20">
        <v>99.34</v>
      </c>
    </row>
    <row r="1858" spans="1:22" ht="30" x14ac:dyDescent="0.25">
      <c r="A1858" s="4" t="s">
        <v>15</v>
      </c>
      <c r="B1858" s="20" t="s">
        <v>1930</v>
      </c>
      <c r="C1858" s="23" t="s">
        <v>1793</v>
      </c>
      <c r="D1858" s="20" t="s">
        <v>699</v>
      </c>
      <c r="E1858" s="20">
        <v>0</v>
      </c>
      <c r="F1858" s="20">
        <v>488400000</v>
      </c>
      <c r="G1858" s="20">
        <v>0</v>
      </c>
      <c r="H1858" s="20">
        <v>0</v>
      </c>
      <c r="I1858" s="20">
        <v>30000000</v>
      </c>
      <c r="J1858" s="20">
        <v>458400000</v>
      </c>
      <c r="K1858" s="20">
        <v>-13492000</v>
      </c>
      <c r="L1858" s="20">
        <v>271506666.67000002</v>
      </c>
      <c r="M1858" s="20">
        <v>22350000</v>
      </c>
      <c r="N1858" s="20">
        <v>271506666.67000002</v>
      </c>
      <c r="O1858" s="20">
        <v>133930704.29000001</v>
      </c>
      <c r="P1858" s="20">
        <v>79607370.900000006</v>
      </c>
      <c r="Q1858" s="20">
        <v>49646666.719999999</v>
      </c>
      <c r="R1858" s="20">
        <v>54323333.390000001</v>
      </c>
      <c r="S1858" s="20">
        <v>186893333.33000001</v>
      </c>
      <c r="T1858" s="20">
        <v>0</v>
      </c>
      <c r="U1858" s="20">
        <v>137575962.38</v>
      </c>
      <c r="V1858" s="20">
        <v>59.22</v>
      </c>
    </row>
    <row r="1859" spans="1:22" x14ac:dyDescent="0.2">
      <c r="A1859" s="4" t="s">
        <v>15</v>
      </c>
      <c r="B1859" s="13"/>
      <c r="C1859" s="19"/>
      <c r="D1859" s="19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</row>
    <row r="1860" spans="1:22" ht="25.5" x14ac:dyDescent="0.2">
      <c r="A1860" s="4" t="s">
        <v>15</v>
      </c>
      <c r="B1860" s="15" t="s">
        <v>752</v>
      </c>
      <c r="C1860" s="16" t="s">
        <v>1744</v>
      </c>
      <c r="D1860" s="19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</row>
    <row r="1861" spans="1:22" ht="30" x14ac:dyDescent="0.25">
      <c r="A1861" s="4" t="s">
        <v>15</v>
      </c>
      <c r="B1861" s="20" t="s">
        <v>1931</v>
      </c>
      <c r="C1861" s="23" t="s">
        <v>1744</v>
      </c>
      <c r="D1861" s="20" t="s">
        <v>56</v>
      </c>
      <c r="E1861" s="20">
        <v>1250000000</v>
      </c>
      <c r="F1861" s="20">
        <v>0</v>
      </c>
      <c r="G1861" s="20">
        <v>0</v>
      </c>
      <c r="H1861" s="20">
        <v>0</v>
      </c>
      <c r="I1861" s="20">
        <v>0</v>
      </c>
      <c r="J1861" s="20">
        <v>1250000000</v>
      </c>
      <c r="K1861" s="20">
        <v>0</v>
      </c>
      <c r="L1861" s="20">
        <v>1196366666.6600001</v>
      </c>
      <c r="M1861" s="20">
        <v>0</v>
      </c>
      <c r="N1861" s="20">
        <v>1196366666.6600001</v>
      </c>
      <c r="O1861" s="20">
        <v>1163553333.3299999</v>
      </c>
      <c r="P1861" s="20">
        <v>42976666.670000002</v>
      </c>
      <c r="Q1861" s="20">
        <v>29300000</v>
      </c>
      <c r="R1861" s="20">
        <v>1120576666.6600001</v>
      </c>
      <c r="S1861" s="20">
        <v>53633333.340000004</v>
      </c>
      <c r="T1861" s="20">
        <v>0</v>
      </c>
      <c r="U1861" s="20">
        <v>32813333.329999998</v>
      </c>
      <c r="V1861" s="20">
        <v>95.7</v>
      </c>
    </row>
    <row r="1862" spans="1:22" ht="30" x14ac:dyDescent="0.25">
      <c r="A1862" s="4" t="s">
        <v>15</v>
      </c>
      <c r="B1862" s="20" t="s">
        <v>1932</v>
      </c>
      <c r="C1862" s="23" t="s">
        <v>1793</v>
      </c>
      <c r="D1862" s="20" t="s">
        <v>699</v>
      </c>
      <c r="E1862" s="20">
        <v>0</v>
      </c>
      <c r="F1862" s="20">
        <v>687000000</v>
      </c>
      <c r="G1862" s="20">
        <v>0</v>
      </c>
      <c r="H1862" s="20">
        <v>0</v>
      </c>
      <c r="I1862" s="20">
        <v>0</v>
      </c>
      <c r="J1862" s="20">
        <v>687000000</v>
      </c>
      <c r="K1862" s="20">
        <v>-1206666.67</v>
      </c>
      <c r="L1862" s="20">
        <v>657773333.33000004</v>
      </c>
      <c r="M1862" s="20">
        <v>26650000</v>
      </c>
      <c r="N1862" s="20">
        <v>657773333.33000004</v>
      </c>
      <c r="O1862" s="20">
        <v>358946666.64999998</v>
      </c>
      <c r="P1862" s="20">
        <v>153303333.34</v>
      </c>
      <c r="Q1862" s="20">
        <v>119536666.65000001</v>
      </c>
      <c r="R1862" s="20">
        <v>205643333.31</v>
      </c>
      <c r="S1862" s="20">
        <v>29226666.670000002</v>
      </c>
      <c r="T1862" s="20">
        <v>0</v>
      </c>
      <c r="U1862" s="20">
        <v>298826666.68000001</v>
      </c>
      <c r="V1862" s="20">
        <v>95.74</v>
      </c>
    </row>
    <row r="1863" spans="1:22" x14ac:dyDescent="0.2">
      <c r="A1863" s="4" t="s">
        <v>15</v>
      </c>
      <c r="B1863" s="13"/>
      <c r="C1863" s="19"/>
      <c r="D1863" s="19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1:22" x14ac:dyDescent="0.2">
      <c r="A1864" s="4" t="s">
        <v>15</v>
      </c>
      <c r="B1864" s="13"/>
      <c r="C1864" s="16" t="s">
        <v>1589</v>
      </c>
      <c r="D1864" s="19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1:22" x14ac:dyDescent="0.2">
      <c r="A1865" s="4" t="s">
        <v>15</v>
      </c>
      <c r="B1865" s="13"/>
      <c r="C1865" s="16" t="s">
        <v>1745</v>
      </c>
      <c r="D1865" s="19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</row>
    <row r="1866" spans="1:22" x14ac:dyDescent="0.2">
      <c r="A1866" s="4" t="s">
        <v>15</v>
      </c>
      <c r="B1866" s="13"/>
      <c r="C1866" s="16" t="s">
        <v>468</v>
      </c>
      <c r="D1866" s="19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1:22" x14ac:dyDescent="0.2">
      <c r="A1867" s="4" t="s">
        <v>15</v>
      </c>
      <c r="B1867" s="13"/>
      <c r="C1867" s="16" t="s">
        <v>522</v>
      </c>
      <c r="D1867" s="19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1:22" ht="38.25" x14ac:dyDescent="0.2">
      <c r="A1868" s="4" t="s">
        <v>15</v>
      </c>
      <c r="B1868" s="13"/>
      <c r="C1868" s="16" t="s">
        <v>1195</v>
      </c>
      <c r="D1868" s="19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</row>
    <row r="1869" spans="1:22" x14ac:dyDescent="0.2">
      <c r="A1869" s="4" t="s">
        <v>15</v>
      </c>
      <c r="B1869" s="15" t="s">
        <v>752</v>
      </c>
      <c r="C1869" s="16" t="s">
        <v>1933</v>
      </c>
      <c r="D1869" s="19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</row>
    <row r="1870" spans="1:22" ht="15" x14ac:dyDescent="0.25">
      <c r="A1870" s="4" t="s">
        <v>15</v>
      </c>
      <c r="B1870" s="20" t="s">
        <v>1934</v>
      </c>
      <c r="C1870" s="23" t="s">
        <v>1935</v>
      </c>
      <c r="D1870" s="20" t="s">
        <v>699</v>
      </c>
      <c r="E1870" s="20">
        <v>0</v>
      </c>
      <c r="F1870" s="20">
        <v>200000000</v>
      </c>
      <c r="G1870" s="20">
        <v>0</v>
      </c>
      <c r="H1870" s="20">
        <v>0</v>
      </c>
      <c r="I1870" s="20">
        <v>0</v>
      </c>
      <c r="J1870" s="20">
        <v>200000000</v>
      </c>
      <c r="K1870" s="20">
        <v>-80000000</v>
      </c>
      <c r="L1870" s="20">
        <v>120000000</v>
      </c>
      <c r="M1870" s="20">
        <v>120000000</v>
      </c>
      <c r="N1870" s="20">
        <v>120000000</v>
      </c>
      <c r="O1870" s="20">
        <v>0</v>
      </c>
      <c r="P1870" s="20">
        <v>0</v>
      </c>
      <c r="Q1870" s="20">
        <v>0</v>
      </c>
      <c r="R1870" s="20">
        <v>0</v>
      </c>
      <c r="S1870" s="20">
        <v>80000000</v>
      </c>
      <c r="T1870" s="20">
        <v>0</v>
      </c>
      <c r="U1870" s="20">
        <v>120000000</v>
      </c>
      <c r="V1870" s="20">
        <v>60</v>
      </c>
    </row>
    <row r="1871" spans="1:22" x14ac:dyDescent="0.2">
      <c r="A1871" s="4" t="s">
        <v>15</v>
      </c>
      <c r="B1871" s="13"/>
      <c r="C1871" s="19"/>
      <c r="D1871" s="19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</row>
    <row r="1872" spans="1:22" x14ac:dyDescent="0.2">
      <c r="A1872" s="4" t="s">
        <v>15</v>
      </c>
      <c r="B1872" s="13"/>
      <c r="C1872" s="16" t="s">
        <v>552</v>
      </c>
      <c r="D1872" s="19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1:22" ht="25.5" x14ac:dyDescent="0.2">
      <c r="A1873" s="4" t="s">
        <v>15</v>
      </c>
      <c r="B1873" s="15" t="s">
        <v>752</v>
      </c>
      <c r="C1873" s="16" t="s">
        <v>1744</v>
      </c>
      <c r="D1873" s="19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1:22" ht="30" x14ac:dyDescent="0.25">
      <c r="A1874" s="4" t="s">
        <v>15</v>
      </c>
      <c r="B1874" s="20" t="s">
        <v>1936</v>
      </c>
      <c r="C1874" s="23" t="s">
        <v>1744</v>
      </c>
      <c r="D1874" s="20" t="s">
        <v>56</v>
      </c>
      <c r="E1874" s="20">
        <v>449395000</v>
      </c>
      <c r="F1874" s="20">
        <v>0</v>
      </c>
      <c r="G1874" s="20">
        <v>0</v>
      </c>
      <c r="H1874" s="20">
        <v>0</v>
      </c>
      <c r="I1874" s="20">
        <v>0</v>
      </c>
      <c r="J1874" s="20">
        <v>449395000</v>
      </c>
      <c r="K1874" s="20">
        <v>0</v>
      </c>
      <c r="L1874" s="20">
        <v>433673333.33999997</v>
      </c>
      <c r="M1874" s="20">
        <v>0</v>
      </c>
      <c r="N1874" s="20">
        <v>428053333.33999997</v>
      </c>
      <c r="O1874" s="20">
        <v>355950000.00999999</v>
      </c>
      <c r="P1874" s="20">
        <v>42606666.670000002</v>
      </c>
      <c r="Q1874" s="20">
        <v>28476666.670000002</v>
      </c>
      <c r="R1874" s="20">
        <v>313343333.33999997</v>
      </c>
      <c r="S1874" s="20">
        <v>15721666.66</v>
      </c>
      <c r="T1874" s="20">
        <v>5620000</v>
      </c>
      <c r="U1874" s="20">
        <v>72103333.329999998</v>
      </c>
      <c r="V1874" s="20">
        <v>95.25</v>
      </c>
    </row>
    <row r="1875" spans="1:22" ht="30" x14ac:dyDescent="0.25">
      <c r="A1875" s="4" t="s">
        <v>15</v>
      </c>
      <c r="B1875" s="20" t="s">
        <v>1937</v>
      </c>
      <c r="C1875" s="23" t="s">
        <v>1793</v>
      </c>
      <c r="D1875" s="20" t="s">
        <v>699</v>
      </c>
      <c r="E1875" s="20">
        <v>0</v>
      </c>
      <c r="F1875" s="20">
        <v>133000000</v>
      </c>
      <c r="G1875" s="20">
        <v>0</v>
      </c>
      <c r="H1875" s="20">
        <v>0</v>
      </c>
      <c r="I1875" s="20">
        <v>0</v>
      </c>
      <c r="J1875" s="20">
        <v>133000000</v>
      </c>
      <c r="K1875" s="20">
        <v>0</v>
      </c>
      <c r="L1875" s="20">
        <v>12000000</v>
      </c>
      <c r="M1875" s="20">
        <v>0</v>
      </c>
      <c r="N1875" s="20">
        <v>12000000</v>
      </c>
      <c r="O1875" s="20">
        <v>4800000</v>
      </c>
      <c r="P1875" s="20">
        <v>4800000</v>
      </c>
      <c r="Q1875" s="20">
        <v>0</v>
      </c>
      <c r="R1875" s="20">
        <v>0</v>
      </c>
      <c r="S1875" s="20">
        <v>121000000</v>
      </c>
      <c r="T1875" s="20">
        <v>0</v>
      </c>
      <c r="U1875" s="20">
        <v>7200000</v>
      </c>
      <c r="V1875" s="20">
        <v>9.02</v>
      </c>
    </row>
    <row r="1876" spans="1:22" ht="30" x14ac:dyDescent="0.25">
      <c r="A1876" s="4" t="s">
        <v>15</v>
      </c>
      <c r="B1876" s="20" t="s">
        <v>1938</v>
      </c>
      <c r="C1876" s="23" t="s">
        <v>1793</v>
      </c>
      <c r="D1876" s="20" t="s">
        <v>699</v>
      </c>
      <c r="E1876" s="20">
        <v>0</v>
      </c>
      <c r="F1876" s="20">
        <v>444600000</v>
      </c>
      <c r="G1876" s="20">
        <v>0</v>
      </c>
      <c r="H1876" s="20">
        <v>0</v>
      </c>
      <c r="I1876" s="20">
        <v>0</v>
      </c>
      <c r="J1876" s="20">
        <v>444600000</v>
      </c>
      <c r="K1876" s="20">
        <v>0</v>
      </c>
      <c r="L1876" s="20">
        <v>287673333.33999997</v>
      </c>
      <c r="M1876" s="20">
        <v>0</v>
      </c>
      <c r="N1876" s="20">
        <v>250966666.66</v>
      </c>
      <c r="O1876" s="20">
        <v>139616666.66</v>
      </c>
      <c r="P1876" s="20">
        <v>62600000</v>
      </c>
      <c r="Q1876" s="20">
        <v>45066666.659999996</v>
      </c>
      <c r="R1876" s="20">
        <v>77016666.659999996</v>
      </c>
      <c r="S1876" s="20">
        <v>156926666.66</v>
      </c>
      <c r="T1876" s="20">
        <v>36706666.68</v>
      </c>
      <c r="U1876" s="20">
        <v>111350000</v>
      </c>
      <c r="V1876" s="20">
        <v>56.44</v>
      </c>
    </row>
    <row r="1877" spans="1:22" x14ac:dyDescent="0.2">
      <c r="A1877" s="4" t="s">
        <v>15</v>
      </c>
      <c r="B1877" s="13"/>
      <c r="C1877" s="19"/>
      <c r="D1877" s="19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</row>
    <row r="1878" spans="1:22" x14ac:dyDescent="0.2">
      <c r="A1878" s="4" t="s">
        <v>15</v>
      </c>
      <c r="B1878" s="11"/>
      <c r="C1878" s="12" t="s">
        <v>1939</v>
      </c>
      <c r="D1878" s="19"/>
      <c r="E1878" s="14">
        <v>24656814313</v>
      </c>
      <c r="F1878" s="14">
        <v>12472168729.639999</v>
      </c>
      <c r="G1878" s="14">
        <v>0</v>
      </c>
      <c r="H1878" s="14">
        <v>1666108395</v>
      </c>
      <c r="I1878" s="14">
        <v>1666108395</v>
      </c>
      <c r="J1878" s="14">
        <v>37128983042.639999</v>
      </c>
      <c r="K1878" s="14">
        <v>321779918.38999999</v>
      </c>
      <c r="L1878" s="14">
        <v>31903506469.459999</v>
      </c>
      <c r="M1878" s="14">
        <f>SUM(M1596:M1876)</f>
        <v>1187635916.1800001</v>
      </c>
      <c r="N1878" s="14">
        <v>31043611123.830002</v>
      </c>
      <c r="O1878" s="14">
        <v>21822845818.330002</v>
      </c>
      <c r="P1878" s="14">
        <v>918250704.24000001</v>
      </c>
      <c r="Q1878" s="14">
        <v>2804027896.9099998</v>
      </c>
      <c r="R1878" s="14">
        <v>20904595114.09</v>
      </c>
      <c r="S1878" s="14">
        <v>5225476573.1800003</v>
      </c>
      <c r="T1878" s="14">
        <v>859895345.63</v>
      </c>
      <c r="U1878" s="14">
        <v>9220765305.5</v>
      </c>
      <c r="V1878" s="14">
        <v>83.610184227719401</v>
      </c>
    </row>
    <row r="1879" spans="1:22" x14ac:dyDescent="0.2">
      <c r="A1879" s="4" t="s">
        <v>15</v>
      </c>
      <c r="B1879" s="13"/>
      <c r="C1879" s="19"/>
      <c r="D1879" s="19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1:22" x14ac:dyDescent="0.2">
      <c r="A1880" s="4" t="s">
        <v>15</v>
      </c>
      <c r="B1880" s="11"/>
      <c r="C1880" s="12" t="s">
        <v>1940</v>
      </c>
      <c r="D1880" s="19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</row>
    <row r="1881" spans="1:22" x14ac:dyDescent="0.2">
      <c r="A1881" s="4" t="s">
        <v>15</v>
      </c>
      <c r="B1881" s="13"/>
      <c r="C1881" s="16" t="s">
        <v>758</v>
      </c>
      <c r="D1881" s="19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</row>
    <row r="1882" spans="1:22" x14ac:dyDescent="0.2">
      <c r="A1882" s="4" t="s">
        <v>15</v>
      </c>
      <c r="B1882" s="13"/>
      <c r="C1882" s="16" t="s">
        <v>1478</v>
      </c>
      <c r="D1882" s="19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1:22" x14ac:dyDescent="0.2">
      <c r="A1883" s="4" t="s">
        <v>15</v>
      </c>
      <c r="B1883" s="13"/>
      <c r="C1883" s="16" t="s">
        <v>468</v>
      </c>
      <c r="D1883" s="19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1:22" x14ac:dyDescent="0.2">
      <c r="A1884" s="4" t="s">
        <v>15</v>
      </c>
      <c r="B1884" s="13"/>
      <c r="C1884" s="16" t="s">
        <v>522</v>
      </c>
      <c r="D1884" s="19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</row>
    <row r="1885" spans="1:22" x14ac:dyDescent="0.2">
      <c r="A1885" s="4" t="s">
        <v>15</v>
      </c>
      <c r="B1885" s="13"/>
      <c r="C1885" s="16" t="s">
        <v>542</v>
      </c>
      <c r="D1885" s="19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1:22" x14ac:dyDescent="0.2">
      <c r="A1886" s="4" t="s">
        <v>15</v>
      </c>
      <c r="B1886" s="15" t="s">
        <v>752</v>
      </c>
      <c r="C1886" s="16" t="s">
        <v>792</v>
      </c>
      <c r="D1886" s="19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1:22" ht="15" x14ac:dyDescent="0.25">
      <c r="A1887" s="4" t="s">
        <v>15</v>
      </c>
      <c r="B1887" s="20" t="s">
        <v>1941</v>
      </c>
      <c r="C1887" s="23" t="s">
        <v>802</v>
      </c>
      <c r="D1887" s="20" t="s">
        <v>699</v>
      </c>
      <c r="E1887" s="20">
        <v>0</v>
      </c>
      <c r="F1887" s="20">
        <v>229500000</v>
      </c>
      <c r="G1887" s="20">
        <v>0</v>
      </c>
      <c r="H1887" s="20">
        <v>0</v>
      </c>
      <c r="I1887" s="20">
        <v>0</v>
      </c>
      <c r="J1887" s="20">
        <v>229500000</v>
      </c>
      <c r="K1887" s="20">
        <v>7500000</v>
      </c>
      <c r="L1887" s="20">
        <v>42751515.350000001</v>
      </c>
      <c r="M1887" s="20">
        <v>0</v>
      </c>
      <c r="N1887" s="20">
        <v>35251515.350000001</v>
      </c>
      <c r="O1887" s="20">
        <v>16946666.670000002</v>
      </c>
      <c r="P1887" s="20">
        <v>7400000</v>
      </c>
      <c r="Q1887" s="20">
        <v>9546666.6699999999</v>
      </c>
      <c r="R1887" s="20">
        <v>9546666.6699999999</v>
      </c>
      <c r="S1887" s="20">
        <v>186748484.65000001</v>
      </c>
      <c r="T1887" s="20">
        <v>7500000</v>
      </c>
      <c r="U1887" s="20">
        <v>18304848.68</v>
      </c>
      <c r="V1887" s="20">
        <v>15.36</v>
      </c>
    </row>
    <row r="1888" spans="1:22" x14ac:dyDescent="0.2">
      <c r="A1888" s="4" t="s">
        <v>15</v>
      </c>
      <c r="B1888" s="15" t="s">
        <v>752</v>
      </c>
      <c r="C1888" s="16" t="s">
        <v>1286</v>
      </c>
      <c r="D1888" s="19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</row>
    <row r="1889" spans="1:22" ht="15" x14ac:dyDescent="0.25">
      <c r="A1889" s="4" t="s">
        <v>15</v>
      </c>
      <c r="B1889" s="20" t="s">
        <v>1942</v>
      </c>
      <c r="C1889" s="23" t="s">
        <v>1943</v>
      </c>
      <c r="D1889" s="20" t="s">
        <v>56</v>
      </c>
      <c r="E1889" s="20">
        <v>0</v>
      </c>
      <c r="F1889" s="20">
        <v>0</v>
      </c>
      <c r="G1889" s="20">
        <v>0</v>
      </c>
      <c r="H1889" s="20">
        <v>40386657</v>
      </c>
      <c r="I1889" s="20">
        <v>0</v>
      </c>
      <c r="J1889" s="20">
        <v>40386657</v>
      </c>
      <c r="K1889" s="20">
        <v>40346074</v>
      </c>
      <c r="L1889" s="20">
        <v>40346074</v>
      </c>
      <c r="M1889" s="20">
        <v>0</v>
      </c>
      <c r="N1889" s="20">
        <v>0</v>
      </c>
      <c r="O1889" s="20">
        <v>0</v>
      </c>
      <c r="P1889" s="20">
        <v>0</v>
      </c>
      <c r="Q1889" s="20">
        <v>0</v>
      </c>
      <c r="R1889" s="20">
        <v>0</v>
      </c>
      <c r="S1889" s="20">
        <v>40583</v>
      </c>
      <c r="T1889" s="20">
        <v>40346074</v>
      </c>
      <c r="U1889" s="20">
        <v>0</v>
      </c>
      <c r="V1889" s="20">
        <v>0</v>
      </c>
    </row>
    <row r="1890" spans="1:22" x14ac:dyDescent="0.2">
      <c r="A1890" s="4" t="s">
        <v>15</v>
      </c>
      <c r="B1890" s="13"/>
      <c r="C1890" s="19"/>
      <c r="D1890" s="19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</row>
    <row r="1891" spans="1:22" x14ac:dyDescent="0.2">
      <c r="A1891" s="4" t="s">
        <v>15</v>
      </c>
      <c r="B1891" s="13"/>
      <c r="C1891" s="16" t="s">
        <v>1405</v>
      </c>
      <c r="D1891" s="19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1:22" x14ac:dyDescent="0.2">
      <c r="A1892" s="4" t="s">
        <v>15</v>
      </c>
      <c r="B1892" s="13"/>
      <c r="C1892" s="16" t="s">
        <v>1745</v>
      </c>
      <c r="D1892" s="19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1:22" x14ac:dyDescent="0.2">
      <c r="A1893" s="4" t="s">
        <v>15</v>
      </c>
      <c r="B1893" s="13"/>
      <c r="C1893" s="16" t="s">
        <v>468</v>
      </c>
      <c r="D1893" s="19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</row>
    <row r="1894" spans="1:22" x14ac:dyDescent="0.2">
      <c r="A1894" s="4" t="s">
        <v>15</v>
      </c>
      <c r="B1894" s="13"/>
      <c r="C1894" s="16" t="s">
        <v>522</v>
      </c>
      <c r="D1894" s="19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1:22" x14ac:dyDescent="0.2">
      <c r="A1895" s="4" t="s">
        <v>15</v>
      </c>
      <c r="B1895" s="13"/>
      <c r="C1895" s="16" t="s">
        <v>542</v>
      </c>
      <c r="D1895" s="19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1:22" x14ac:dyDescent="0.2">
      <c r="A1896" s="4" t="s">
        <v>15</v>
      </c>
      <c r="B1896" s="15" t="s">
        <v>752</v>
      </c>
      <c r="C1896" s="16" t="s">
        <v>792</v>
      </c>
      <c r="D1896" s="19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</row>
    <row r="1897" spans="1:22" ht="15" x14ac:dyDescent="0.25">
      <c r="A1897" s="4" t="s">
        <v>15</v>
      </c>
      <c r="B1897" s="20" t="s">
        <v>1944</v>
      </c>
      <c r="C1897" s="23" t="s">
        <v>1945</v>
      </c>
      <c r="D1897" s="20" t="s">
        <v>699</v>
      </c>
      <c r="E1897" s="20">
        <v>0</v>
      </c>
      <c r="F1897" s="20">
        <v>228077000</v>
      </c>
      <c r="G1897" s="20">
        <v>0</v>
      </c>
      <c r="H1897" s="20">
        <v>0</v>
      </c>
      <c r="I1897" s="20">
        <v>0</v>
      </c>
      <c r="J1897" s="20">
        <v>228077000</v>
      </c>
      <c r="K1897" s="20">
        <v>6150000</v>
      </c>
      <c r="L1897" s="20">
        <v>108470000.02</v>
      </c>
      <c r="M1897" s="20">
        <v>0</v>
      </c>
      <c r="N1897" s="20">
        <v>102320000.02</v>
      </c>
      <c r="O1897" s="20">
        <v>45720000.009999998</v>
      </c>
      <c r="P1897" s="20">
        <v>23300000</v>
      </c>
      <c r="Q1897" s="20">
        <v>15466666.67</v>
      </c>
      <c r="R1897" s="20">
        <v>22420000.010000002</v>
      </c>
      <c r="S1897" s="20">
        <v>119606999.98</v>
      </c>
      <c r="T1897" s="20">
        <v>6150000</v>
      </c>
      <c r="U1897" s="20">
        <v>56600000.009999998</v>
      </c>
      <c r="V1897" s="20">
        <v>44.86</v>
      </c>
    </row>
    <row r="1898" spans="1:22" x14ac:dyDescent="0.2">
      <c r="A1898" s="4" t="s">
        <v>15</v>
      </c>
      <c r="B1898" s="13"/>
      <c r="C1898" s="19"/>
      <c r="D1898" s="19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</row>
    <row r="1899" spans="1:22" x14ac:dyDescent="0.2">
      <c r="A1899" s="4" t="s">
        <v>15</v>
      </c>
      <c r="B1899" s="15" t="s">
        <v>752</v>
      </c>
      <c r="C1899" s="16" t="s">
        <v>792</v>
      </c>
      <c r="D1899" s="19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1:22" ht="15" x14ac:dyDescent="0.25">
      <c r="A1900" s="4" t="s">
        <v>15</v>
      </c>
      <c r="B1900" s="20" t="s">
        <v>1946</v>
      </c>
      <c r="C1900" s="23" t="s">
        <v>1945</v>
      </c>
      <c r="D1900" s="20" t="s">
        <v>699</v>
      </c>
      <c r="E1900" s="20">
        <v>0</v>
      </c>
      <c r="F1900" s="20">
        <v>16407000</v>
      </c>
      <c r="G1900" s="20">
        <v>0</v>
      </c>
      <c r="H1900" s="20">
        <v>0</v>
      </c>
      <c r="I1900" s="20">
        <v>0</v>
      </c>
      <c r="J1900" s="20">
        <v>16407000</v>
      </c>
      <c r="K1900" s="20">
        <v>0</v>
      </c>
      <c r="L1900" s="20">
        <v>2166666.67</v>
      </c>
      <c r="M1900" s="20">
        <v>0</v>
      </c>
      <c r="N1900" s="20">
        <v>2166666.67</v>
      </c>
      <c r="O1900" s="20">
        <v>2146666.67</v>
      </c>
      <c r="P1900" s="20">
        <v>0</v>
      </c>
      <c r="Q1900" s="20">
        <v>2146666.67</v>
      </c>
      <c r="R1900" s="20">
        <v>2146666.67</v>
      </c>
      <c r="S1900" s="20">
        <v>14240333.33</v>
      </c>
      <c r="T1900" s="20">
        <v>0</v>
      </c>
      <c r="U1900" s="20">
        <v>20000</v>
      </c>
      <c r="V1900" s="20">
        <v>13.2</v>
      </c>
    </row>
    <row r="1901" spans="1:22" x14ac:dyDescent="0.2">
      <c r="A1901" s="4" t="s">
        <v>15</v>
      </c>
      <c r="B1901" s="13"/>
      <c r="C1901" s="19"/>
      <c r="D1901" s="19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1:22" x14ac:dyDescent="0.2">
      <c r="A1902" s="4" t="s">
        <v>15</v>
      </c>
      <c r="B1902" s="13"/>
      <c r="C1902" s="16" t="s">
        <v>552</v>
      </c>
      <c r="D1902" s="19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</row>
    <row r="1903" spans="1:22" x14ac:dyDescent="0.2">
      <c r="A1903" s="4" t="s">
        <v>15</v>
      </c>
      <c r="B1903" s="15" t="s">
        <v>752</v>
      </c>
      <c r="C1903" s="16" t="s">
        <v>1947</v>
      </c>
      <c r="D1903" s="19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</row>
    <row r="1904" spans="1:22" ht="15" x14ac:dyDescent="0.25">
      <c r="A1904" s="4" t="s">
        <v>15</v>
      </c>
      <c r="B1904" s="20" t="s">
        <v>1948</v>
      </c>
      <c r="C1904" s="23" t="s">
        <v>1949</v>
      </c>
      <c r="D1904" s="20" t="s">
        <v>699</v>
      </c>
      <c r="E1904" s="20">
        <v>0</v>
      </c>
      <c r="F1904" s="20">
        <v>1000000000</v>
      </c>
      <c r="G1904" s="20">
        <v>0</v>
      </c>
      <c r="H1904" s="20">
        <v>0</v>
      </c>
      <c r="I1904" s="20">
        <v>0</v>
      </c>
      <c r="J1904" s="20">
        <v>1000000000</v>
      </c>
      <c r="K1904" s="20">
        <v>0</v>
      </c>
      <c r="L1904" s="20">
        <v>1000000000</v>
      </c>
      <c r="M1904" s="20">
        <v>56600321.420000002</v>
      </c>
      <c r="N1904" s="20">
        <v>194645914.69</v>
      </c>
      <c r="O1904" s="20">
        <v>194645914.69</v>
      </c>
      <c r="P1904" s="20">
        <v>658142.77</v>
      </c>
      <c r="Q1904" s="20">
        <v>55942178.649999999</v>
      </c>
      <c r="R1904" s="20">
        <v>193987771.91999999</v>
      </c>
      <c r="S1904" s="20">
        <v>0</v>
      </c>
      <c r="T1904" s="20">
        <v>805354085.30999994</v>
      </c>
      <c r="U1904" s="20">
        <v>0</v>
      </c>
      <c r="V1904" s="20">
        <v>19.46</v>
      </c>
    </row>
    <row r="1905" spans="1:22" x14ac:dyDescent="0.2">
      <c r="A1905" s="4" t="s">
        <v>15</v>
      </c>
      <c r="B1905" s="13"/>
      <c r="C1905" s="19"/>
      <c r="D1905" s="19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</row>
    <row r="1906" spans="1:22" x14ac:dyDescent="0.2">
      <c r="A1906" s="4" t="s">
        <v>15</v>
      </c>
      <c r="B1906" s="15" t="s">
        <v>752</v>
      </c>
      <c r="C1906" s="16" t="s">
        <v>1947</v>
      </c>
      <c r="D1906" s="19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</row>
    <row r="1907" spans="1:22" ht="15" x14ac:dyDescent="0.25">
      <c r="A1907" s="4" t="s">
        <v>15</v>
      </c>
      <c r="B1907" s="20" t="s">
        <v>1950</v>
      </c>
      <c r="C1907" s="23" t="s">
        <v>1949</v>
      </c>
      <c r="D1907" s="20" t="s">
        <v>699</v>
      </c>
      <c r="E1907" s="20">
        <v>0</v>
      </c>
      <c r="F1907" s="20">
        <v>60000000</v>
      </c>
      <c r="G1907" s="20">
        <v>0</v>
      </c>
      <c r="H1907" s="20">
        <v>0</v>
      </c>
      <c r="I1907" s="20">
        <v>0</v>
      </c>
      <c r="J1907" s="20">
        <v>60000000</v>
      </c>
      <c r="K1907" s="20">
        <v>0</v>
      </c>
      <c r="L1907" s="20">
        <v>60000000</v>
      </c>
      <c r="M1907" s="20">
        <v>6985873.0800000001</v>
      </c>
      <c r="N1907" s="20">
        <v>23348226.93</v>
      </c>
      <c r="O1907" s="20">
        <v>23348226.93</v>
      </c>
      <c r="P1907" s="20">
        <v>0</v>
      </c>
      <c r="Q1907" s="20">
        <v>6985873.0800000001</v>
      </c>
      <c r="R1907" s="20">
        <v>23348226.93</v>
      </c>
      <c r="S1907" s="20">
        <v>0</v>
      </c>
      <c r="T1907" s="20">
        <v>36651773.07</v>
      </c>
      <c r="U1907" s="20">
        <v>0</v>
      </c>
      <c r="V1907" s="20">
        <v>38.909999999999997</v>
      </c>
    </row>
    <row r="1908" spans="1:22" x14ac:dyDescent="0.2">
      <c r="A1908" s="4" t="s">
        <v>15</v>
      </c>
      <c r="B1908" s="13"/>
      <c r="C1908" s="19"/>
      <c r="D1908" s="19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</row>
    <row r="1909" spans="1:22" x14ac:dyDescent="0.2">
      <c r="A1909" s="4" t="s">
        <v>15</v>
      </c>
      <c r="B1909" s="13"/>
      <c r="C1909" s="16" t="s">
        <v>1589</v>
      </c>
      <c r="D1909" s="19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1:22" x14ac:dyDescent="0.2">
      <c r="A1910" s="4" t="s">
        <v>15</v>
      </c>
      <c r="B1910" s="13"/>
      <c r="C1910" s="16" t="s">
        <v>1951</v>
      </c>
      <c r="D1910" s="19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1:22" x14ac:dyDescent="0.2">
      <c r="A1911" s="4" t="s">
        <v>15</v>
      </c>
      <c r="B1911" s="13"/>
      <c r="C1911" s="16" t="s">
        <v>468</v>
      </c>
      <c r="D1911" s="19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</row>
    <row r="1912" spans="1:22" x14ac:dyDescent="0.2">
      <c r="A1912" s="4" t="s">
        <v>15</v>
      </c>
      <c r="B1912" s="13"/>
      <c r="C1912" s="16" t="s">
        <v>522</v>
      </c>
      <c r="D1912" s="19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1:22" x14ac:dyDescent="0.2">
      <c r="A1913" s="4" t="s">
        <v>15</v>
      </c>
      <c r="B1913" s="13"/>
      <c r="C1913" s="16" t="s">
        <v>542</v>
      </c>
      <c r="D1913" s="19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</row>
    <row r="1914" spans="1:22" x14ac:dyDescent="0.2">
      <c r="A1914" s="4" t="s">
        <v>15</v>
      </c>
      <c r="B1914" s="15" t="s">
        <v>752</v>
      </c>
      <c r="C1914" s="16" t="s">
        <v>792</v>
      </c>
      <c r="D1914" s="19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</row>
    <row r="1915" spans="1:22" ht="15" x14ac:dyDescent="0.25">
      <c r="A1915" s="4" t="s">
        <v>15</v>
      </c>
      <c r="B1915" s="20" t="s">
        <v>1952</v>
      </c>
      <c r="C1915" s="23" t="s">
        <v>802</v>
      </c>
      <c r="D1915" s="20" t="s">
        <v>699</v>
      </c>
      <c r="E1915" s="20">
        <v>0</v>
      </c>
      <c r="F1915" s="20">
        <v>76283000</v>
      </c>
      <c r="G1915" s="20">
        <v>0</v>
      </c>
      <c r="H1915" s="20">
        <v>0</v>
      </c>
      <c r="I1915" s="20">
        <v>0</v>
      </c>
      <c r="J1915" s="20">
        <v>76283000</v>
      </c>
      <c r="K1915" s="20">
        <v>0</v>
      </c>
      <c r="L1915" s="20">
        <v>0</v>
      </c>
      <c r="M1915" s="20">
        <v>0</v>
      </c>
      <c r="N1915" s="20">
        <v>0</v>
      </c>
      <c r="O1915" s="20">
        <v>0</v>
      </c>
      <c r="P1915" s="20">
        <v>0</v>
      </c>
      <c r="Q1915" s="20">
        <v>0</v>
      </c>
      <c r="R1915" s="20">
        <v>0</v>
      </c>
      <c r="S1915" s="20">
        <v>76283000</v>
      </c>
      <c r="T1915" s="20">
        <v>0</v>
      </c>
      <c r="U1915" s="20">
        <v>0</v>
      </c>
      <c r="V1915" s="20">
        <v>0</v>
      </c>
    </row>
    <row r="1916" spans="1:22" x14ac:dyDescent="0.2">
      <c r="A1916" s="4" t="s">
        <v>15</v>
      </c>
      <c r="B1916" s="13"/>
      <c r="C1916" s="19"/>
      <c r="D1916" s="19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</row>
    <row r="1917" spans="1:22" x14ac:dyDescent="0.2">
      <c r="A1917" s="4" t="s">
        <v>15</v>
      </c>
      <c r="B1917" s="15" t="s">
        <v>752</v>
      </c>
      <c r="C1917" s="16" t="s">
        <v>792</v>
      </c>
      <c r="D1917" s="19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1:22" ht="15" x14ac:dyDescent="0.25">
      <c r="A1918" s="4" t="s">
        <v>15</v>
      </c>
      <c r="B1918" s="20" t="s">
        <v>1953</v>
      </c>
      <c r="C1918" s="23" t="s">
        <v>802</v>
      </c>
      <c r="D1918" s="20" t="s">
        <v>699</v>
      </c>
      <c r="E1918" s="20">
        <v>0</v>
      </c>
      <c r="F1918" s="20">
        <v>72573000</v>
      </c>
      <c r="G1918" s="20">
        <v>0</v>
      </c>
      <c r="H1918" s="20">
        <v>0</v>
      </c>
      <c r="I1918" s="20">
        <v>0</v>
      </c>
      <c r="J1918" s="20">
        <v>72573000</v>
      </c>
      <c r="K1918" s="20">
        <v>10000000</v>
      </c>
      <c r="L1918" s="20">
        <v>13796970.34</v>
      </c>
      <c r="M1918" s="20">
        <v>0</v>
      </c>
      <c r="N1918" s="20">
        <v>3796970.34</v>
      </c>
      <c r="O1918" s="20">
        <v>0</v>
      </c>
      <c r="P1918" s="20">
        <v>0</v>
      </c>
      <c r="Q1918" s="20">
        <v>0</v>
      </c>
      <c r="R1918" s="20">
        <v>0</v>
      </c>
      <c r="S1918" s="20">
        <v>58776029.659999996</v>
      </c>
      <c r="T1918" s="20">
        <v>10000000</v>
      </c>
      <c r="U1918" s="20">
        <v>3796970.34</v>
      </c>
      <c r="V1918" s="20">
        <v>5.23</v>
      </c>
    </row>
    <row r="1919" spans="1:22" ht="15" x14ac:dyDescent="0.25">
      <c r="A1919" s="4" t="s">
        <v>15</v>
      </c>
      <c r="B1919" s="20" t="s">
        <v>1954</v>
      </c>
      <c r="C1919" s="23" t="s">
        <v>1955</v>
      </c>
      <c r="D1919" s="20" t="s">
        <v>1212</v>
      </c>
      <c r="E1919" s="20">
        <v>0</v>
      </c>
      <c r="F1919" s="20">
        <v>3735625800</v>
      </c>
      <c r="G1919" s="20">
        <v>0</v>
      </c>
      <c r="H1919" s="20">
        <v>0</v>
      </c>
      <c r="I1919" s="20">
        <v>3735625800</v>
      </c>
      <c r="J1919" s="20">
        <v>0</v>
      </c>
      <c r="K1919" s="20">
        <v>0</v>
      </c>
      <c r="L1919" s="20">
        <v>0</v>
      </c>
      <c r="M1919" s="20">
        <v>0</v>
      </c>
      <c r="N1919" s="20">
        <v>0</v>
      </c>
      <c r="O1919" s="20">
        <v>0</v>
      </c>
      <c r="P1919" s="20">
        <v>0</v>
      </c>
      <c r="Q1919" s="20">
        <v>0</v>
      </c>
      <c r="R1919" s="20">
        <v>0</v>
      </c>
      <c r="S1919" s="20">
        <v>0</v>
      </c>
      <c r="T1919" s="20">
        <v>0</v>
      </c>
      <c r="U1919" s="20">
        <v>0</v>
      </c>
      <c r="V1919" s="20">
        <v>0</v>
      </c>
    </row>
    <row r="1920" spans="1:22" x14ac:dyDescent="0.2">
      <c r="A1920" s="4" t="s">
        <v>15</v>
      </c>
      <c r="B1920" s="13"/>
      <c r="C1920" s="19"/>
      <c r="D1920" s="19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1:22" x14ac:dyDescent="0.2">
      <c r="A1921" s="4" t="s">
        <v>15</v>
      </c>
      <c r="B1921" s="15" t="s">
        <v>752</v>
      </c>
      <c r="C1921" s="16" t="s">
        <v>792</v>
      </c>
      <c r="D1921" s="19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1:22" ht="15" x14ac:dyDescent="0.25">
      <c r="A1922" s="4" t="s">
        <v>15</v>
      </c>
      <c r="B1922" s="20" t="s">
        <v>1956</v>
      </c>
      <c r="C1922" s="23" t="s">
        <v>1945</v>
      </c>
      <c r="D1922" s="20" t="s">
        <v>699</v>
      </c>
      <c r="E1922" s="20">
        <v>0</v>
      </c>
      <c r="F1922" s="20">
        <v>52907000</v>
      </c>
      <c r="G1922" s="20">
        <v>0</v>
      </c>
      <c r="H1922" s="20">
        <v>0</v>
      </c>
      <c r="I1922" s="20">
        <v>0</v>
      </c>
      <c r="J1922" s="20">
        <v>52907000</v>
      </c>
      <c r="K1922" s="20">
        <v>15100000</v>
      </c>
      <c r="L1922" s="20">
        <v>17609091</v>
      </c>
      <c r="M1922" s="20">
        <v>0</v>
      </c>
      <c r="N1922" s="20">
        <v>2509091</v>
      </c>
      <c r="O1922" s="20">
        <v>2509091</v>
      </c>
      <c r="P1922" s="20">
        <v>0</v>
      </c>
      <c r="Q1922" s="20">
        <v>2509091</v>
      </c>
      <c r="R1922" s="20">
        <v>2509091</v>
      </c>
      <c r="S1922" s="20">
        <v>35297909</v>
      </c>
      <c r="T1922" s="20">
        <v>15100000</v>
      </c>
      <c r="U1922" s="20">
        <v>0</v>
      </c>
      <c r="V1922" s="20">
        <v>4.74</v>
      </c>
    </row>
    <row r="1923" spans="1:22" x14ac:dyDescent="0.2">
      <c r="A1923" s="4" t="s">
        <v>15</v>
      </c>
      <c r="B1923" s="13"/>
      <c r="C1923" s="19"/>
      <c r="D1923" s="19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1:22" x14ac:dyDescent="0.2">
      <c r="A1924" s="4" t="s">
        <v>15</v>
      </c>
      <c r="B1924" s="13"/>
      <c r="C1924" s="16" t="s">
        <v>838</v>
      </c>
      <c r="D1924" s="19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</row>
    <row r="1925" spans="1:22" x14ac:dyDescent="0.2">
      <c r="A1925" s="4" t="s">
        <v>15</v>
      </c>
      <c r="B1925" s="13"/>
      <c r="C1925" s="16" t="s">
        <v>468</v>
      </c>
      <c r="D1925" s="19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1:22" x14ac:dyDescent="0.2">
      <c r="A1926" s="4" t="s">
        <v>15</v>
      </c>
      <c r="B1926" s="13"/>
      <c r="C1926" s="16" t="s">
        <v>514</v>
      </c>
      <c r="D1926" s="19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</row>
    <row r="1927" spans="1:22" x14ac:dyDescent="0.2">
      <c r="A1927" s="4" t="s">
        <v>15</v>
      </c>
      <c r="B1927" s="13"/>
      <c r="C1927" s="16" t="s">
        <v>1957</v>
      </c>
      <c r="D1927" s="19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1:22" x14ac:dyDescent="0.2">
      <c r="A1928" s="4" t="s">
        <v>15</v>
      </c>
      <c r="B1928" s="15" t="s">
        <v>752</v>
      </c>
      <c r="C1928" s="16" t="s">
        <v>1958</v>
      </c>
      <c r="D1928" s="19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</row>
    <row r="1929" spans="1:22" ht="15" x14ac:dyDescent="0.25">
      <c r="A1929" s="4" t="s">
        <v>15</v>
      </c>
      <c r="B1929" s="20" t="s">
        <v>1959</v>
      </c>
      <c r="C1929" s="23" t="s">
        <v>1960</v>
      </c>
      <c r="D1929" s="20" t="s">
        <v>56</v>
      </c>
      <c r="E1929" s="20">
        <v>0</v>
      </c>
      <c r="F1929" s="20">
        <v>0</v>
      </c>
      <c r="G1929" s="20">
        <v>0</v>
      </c>
      <c r="H1929" s="20">
        <v>3000000000</v>
      </c>
      <c r="I1929" s="20">
        <v>0</v>
      </c>
      <c r="J1929" s="20">
        <v>3000000000</v>
      </c>
      <c r="K1929" s="20">
        <v>3000000000</v>
      </c>
      <c r="L1929" s="20">
        <v>3000000000</v>
      </c>
      <c r="M1929" s="20">
        <v>0</v>
      </c>
      <c r="N1929" s="20">
        <v>0</v>
      </c>
      <c r="O1929" s="20">
        <v>0</v>
      </c>
      <c r="P1929" s="20">
        <v>0</v>
      </c>
      <c r="Q1929" s="20">
        <v>0</v>
      </c>
      <c r="R1929" s="20">
        <v>0</v>
      </c>
      <c r="S1929" s="20">
        <v>0</v>
      </c>
      <c r="T1929" s="20">
        <v>3000000000</v>
      </c>
      <c r="U1929" s="20">
        <v>0</v>
      </c>
      <c r="V1929" s="20">
        <v>0</v>
      </c>
    </row>
    <row r="1930" spans="1:22" ht="15" x14ac:dyDescent="0.25">
      <c r="A1930" s="4" t="s">
        <v>15</v>
      </c>
      <c r="B1930" s="20" t="s">
        <v>1961</v>
      </c>
      <c r="C1930" s="23" t="s">
        <v>1962</v>
      </c>
      <c r="D1930" s="20" t="s">
        <v>699</v>
      </c>
      <c r="E1930" s="20">
        <v>0</v>
      </c>
      <c r="F1930" s="20">
        <v>4497852786</v>
      </c>
      <c r="G1930" s="20">
        <v>0</v>
      </c>
      <c r="H1930" s="20">
        <v>0</v>
      </c>
      <c r="I1930" s="20">
        <v>0</v>
      </c>
      <c r="J1930" s="20">
        <v>4497852786</v>
      </c>
      <c r="K1930" s="20">
        <v>4497852786</v>
      </c>
      <c r="L1930" s="20">
        <v>4497852786</v>
      </c>
      <c r="M1930" s="20">
        <v>0</v>
      </c>
      <c r="N1930" s="20">
        <v>0</v>
      </c>
      <c r="O1930" s="20">
        <v>0</v>
      </c>
      <c r="P1930" s="20">
        <v>0</v>
      </c>
      <c r="Q1930" s="20">
        <v>0</v>
      </c>
      <c r="R1930" s="20">
        <v>0</v>
      </c>
      <c r="S1930" s="20">
        <v>0</v>
      </c>
      <c r="T1930" s="20">
        <v>4497852786</v>
      </c>
      <c r="U1930" s="20">
        <v>0</v>
      </c>
      <c r="V1930" s="20">
        <v>0</v>
      </c>
    </row>
    <row r="1931" spans="1:22" x14ac:dyDescent="0.2">
      <c r="A1931" s="4" t="s">
        <v>15</v>
      </c>
      <c r="B1931" s="13"/>
      <c r="C1931" s="19"/>
      <c r="D1931" s="19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1:22" x14ac:dyDescent="0.2">
      <c r="A1932" s="4" t="s">
        <v>15</v>
      </c>
      <c r="B1932" s="15" t="s">
        <v>752</v>
      </c>
      <c r="C1932" s="16" t="s">
        <v>1963</v>
      </c>
      <c r="D1932" s="19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1:22" ht="15" x14ac:dyDescent="0.25">
      <c r="A1933" s="4" t="s">
        <v>15</v>
      </c>
      <c r="B1933" s="20" t="s">
        <v>1964</v>
      </c>
      <c r="C1933" s="23" t="s">
        <v>1965</v>
      </c>
      <c r="D1933" s="20" t="s">
        <v>699</v>
      </c>
      <c r="E1933" s="20">
        <v>0</v>
      </c>
      <c r="F1933" s="20">
        <v>2499617743</v>
      </c>
      <c r="G1933" s="20">
        <v>0</v>
      </c>
      <c r="H1933" s="20">
        <v>0</v>
      </c>
      <c r="I1933" s="20">
        <v>2499617743</v>
      </c>
      <c r="J1933" s="20">
        <v>0</v>
      </c>
      <c r="K1933" s="20">
        <v>0</v>
      </c>
      <c r="L1933" s="20">
        <v>0</v>
      </c>
      <c r="M1933" s="20">
        <v>0</v>
      </c>
      <c r="N1933" s="20">
        <v>0</v>
      </c>
      <c r="O1933" s="20">
        <v>0</v>
      </c>
      <c r="P1933" s="20">
        <v>0</v>
      </c>
      <c r="Q1933" s="20">
        <v>0</v>
      </c>
      <c r="R1933" s="20">
        <v>0</v>
      </c>
      <c r="S1933" s="20">
        <v>0</v>
      </c>
      <c r="T1933" s="20">
        <v>0</v>
      </c>
      <c r="U1933" s="20">
        <v>0</v>
      </c>
      <c r="V1933" s="20">
        <v>0</v>
      </c>
    </row>
    <row r="1934" spans="1:22" x14ac:dyDescent="0.2">
      <c r="A1934" s="4" t="s">
        <v>15</v>
      </c>
      <c r="B1934" s="13"/>
      <c r="C1934" s="19"/>
      <c r="D1934" s="19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1:22" ht="25.5" x14ac:dyDescent="0.2">
      <c r="A1935" s="4" t="s">
        <v>15</v>
      </c>
      <c r="B1935" s="13"/>
      <c r="C1935" s="16" t="s">
        <v>839</v>
      </c>
      <c r="D1935" s="19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</row>
    <row r="1936" spans="1:22" x14ac:dyDescent="0.2">
      <c r="A1936" s="4" t="s">
        <v>15</v>
      </c>
      <c r="B1936" s="15" t="s">
        <v>752</v>
      </c>
      <c r="C1936" s="16" t="s">
        <v>1966</v>
      </c>
      <c r="D1936" s="19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</row>
    <row r="1937" spans="1:22" ht="15" x14ac:dyDescent="0.25">
      <c r="A1937" s="4" t="s">
        <v>15</v>
      </c>
      <c r="B1937" s="20" t="s">
        <v>1967</v>
      </c>
      <c r="C1937" s="23" t="s">
        <v>1968</v>
      </c>
      <c r="D1937" s="20" t="s">
        <v>699</v>
      </c>
      <c r="E1937" s="20">
        <v>0</v>
      </c>
      <c r="F1937" s="20">
        <v>60000000</v>
      </c>
      <c r="G1937" s="20">
        <v>0</v>
      </c>
      <c r="H1937" s="20">
        <v>0</v>
      </c>
      <c r="I1937" s="20">
        <v>0</v>
      </c>
      <c r="J1937" s="20">
        <v>60000000</v>
      </c>
      <c r="K1937" s="20">
        <v>60000000</v>
      </c>
      <c r="L1937" s="20">
        <v>60000000</v>
      </c>
      <c r="M1937" s="20">
        <v>0</v>
      </c>
      <c r="N1937" s="20">
        <v>0</v>
      </c>
      <c r="O1937" s="20">
        <v>0</v>
      </c>
      <c r="P1937" s="20">
        <v>0</v>
      </c>
      <c r="Q1937" s="20">
        <v>0</v>
      </c>
      <c r="R1937" s="20">
        <v>0</v>
      </c>
      <c r="S1937" s="20">
        <v>0</v>
      </c>
      <c r="T1937" s="20">
        <v>60000000</v>
      </c>
      <c r="U1937" s="20">
        <v>0</v>
      </c>
      <c r="V1937" s="20">
        <v>0</v>
      </c>
    </row>
    <row r="1938" spans="1:22" x14ac:dyDescent="0.2">
      <c r="A1938" s="4" t="s">
        <v>15</v>
      </c>
      <c r="B1938" s="13"/>
      <c r="C1938" s="19"/>
      <c r="D1938" s="19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</row>
    <row r="1939" spans="1:22" x14ac:dyDescent="0.2">
      <c r="A1939" s="4" t="s">
        <v>15</v>
      </c>
      <c r="B1939" s="13"/>
      <c r="C1939" s="16" t="s">
        <v>522</v>
      </c>
      <c r="D1939" s="19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</row>
    <row r="1940" spans="1:22" x14ac:dyDescent="0.2">
      <c r="A1940" s="4" t="s">
        <v>15</v>
      </c>
      <c r="B1940" s="15" t="s">
        <v>752</v>
      </c>
      <c r="C1940" s="16" t="s">
        <v>1969</v>
      </c>
      <c r="D1940" s="19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</row>
    <row r="1941" spans="1:22" ht="15" x14ac:dyDescent="0.25">
      <c r="A1941" s="4" t="s">
        <v>15</v>
      </c>
      <c r="B1941" s="20" t="s">
        <v>1970</v>
      </c>
      <c r="C1941" s="23" t="s">
        <v>1971</v>
      </c>
      <c r="D1941" s="20" t="s">
        <v>56</v>
      </c>
      <c r="E1941" s="20">
        <v>0</v>
      </c>
      <c r="F1941" s="20">
        <v>0</v>
      </c>
      <c r="G1941" s="20">
        <v>0</v>
      </c>
      <c r="H1941" s="20">
        <v>200080000</v>
      </c>
      <c r="I1941" s="20">
        <v>0</v>
      </c>
      <c r="J1941" s="20">
        <v>200080000</v>
      </c>
      <c r="K1941" s="20">
        <v>0</v>
      </c>
      <c r="L1941" s="20">
        <v>0</v>
      </c>
      <c r="M1941" s="20">
        <v>0</v>
      </c>
      <c r="N1941" s="20">
        <v>0</v>
      </c>
      <c r="O1941" s="20">
        <v>0</v>
      </c>
      <c r="P1941" s="20">
        <v>0</v>
      </c>
      <c r="Q1941" s="20">
        <v>0</v>
      </c>
      <c r="R1941" s="20">
        <v>0</v>
      </c>
      <c r="S1941" s="20">
        <v>200080000</v>
      </c>
      <c r="T1941" s="20">
        <v>0</v>
      </c>
      <c r="U1941" s="20">
        <v>0</v>
      </c>
      <c r="V1941" s="20">
        <v>0</v>
      </c>
    </row>
    <row r="1942" spans="1:22" x14ac:dyDescent="0.2">
      <c r="A1942" s="4" t="s">
        <v>15</v>
      </c>
      <c r="B1942" s="13"/>
      <c r="C1942" s="19"/>
      <c r="D1942" s="19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1:22" ht="38.25" x14ac:dyDescent="0.2">
      <c r="A1943" s="4" t="s">
        <v>15</v>
      </c>
      <c r="B1943" s="13"/>
      <c r="C1943" s="16" t="s">
        <v>1781</v>
      </c>
      <c r="D1943" s="19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1:22" x14ac:dyDescent="0.2">
      <c r="A1944" s="4" t="s">
        <v>15</v>
      </c>
      <c r="B1944" s="15" t="s">
        <v>752</v>
      </c>
      <c r="C1944" s="16" t="s">
        <v>1972</v>
      </c>
      <c r="D1944" s="19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1:22" ht="30" x14ac:dyDescent="0.25">
      <c r="A1945" s="4" t="s">
        <v>15</v>
      </c>
      <c r="B1945" s="20" t="s">
        <v>1973</v>
      </c>
      <c r="C1945" s="23" t="s">
        <v>1974</v>
      </c>
      <c r="D1945" s="20" t="s">
        <v>1212</v>
      </c>
      <c r="E1945" s="20">
        <v>0</v>
      </c>
      <c r="F1945" s="20">
        <v>0</v>
      </c>
      <c r="G1945" s="20">
        <v>0</v>
      </c>
      <c r="H1945" s="20">
        <v>1235625800</v>
      </c>
      <c r="I1945" s="20">
        <v>0</v>
      </c>
      <c r="J1945" s="20">
        <v>1235625800</v>
      </c>
      <c r="K1945" s="20">
        <v>1235625800</v>
      </c>
      <c r="L1945" s="20">
        <v>1235625800</v>
      </c>
      <c r="M1945" s="20">
        <v>0</v>
      </c>
      <c r="N1945" s="20">
        <v>0</v>
      </c>
      <c r="O1945" s="20">
        <v>0</v>
      </c>
      <c r="P1945" s="20">
        <v>0</v>
      </c>
      <c r="Q1945" s="20">
        <v>0</v>
      </c>
      <c r="R1945" s="20">
        <v>0</v>
      </c>
      <c r="S1945" s="20">
        <v>0</v>
      </c>
      <c r="T1945" s="20">
        <v>1235625800</v>
      </c>
      <c r="U1945" s="20">
        <v>0</v>
      </c>
      <c r="V1945" s="20">
        <v>0</v>
      </c>
    </row>
    <row r="1946" spans="1:22" x14ac:dyDescent="0.2">
      <c r="A1946" s="4" t="s">
        <v>15</v>
      </c>
      <c r="B1946" s="13"/>
      <c r="C1946" s="19"/>
      <c r="D1946" s="19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1:22" x14ac:dyDescent="0.2">
      <c r="A1947" s="4" t="s">
        <v>15</v>
      </c>
      <c r="B1947" s="13"/>
      <c r="C1947" s="16" t="s">
        <v>542</v>
      </c>
      <c r="D1947" s="19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</row>
    <row r="1948" spans="1:22" x14ac:dyDescent="0.2">
      <c r="A1948" s="4" t="s">
        <v>15</v>
      </c>
      <c r="B1948" s="15" t="s">
        <v>752</v>
      </c>
      <c r="C1948" s="16" t="s">
        <v>792</v>
      </c>
      <c r="D1948" s="19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</row>
    <row r="1949" spans="1:22" ht="15" x14ac:dyDescent="0.25">
      <c r="A1949" s="4" t="s">
        <v>15</v>
      </c>
      <c r="B1949" s="20" t="s">
        <v>1975</v>
      </c>
      <c r="C1949" s="23" t="s">
        <v>802</v>
      </c>
      <c r="D1949" s="20" t="s">
        <v>699</v>
      </c>
      <c r="E1949" s="20">
        <v>0</v>
      </c>
      <c r="F1949" s="20">
        <v>39933000</v>
      </c>
      <c r="G1949" s="20">
        <v>0</v>
      </c>
      <c r="H1949" s="20">
        <v>0</v>
      </c>
      <c r="I1949" s="20">
        <v>0</v>
      </c>
      <c r="J1949" s="20">
        <v>39933000</v>
      </c>
      <c r="K1949" s="20">
        <v>0</v>
      </c>
      <c r="L1949" s="20">
        <v>0</v>
      </c>
      <c r="M1949" s="20">
        <v>0</v>
      </c>
      <c r="N1949" s="20">
        <v>0</v>
      </c>
      <c r="O1949" s="20">
        <v>0</v>
      </c>
      <c r="P1949" s="20">
        <v>0</v>
      </c>
      <c r="Q1949" s="20">
        <v>0</v>
      </c>
      <c r="R1949" s="20">
        <v>0</v>
      </c>
      <c r="S1949" s="20">
        <v>39933000</v>
      </c>
      <c r="T1949" s="20">
        <v>0</v>
      </c>
      <c r="U1949" s="20">
        <v>0</v>
      </c>
      <c r="V1949" s="20">
        <v>0</v>
      </c>
    </row>
    <row r="1950" spans="1:22" x14ac:dyDescent="0.2">
      <c r="A1950" s="4" t="s">
        <v>15</v>
      </c>
      <c r="B1950" s="13"/>
      <c r="C1950" s="19"/>
      <c r="D1950" s="19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1:22" x14ac:dyDescent="0.2">
      <c r="A1951" s="4" t="s">
        <v>15</v>
      </c>
      <c r="B1951" s="15" t="s">
        <v>752</v>
      </c>
      <c r="C1951" s="16" t="s">
        <v>792</v>
      </c>
      <c r="D1951" s="19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1:22" ht="15" x14ac:dyDescent="0.25">
      <c r="A1952" s="4" t="s">
        <v>15</v>
      </c>
      <c r="B1952" s="20" t="s">
        <v>1976</v>
      </c>
      <c r="C1952" s="23" t="s">
        <v>802</v>
      </c>
      <c r="D1952" s="20" t="s">
        <v>699</v>
      </c>
      <c r="E1952" s="20">
        <v>0</v>
      </c>
      <c r="F1952" s="20">
        <v>17633000</v>
      </c>
      <c r="G1952" s="20">
        <v>0</v>
      </c>
      <c r="H1952" s="20">
        <v>0</v>
      </c>
      <c r="I1952" s="20">
        <v>0</v>
      </c>
      <c r="J1952" s="20">
        <v>17633000</v>
      </c>
      <c r="K1952" s="20">
        <v>0</v>
      </c>
      <c r="L1952" s="20">
        <v>0</v>
      </c>
      <c r="M1952" s="20">
        <v>0</v>
      </c>
      <c r="N1952" s="20">
        <v>0</v>
      </c>
      <c r="O1952" s="20">
        <v>0</v>
      </c>
      <c r="P1952" s="20">
        <v>0</v>
      </c>
      <c r="Q1952" s="20">
        <v>0</v>
      </c>
      <c r="R1952" s="20">
        <v>0</v>
      </c>
      <c r="S1952" s="20">
        <v>17633000</v>
      </c>
      <c r="T1952" s="20">
        <v>0</v>
      </c>
      <c r="U1952" s="20">
        <v>0</v>
      </c>
      <c r="V1952" s="20">
        <v>0</v>
      </c>
    </row>
    <row r="1953" spans="1:22" x14ac:dyDescent="0.2">
      <c r="A1953" s="4" t="s">
        <v>15</v>
      </c>
      <c r="B1953" s="13"/>
      <c r="C1953" s="19"/>
      <c r="D1953" s="19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1:22" x14ac:dyDescent="0.2">
      <c r="A1954" s="4" t="s">
        <v>15</v>
      </c>
      <c r="B1954" s="15" t="s">
        <v>752</v>
      </c>
      <c r="C1954" s="16" t="s">
        <v>792</v>
      </c>
      <c r="D1954" s="19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1:22" ht="15" x14ac:dyDescent="0.25">
      <c r="A1955" s="4" t="s">
        <v>15</v>
      </c>
      <c r="B1955" s="20" t="s">
        <v>1977</v>
      </c>
      <c r="C1955" s="23" t="s">
        <v>1945</v>
      </c>
      <c r="D1955" s="20" t="s">
        <v>699</v>
      </c>
      <c r="E1955" s="20">
        <v>0</v>
      </c>
      <c r="F1955" s="20">
        <v>931351910</v>
      </c>
      <c r="G1955" s="20">
        <v>0</v>
      </c>
      <c r="H1955" s="20">
        <v>0</v>
      </c>
      <c r="I1955" s="20">
        <v>0</v>
      </c>
      <c r="J1955" s="20">
        <v>931351910</v>
      </c>
      <c r="K1955" s="20">
        <v>-40906666.670000002</v>
      </c>
      <c r="L1955" s="20">
        <v>763770910.00999999</v>
      </c>
      <c r="M1955" s="20">
        <v>-25840000</v>
      </c>
      <c r="N1955" s="20">
        <v>742804243.34000003</v>
      </c>
      <c r="O1955" s="20">
        <v>437113333.32999998</v>
      </c>
      <c r="P1955" s="20">
        <v>174313333.33000001</v>
      </c>
      <c r="Q1955" s="20">
        <v>153423333.33000001</v>
      </c>
      <c r="R1955" s="20">
        <v>262800000</v>
      </c>
      <c r="S1955" s="20">
        <v>167580999.99000001</v>
      </c>
      <c r="T1955" s="20">
        <v>20966666.670000002</v>
      </c>
      <c r="U1955" s="20">
        <v>305690910.00999999</v>
      </c>
      <c r="V1955" s="20">
        <v>79.75</v>
      </c>
    </row>
    <row r="1956" spans="1:22" x14ac:dyDescent="0.2">
      <c r="A1956" s="4" t="s">
        <v>15</v>
      </c>
      <c r="B1956" s="13"/>
      <c r="C1956" s="19"/>
      <c r="D1956" s="19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</row>
    <row r="1957" spans="1:22" x14ac:dyDescent="0.2">
      <c r="A1957" s="4" t="s">
        <v>15</v>
      </c>
      <c r="B1957" s="15" t="s">
        <v>752</v>
      </c>
      <c r="C1957" s="16" t="s">
        <v>792</v>
      </c>
      <c r="D1957" s="19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1:22" ht="15" x14ac:dyDescent="0.25">
      <c r="A1958" s="4" t="s">
        <v>15</v>
      </c>
      <c r="B1958" s="20" t="s">
        <v>1978</v>
      </c>
      <c r="C1958" s="23" t="s">
        <v>1945</v>
      </c>
      <c r="D1958" s="20" t="s">
        <v>699</v>
      </c>
      <c r="E1958" s="20">
        <v>0</v>
      </c>
      <c r="F1958" s="20">
        <v>77600000</v>
      </c>
      <c r="G1958" s="20">
        <v>0</v>
      </c>
      <c r="H1958" s="20">
        <v>0</v>
      </c>
      <c r="I1958" s="20">
        <v>0</v>
      </c>
      <c r="J1958" s="20">
        <v>77600000</v>
      </c>
      <c r="K1958" s="20">
        <v>7513333.3300000001</v>
      </c>
      <c r="L1958" s="20">
        <v>12108788.32</v>
      </c>
      <c r="M1958" s="20">
        <v>7513333.3300000001</v>
      </c>
      <c r="N1958" s="20">
        <v>12108788.32</v>
      </c>
      <c r="O1958" s="20">
        <v>0</v>
      </c>
      <c r="P1958" s="20">
        <v>0</v>
      </c>
      <c r="Q1958" s="20">
        <v>0</v>
      </c>
      <c r="R1958" s="20">
        <v>0</v>
      </c>
      <c r="S1958" s="20">
        <v>65491211.68</v>
      </c>
      <c r="T1958" s="20">
        <v>0</v>
      </c>
      <c r="U1958" s="20">
        <v>12108788.32</v>
      </c>
      <c r="V1958" s="20">
        <v>15.6</v>
      </c>
    </row>
    <row r="1959" spans="1:22" ht="15" x14ac:dyDescent="0.25">
      <c r="A1959" s="4" t="s">
        <v>15</v>
      </c>
      <c r="B1959" s="20" t="s">
        <v>1979</v>
      </c>
      <c r="C1959" s="23" t="s">
        <v>1945</v>
      </c>
      <c r="D1959" s="20" t="s">
        <v>699</v>
      </c>
      <c r="E1959" s="20">
        <v>0</v>
      </c>
      <c r="F1959" s="20">
        <v>491887000</v>
      </c>
      <c r="G1959" s="20">
        <v>0</v>
      </c>
      <c r="H1959" s="20">
        <v>0</v>
      </c>
      <c r="I1959" s="20">
        <v>0</v>
      </c>
      <c r="J1959" s="20">
        <v>491887000</v>
      </c>
      <c r="K1959" s="20">
        <v>7513333.3300000001</v>
      </c>
      <c r="L1959" s="20">
        <v>346322423.36000001</v>
      </c>
      <c r="M1959" s="20">
        <v>23246666.670000002</v>
      </c>
      <c r="N1959" s="20">
        <v>338055756.69</v>
      </c>
      <c r="O1959" s="20">
        <v>170266666.69</v>
      </c>
      <c r="P1959" s="20">
        <v>90140000.010000005</v>
      </c>
      <c r="Q1959" s="20">
        <v>72310000.010000005</v>
      </c>
      <c r="R1959" s="20">
        <v>80126666.680000007</v>
      </c>
      <c r="S1959" s="20">
        <v>145564576.63999999</v>
      </c>
      <c r="T1959" s="20">
        <v>8266666.6699999999</v>
      </c>
      <c r="U1959" s="20">
        <v>167789090</v>
      </c>
      <c r="V1959" s="20">
        <v>68.72</v>
      </c>
    </row>
    <row r="1960" spans="1:22" ht="15" x14ac:dyDescent="0.25">
      <c r="A1960" s="4" t="s">
        <v>15</v>
      </c>
      <c r="B1960" s="20" t="s">
        <v>1980</v>
      </c>
      <c r="C1960" s="23" t="s">
        <v>1945</v>
      </c>
      <c r="D1960" s="20" t="s">
        <v>699</v>
      </c>
      <c r="E1960" s="20">
        <v>0</v>
      </c>
      <c r="F1960" s="20">
        <v>179000000</v>
      </c>
      <c r="G1960" s="20">
        <v>0</v>
      </c>
      <c r="H1960" s="20">
        <v>0</v>
      </c>
      <c r="I1960" s="20">
        <v>0</v>
      </c>
      <c r="J1960" s="20">
        <v>179000000</v>
      </c>
      <c r="K1960" s="20">
        <v>0</v>
      </c>
      <c r="L1960" s="20">
        <v>13666666.67</v>
      </c>
      <c r="M1960" s="20">
        <v>0</v>
      </c>
      <c r="N1960" s="20">
        <v>13666666.67</v>
      </c>
      <c r="O1960" s="20">
        <v>6696666.6699999999</v>
      </c>
      <c r="P1960" s="20">
        <v>4100000</v>
      </c>
      <c r="Q1960" s="20">
        <v>2596666.67</v>
      </c>
      <c r="R1960" s="20">
        <v>2596666.67</v>
      </c>
      <c r="S1960" s="20">
        <v>165333333.33000001</v>
      </c>
      <c r="T1960" s="20">
        <v>0</v>
      </c>
      <c r="U1960" s="20">
        <v>6970000</v>
      </c>
      <c r="V1960" s="20">
        <v>7.63</v>
      </c>
    </row>
    <row r="1961" spans="1:22" ht="15" x14ac:dyDescent="0.25">
      <c r="A1961" s="4" t="s">
        <v>15</v>
      </c>
      <c r="B1961" s="20" t="s">
        <v>1981</v>
      </c>
      <c r="C1961" s="23" t="s">
        <v>1945</v>
      </c>
      <c r="D1961" s="20" t="s">
        <v>699</v>
      </c>
      <c r="E1961" s="20">
        <v>0</v>
      </c>
      <c r="F1961" s="20">
        <v>1024920000</v>
      </c>
      <c r="G1961" s="20">
        <v>0</v>
      </c>
      <c r="H1961" s="20">
        <v>0</v>
      </c>
      <c r="I1961" s="20">
        <v>0</v>
      </c>
      <c r="J1961" s="20">
        <v>1024920000</v>
      </c>
      <c r="K1961" s="20">
        <v>17766666.670000002</v>
      </c>
      <c r="L1961" s="20">
        <v>172808997.66</v>
      </c>
      <c r="M1961" s="20">
        <v>56923333.32</v>
      </c>
      <c r="N1961" s="20">
        <v>153675664.31999999</v>
      </c>
      <c r="O1961" s="20">
        <v>54549999.990000002</v>
      </c>
      <c r="P1961" s="20">
        <v>49903333.340000004</v>
      </c>
      <c r="Q1961" s="20">
        <v>4646666.6500000004</v>
      </c>
      <c r="R1961" s="20">
        <v>4646666.6500000004</v>
      </c>
      <c r="S1961" s="20">
        <v>852111002.34000003</v>
      </c>
      <c r="T1961" s="20">
        <v>19133333.34</v>
      </c>
      <c r="U1961" s="20">
        <v>99125664.329999998</v>
      </c>
      <c r="V1961" s="20">
        <v>14.99</v>
      </c>
    </row>
    <row r="1962" spans="1:22" ht="15" x14ac:dyDescent="0.25">
      <c r="A1962" s="4" t="s">
        <v>15</v>
      </c>
      <c r="B1962" s="20" t="s">
        <v>1982</v>
      </c>
      <c r="C1962" s="23" t="s">
        <v>1983</v>
      </c>
      <c r="D1962" s="20" t="s">
        <v>779</v>
      </c>
      <c r="E1962" s="20">
        <v>0</v>
      </c>
      <c r="F1962" s="20">
        <v>14000000</v>
      </c>
      <c r="G1962" s="20">
        <v>0</v>
      </c>
      <c r="H1962" s="20">
        <v>0</v>
      </c>
      <c r="I1962" s="20">
        <v>0</v>
      </c>
      <c r="J1962" s="20">
        <v>14000000</v>
      </c>
      <c r="K1962" s="20">
        <v>0</v>
      </c>
      <c r="L1962" s="20">
        <v>14000000</v>
      </c>
      <c r="M1962" s="20">
        <v>12133333.33</v>
      </c>
      <c r="N1962" s="20">
        <v>12133333.33</v>
      </c>
      <c r="O1962" s="20">
        <v>3600000</v>
      </c>
      <c r="P1962" s="20">
        <v>3600000</v>
      </c>
      <c r="Q1962" s="20">
        <v>0</v>
      </c>
      <c r="R1962" s="20">
        <v>0</v>
      </c>
      <c r="S1962" s="20">
        <v>0</v>
      </c>
      <c r="T1962" s="20">
        <v>1866666.67</v>
      </c>
      <c r="U1962" s="20">
        <v>8533333.3300000001</v>
      </c>
      <c r="V1962" s="20">
        <v>86.66</v>
      </c>
    </row>
    <row r="1963" spans="1:22" x14ac:dyDescent="0.2">
      <c r="A1963" s="4" t="s">
        <v>15</v>
      </c>
      <c r="B1963" s="13"/>
      <c r="C1963" s="19"/>
      <c r="D1963" s="19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</row>
    <row r="1964" spans="1:22" x14ac:dyDescent="0.2">
      <c r="A1964" s="4" t="s">
        <v>15</v>
      </c>
      <c r="B1964" s="15" t="s">
        <v>752</v>
      </c>
      <c r="C1964" s="16" t="s">
        <v>792</v>
      </c>
      <c r="D1964" s="19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1:22" ht="15" x14ac:dyDescent="0.25">
      <c r="A1965" s="4" t="s">
        <v>15</v>
      </c>
      <c r="B1965" s="20" t="s">
        <v>1984</v>
      </c>
      <c r="C1965" s="23" t="s">
        <v>802</v>
      </c>
      <c r="D1965" s="20" t="s">
        <v>699</v>
      </c>
      <c r="E1965" s="20">
        <v>0</v>
      </c>
      <c r="F1965" s="20">
        <v>96237000</v>
      </c>
      <c r="G1965" s="20">
        <v>0</v>
      </c>
      <c r="H1965" s="20">
        <v>0</v>
      </c>
      <c r="I1965" s="20">
        <v>0</v>
      </c>
      <c r="J1965" s="20">
        <v>96237000</v>
      </c>
      <c r="K1965" s="20">
        <v>0</v>
      </c>
      <c r="L1965" s="20">
        <v>63872728.009999998</v>
      </c>
      <c r="M1965" s="20">
        <v>12000000</v>
      </c>
      <c r="N1965" s="20">
        <v>63872728.009999998</v>
      </c>
      <c r="O1965" s="20">
        <v>24326666.670000002</v>
      </c>
      <c r="P1965" s="20">
        <v>15400000</v>
      </c>
      <c r="Q1965" s="20">
        <v>8926666.6699999999</v>
      </c>
      <c r="R1965" s="20">
        <v>8926666.6699999999</v>
      </c>
      <c r="S1965" s="20">
        <v>32364271.989999998</v>
      </c>
      <c r="T1965" s="20">
        <v>0</v>
      </c>
      <c r="U1965" s="20">
        <v>39546061.340000004</v>
      </c>
      <c r="V1965" s="20">
        <v>66.37</v>
      </c>
    </row>
    <row r="1966" spans="1:22" x14ac:dyDescent="0.2">
      <c r="A1966" s="4" t="s">
        <v>15</v>
      </c>
      <c r="B1966" s="13"/>
      <c r="C1966" s="19"/>
      <c r="D1966" s="19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</row>
    <row r="1967" spans="1:22" x14ac:dyDescent="0.2">
      <c r="A1967" s="4" t="s">
        <v>15</v>
      </c>
      <c r="B1967" s="15" t="s">
        <v>752</v>
      </c>
      <c r="C1967" s="16" t="s">
        <v>792</v>
      </c>
      <c r="D1967" s="19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</row>
    <row r="1968" spans="1:22" ht="15" x14ac:dyDescent="0.25">
      <c r="A1968" s="4" t="s">
        <v>15</v>
      </c>
      <c r="B1968" s="20" t="s">
        <v>1985</v>
      </c>
      <c r="C1968" s="23" t="s">
        <v>802</v>
      </c>
      <c r="D1968" s="20" t="s">
        <v>699</v>
      </c>
      <c r="E1968" s="20">
        <v>0</v>
      </c>
      <c r="F1968" s="20">
        <v>196660000</v>
      </c>
      <c r="G1968" s="20">
        <v>0</v>
      </c>
      <c r="H1968" s="20">
        <v>0</v>
      </c>
      <c r="I1968" s="20">
        <v>0</v>
      </c>
      <c r="J1968" s="20">
        <v>196660000</v>
      </c>
      <c r="K1968" s="20">
        <v>0</v>
      </c>
      <c r="L1968" s="20">
        <v>72920303.659999996</v>
      </c>
      <c r="M1968" s="20">
        <v>0</v>
      </c>
      <c r="N1968" s="20">
        <v>72920303.659999996</v>
      </c>
      <c r="O1968" s="20">
        <v>29793333.34</v>
      </c>
      <c r="P1968" s="20">
        <v>19406666.670000002</v>
      </c>
      <c r="Q1968" s="20">
        <v>10386666.67</v>
      </c>
      <c r="R1968" s="20">
        <v>10386666.67</v>
      </c>
      <c r="S1968" s="20">
        <v>123739696.34</v>
      </c>
      <c r="T1968" s="20">
        <v>0</v>
      </c>
      <c r="U1968" s="20">
        <v>43126970.32</v>
      </c>
      <c r="V1968" s="20">
        <v>37.07</v>
      </c>
    </row>
    <row r="1969" spans="1:22" x14ac:dyDescent="0.2">
      <c r="A1969" s="4" t="s">
        <v>15</v>
      </c>
      <c r="B1969" s="13"/>
      <c r="C1969" s="19"/>
      <c r="D1969" s="19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</row>
    <row r="1970" spans="1:22" x14ac:dyDescent="0.2">
      <c r="A1970" s="4" t="s">
        <v>15</v>
      </c>
      <c r="B1970" s="13"/>
      <c r="C1970" s="16" t="s">
        <v>1986</v>
      </c>
      <c r="D1970" s="19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1:22" x14ac:dyDescent="0.2">
      <c r="A1971" s="4" t="s">
        <v>15</v>
      </c>
      <c r="B1971" s="13"/>
      <c r="C1971" s="16" t="s">
        <v>1987</v>
      </c>
      <c r="D1971" s="19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1:22" x14ac:dyDescent="0.2">
      <c r="A1972" s="4" t="s">
        <v>15</v>
      </c>
      <c r="B1972" s="13"/>
      <c r="C1972" s="16" t="s">
        <v>1951</v>
      </c>
      <c r="D1972" s="19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1:22" x14ac:dyDescent="0.2">
      <c r="A1973" s="4" t="s">
        <v>15</v>
      </c>
      <c r="B1973" s="13"/>
      <c r="C1973" s="16" t="s">
        <v>468</v>
      </c>
      <c r="D1973" s="19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1:22" x14ac:dyDescent="0.2">
      <c r="A1974" s="4" t="s">
        <v>15</v>
      </c>
      <c r="B1974" s="13"/>
      <c r="C1974" s="16" t="s">
        <v>522</v>
      </c>
      <c r="D1974" s="19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</row>
    <row r="1975" spans="1:22" x14ac:dyDescent="0.2">
      <c r="A1975" s="4" t="s">
        <v>15</v>
      </c>
      <c r="B1975" s="13"/>
      <c r="C1975" s="16" t="s">
        <v>542</v>
      </c>
      <c r="D1975" s="19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1:22" x14ac:dyDescent="0.2">
      <c r="A1976" s="4" t="s">
        <v>15</v>
      </c>
      <c r="B1976" s="15" t="s">
        <v>752</v>
      </c>
      <c r="C1976" s="16" t="s">
        <v>792</v>
      </c>
      <c r="D1976" s="19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</row>
    <row r="1977" spans="1:22" ht="15" x14ac:dyDescent="0.25">
      <c r="A1977" s="4" t="s">
        <v>15</v>
      </c>
      <c r="B1977" s="20" t="s">
        <v>1988</v>
      </c>
      <c r="C1977" s="23" t="s">
        <v>1989</v>
      </c>
      <c r="D1977" s="20" t="s">
        <v>56</v>
      </c>
      <c r="E1977" s="20">
        <v>117090909</v>
      </c>
      <c r="F1977" s="20">
        <v>0</v>
      </c>
      <c r="G1977" s="20">
        <v>0</v>
      </c>
      <c r="H1977" s="20">
        <v>0</v>
      </c>
      <c r="I1977" s="20">
        <v>0</v>
      </c>
      <c r="J1977" s="20">
        <v>117090909</v>
      </c>
      <c r="K1977" s="20">
        <v>0</v>
      </c>
      <c r="L1977" s="20">
        <v>117090909</v>
      </c>
      <c r="M1977" s="20">
        <v>0</v>
      </c>
      <c r="N1977" s="20">
        <v>117090909</v>
      </c>
      <c r="O1977" s="20">
        <v>95924242.329999998</v>
      </c>
      <c r="P1977" s="20">
        <v>10333333.33</v>
      </c>
      <c r="Q1977" s="20">
        <v>3450909</v>
      </c>
      <c r="R1977" s="20">
        <v>85590909</v>
      </c>
      <c r="S1977" s="20">
        <v>0</v>
      </c>
      <c r="T1977" s="20">
        <v>0</v>
      </c>
      <c r="U1977" s="20">
        <v>21166666.670000002</v>
      </c>
      <c r="V1977" s="20">
        <v>100</v>
      </c>
    </row>
    <row r="1978" spans="1:22" x14ac:dyDescent="0.2">
      <c r="A1978" s="4" t="s">
        <v>15</v>
      </c>
      <c r="B1978" s="13"/>
      <c r="C1978" s="19"/>
      <c r="D1978" s="19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1:22" x14ac:dyDescent="0.2">
      <c r="A1979" s="4" t="s">
        <v>15</v>
      </c>
      <c r="B1979" s="13"/>
      <c r="C1979" s="16" t="s">
        <v>1990</v>
      </c>
      <c r="D1979" s="19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1:22" x14ac:dyDescent="0.2">
      <c r="A1980" s="4" t="s">
        <v>15</v>
      </c>
      <c r="B1980" s="13"/>
      <c r="C1980" s="16" t="s">
        <v>468</v>
      </c>
      <c r="D1980" s="19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1:22" x14ac:dyDescent="0.2">
      <c r="A1981" s="4" t="s">
        <v>15</v>
      </c>
      <c r="B1981" s="13"/>
      <c r="C1981" s="16" t="s">
        <v>522</v>
      </c>
      <c r="D1981" s="19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</row>
    <row r="1982" spans="1:22" ht="38.25" x14ac:dyDescent="0.2">
      <c r="A1982" s="4" t="s">
        <v>15</v>
      </c>
      <c r="B1982" s="13"/>
      <c r="C1982" s="16" t="s">
        <v>1195</v>
      </c>
      <c r="D1982" s="19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</row>
    <row r="1983" spans="1:22" ht="25.5" x14ac:dyDescent="0.2">
      <c r="A1983" s="4" t="s">
        <v>15</v>
      </c>
      <c r="B1983" s="15" t="s">
        <v>752</v>
      </c>
      <c r="C1983" s="16" t="s">
        <v>1991</v>
      </c>
      <c r="D1983" s="19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</row>
    <row r="1984" spans="1:22" ht="30" x14ac:dyDescent="0.25">
      <c r="A1984" s="4" t="s">
        <v>15</v>
      </c>
      <c r="B1984" s="20" t="s">
        <v>1992</v>
      </c>
      <c r="C1984" s="23" t="s">
        <v>1993</v>
      </c>
      <c r="D1984" s="20" t="s">
        <v>56</v>
      </c>
      <c r="E1984" s="20">
        <v>0</v>
      </c>
      <c r="F1984" s="20">
        <v>0</v>
      </c>
      <c r="G1984" s="20">
        <v>0</v>
      </c>
      <c r="H1984" s="20">
        <v>43401843</v>
      </c>
      <c r="I1984" s="20">
        <v>0</v>
      </c>
      <c r="J1984" s="20">
        <v>43401843</v>
      </c>
      <c r="K1984" s="20">
        <v>0</v>
      </c>
      <c r="L1984" s="20">
        <v>0</v>
      </c>
      <c r="M1984" s="20">
        <v>0</v>
      </c>
      <c r="N1984" s="20">
        <v>0</v>
      </c>
      <c r="O1984" s="20">
        <v>0</v>
      </c>
      <c r="P1984" s="20">
        <v>0</v>
      </c>
      <c r="Q1984" s="20">
        <v>0</v>
      </c>
      <c r="R1984" s="20">
        <v>0</v>
      </c>
      <c r="S1984" s="20">
        <v>43401843</v>
      </c>
      <c r="T1984" s="20">
        <v>0</v>
      </c>
      <c r="U1984" s="20">
        <v>0</v>
      </c>
      <c r="V1984" s="20">
        <v>0</v>
      </c>
    </row>
    <row r="1985" spans="1:22" x14ac:dyDescent="0.2">
      <c r="A1985" s="4" t="s">
        <v>15</v>
      </c>
      <c r="B1985" s="13"/>
      <c r="C1985" s="19"/>
      <c r="D1985" s="19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</row>
    <row r="1986" spans="1:22" x14ac:dyDescent="0.2">
      <c r="A1986" s="4" t="s">
        <v>15</v>
      </c>
      <c r="B1986" s="13"/>
      <c r="C1986" s="16" t="s">
        <v>542</v>
      </c>
      <c r="D1986" s="19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1:22" x14ac:dyDescent="0.2">
      <c r="A1987" s="4" t="s">
        <v>15</v>
      </c>
      <c r="B1987" s="15" t="s">
        <v>752</v>
      </c>
      <c r="C1987" s="16" t="s">
        <v>792</v>
      </c>
      <c r="D1987" s="19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1:22" ht="15" x14ac:dyDescent="0.25">
      <c r="A1988" s="4" t="s">
        <v>15</v>
      </c>
      <c r="B1988" s="20" t="s">
        <v>1994</v>
      </c>
      <c r="C1988" s="23" t="s">
        <v>1989</v>
      </c>
      <c r="D1988" s="20" t="s">
        <v>56</v>
      </c>
      <c r="E1988" s="20">
        <v>50000000</v>
      </c>
      <c r="F1988" s="20">
        <v>0</v>
      </c>
      <c r="G1988" s="20">
        <v>0</v>
      </c>
      <c r="H1988" s="20">
        <v>0</v>
      </c>
      <c r="I1988" s="20">
        <v>0</v>
      </c>
      <c r="J1988" s="20">
        <v>50000000</v>
      </c>
      <c r="K1988" s="20">
        <v>0</v>
      </c>
      <c r="L1988" s="20">
        <v>50000000</v>
      </c>
      <c r="M1988" s="20">
        <v>0</v>
      </c>
      <c r="N1988" s="20">
        <v>0</v>
      </c>
      <c r="O1988" s="20">
        <v>0</v>
      </c>
      <c r="P1988" s="20">
        <v>0</v>
      </c>
      <c r="Q1988" s="20">
        <v>0</v>
      </c>
      <c r="R1988" s="20">
        <v>0</v>
      </c>
      <c r="S1988" s="20">
        <v>0</v>
      </c>
      <c r="T1988" s="20">
        <v>50000000</v>
      </c>
      <c r="U1988" s="20">
        <v>0</v>
      </c>
      <c r="V1988" s="20">
        <v>0</v>
      </c>
    </row>
    <row r="1989" spans="1:22" x14ac:dyDescent="0.2">
      <c r="A1989" s="4" t="s">
        <v>15</v>
      </c>
      <c r="B1989" s="13"/>
      <c r="C1989" s="19"/>
      <c r="D1989" s="19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</row>
    <row r="1990" spans="1:22" x14ac:dyDescent="0.2">
      <c r="A1990" s="4" t="s">
        <v>15</v>
      </c>
      <c r="B1990" s="15" t="s">
        <v>752</v>
      </c>
      <c r="C1990" s="16" t="s">
        <v>792</v>
      </c>
      <c r="D1990" s="19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</row>
    <row r="1991" spans="1:22" ht="15" x14ac:dyDescent="0.25">
      <c r="A1991" s="4" t="s">
        <v>15</v>
      </c>
      <c r="B1991" s="20" t="s">
        <v>1995</v>
      </c>
      <c r="C1991" s="23" t="s">
        <v>1989</v>
      </c>
      <c r="D1991" s="20" t="s">
        <v>56</v>
      </c>
      <c r="E1991" s="20">
        <v>363000000</v>
      </c>
      <c r="F1991" s="20">
        <v>0</v>
      </c>
      <c r="G1991" s="20">
        <v>0</v>
      </c>
      <c r="H1991" s="20">
        <v>0</v>
      </c>
      <c r="I1991" s="20">
        <v>0</v>
      </c>
      <c r="J1991" s="20">
        <v>363000000</v>
      </c>
      <c r="K1991" s="20">
        <v>0</v>
      </c>
      <c r="L1991" s="20">
        <v>363000000</v>
      </c>
      <c r="M1991" s="20">
        <v>0</v>
      </c>
      <c r="N1991" s="20">
        <v>363000000</v>
      </c>
      <c r="O1991" s="20">
        <v>325126666.67000002</v>
      </c>
      <c r="P1991" s="20">
        <v>17500000</v>
      </c>
      <c r="Q1991" s="20">
        <v>28976666.670000002</v>
      </c>
      <c r="R1991" s="20">
        <v>307626666.67000002</v>
      </c>
      <c r="S1991" s="20">
        <v>0</v>
      </c>
      <c r="T1991" s="20">
        <v>0</v>
      </c>
      <c r="U1991" s="20">
        <v>37873333.329999998</v>
      </c>
      <c r="V1991" s="20">
        <v>100</v>
      </c>
    </row>
    <row r="1992" spans="1:22" x14ac:dyDescent="0.2">
      <c r="A1992" s="4" t="s">
        <v>15</v>
      </c>
      <c r="B1992" s="13"/>
      <c r="C1992" s="19"/>
      <c r="D1992" s="19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1:22" x14ac:dyDescent="0.2">
      <c r="A1993" s="4" t="s">
        <v>15</v>
      </c>
      <c r="B1993" s="13"/>
      <c r="C1993" s="16" t="s">
        <v>552</v>
      </c>
      <c r="D1993" s="19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</row>
    <row r="1994" spans="1:22" x14ac:dyDescent="0.2">
      <c r="A1994" s="4" t="s">
        <v>15</v>
      </c>
      <c r="B1994" s="15" t="s">
        <v>752</v>
      </c>
      <c r="C1994" s="16" t="s">
        <v>1947</v>
      </c>
      <c r="D1994" s="19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</row>
    <row r="1995" spans="1:22" ht="15" x14ac:dyDescent="0.25">
      <c r="A1995" s="4" t="s">
        <v>15</v>
      </c>
      <c r="B1995" s="20" t="s">
        <v>1996</v>
      </c>
      <c r="C1995" s="23" t="s">
        <v>1997</v>
      </c>
      <c r="D1995" s="20" t="s">
        <v>56</v>
      </c>
      <c r="E1995" s="20">
        <v>80000000</v>
      </c>
      <c r="F1995" s="20">
        <v>0</v>
      </c>
      <c r="G1995" s="20">
        <v>0</v>
      </c>
      <c r="H1995" s="20">
        <v>0</v>
      </c>
      <c r="I1995" s="20">
        <v>0</v>
      </c>
      <c r="J1995" s="20">
        <v>80000000</v>
      </c>
      <c r="K1995" s="20">
        <v>0</v>
      </c>
      <c r="L1995" s="20">
        <v>80000000</v>
      </c>
      <c r="M1995" s="20">
        <v>0</v>
      </c>
      <c r="N1995" s="20">
        <v>59486137.869999997</v>
      </c>
      <c r="O1995" s="20">
        <v>59486137.869999997</v>
      </c>
      <c r="P1995" s="20">
        <v>0</v>
      </c>
      <c r="Q1995" s="20">
        <v>0</v>
      </c>
      <c r="R1995" s="20">
        <v>59486137.869999997</v>
      </c>
      <c r="S1995" s="20">
        <v>0</v>
      </c>
      <c r="T1995" s="20">
        <v>20513862.129999999</v>
      </c>
      <c r="U1995" s="20">
        <v>0</v>
      </c>
      <c r="V1995" s="20">
        <v>74.349999999999994</v>
      </c>
    </row>
    <row r="1996" spans="1:22" x14ac:dyDescent="0.2">
      <c r="A1996" s="4" t="s">
        <v>15</v>
      </c>
      <c r="B1996" s="13"/>
      <c r="C1996" s="19"/>
      <c r="D1996" s="19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</row>
    <row r="1997" spans="1:22" x14ac:dyDescent="0.2">
      <c r="A1997" s="4" t="s">
        <v>15</v>
      </c>
      <c r="B1997" s="13"/>
      <c r="C1997" s="16" t="s">
        <v>838</v>
      </c>
      <c r="D1997" s="19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</row>
    <row r="1998" spans="1:22" x14ac:dyDescent="0.2">
      <c r="A1998" s="4" t="s">
        <v>15</v>
      </c>
      <c r="B1998" s="13"/>
      <c r="C1998" s="16" t="s">
        <v>468</v>
      </c>
      <c r="D1998" s="19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</row>
    <row r="1999" spans="1:22" x14ac:dyDescent="0.2">
      <c r="A1999" s="4" t="s">
        <v>15</v>
      </c>
      <c r="B1999" s="13"/>
      <c r="C1999" s="16" t="s">
        <v>522</v>
      </c>
      <c r="D1999" s="19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</row>
    <row r="2000" spans="1:22" x14ac:dyDescent="0.2">
      <c r="A2000" s="4" t="s">
        <v>15</v>
      </c>
      <c r="B2000" s="13"/>
      <c r="C2000" s="16" t="s">
        <v>542</v>
      </c>
      <c r="D2000" s="19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</row>
    <row r="2001" spans="1:22" x14ac:dyDescent="0.2">
      <c r="A2001" s="4" t="s">
        <v>15</v>
      </c>
      <c r="B2001" s="15" t="s">
        <v>752</v>
      </c>
      <c r="C2001" s="16" t="s">
        <v>792</v>
      </c>
      <c r="D2001" s="19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</row>
    <row r="2002" spans="1:22" ht="15" x14ac:dyDescent="0.25">
      <c r="A2002" s="4" t="s">
        <v>15</v>
      </c>
      <c r="B2002" s="20" t="s">
        <v>1998</v>
      </c>
      <c r="C2002" s="23" t="s">
        <v>1989</v>
      </c>
      <c r="D2002" s="20" t="s">
        <v>56</v>
      </c>
      <c r="E2002" s="20">
        <v>2732712592</v>
      </c>
      <c r="F2002" s="20">
        <v>0</v>
      </c>
      <c r="G2002" s="20">
        <v>0</v>
      </c>
      <c r="H2002" s="20">
        <v>0</v>
      </c>
      <c r="I2002" s="20">
        <v>0</v>
      </c>
      <c r="J2002" s="20">
        <v>2732712592</v>
      </c>
      <c r="K2002" s="20">
        <v>0</v>
      </c>
      <c r="L2002" s="20">
        <v>2729995925.3400002</v>
      </c>
      <c r="M2002" s="20">
        <v>0</v>
      </c>
      <c r="N2002" s="20">
        <v>2715645925.3299999</v>
      </c>
      <c r="O2002" s="20">
        <v>2349970000</v>
      </c>
      <c r="P2002" s="20">
        <v>222006666.69</v>
      </c>
      <c r="Q2002" s="20">
        <v>305696666.67000002</v>
      </c>
      <c r="R2002" s="20">
        <v>2127963333.3099999</v>
      </c>
      <c r="S2002" s="20">
        <v>2716666.66</v>
      </c>
      <c r="T2002" s="20">
        <v>14350000.01</v>
      </c>
      <c r="U2002" s="20">
        <v>365675925.32999998</v>
      </c>
      <c r="V2002" s="20">
        <v>99.37</v>
      </c>
    </row>
    <row r="2003" spans="1:22" ht="15" x14ac:dyDescent="0.25">
      <c r="A2003" s="4" t="s">
        <v>15</v>
      </c>
      <c r="B2003" s="20" t="s">
        <v>1999</v>
      </c>
      <c r="C2003" s="23" t="s">
        <v>1989</v>
      </c>
      <c r="D2003" s="20" t="s">
        <v>56</v>
      </c>
      <c r="E2003" s="20">
        <v>2160787669</v>
      </c>
      <c r="F2003" s="20">
        <v>0</v>
      </c>
      <c r="G2003" s="20">
        <v>0</v>
      </c>
      <c r="H2003" s="20">
        <v>0</v>
      </c>
      <c r="I2003" s="20">
        <v>0</v>
      </c>
      <c r="J2003" s="20">
        <v>2160787669</v>
      </c>
      <c r="K2003" s="20">
        <v>0</v>
      </c>
      <c r="L2003" s="20">
        <v>2160787669</v>
      </c>
      <c r="M2003" s="20">
        <v>0</v>
      </c>
      <c r="N2003" s="20">
        <v>2160787669</v>
      </c>
      <c r="O2003" s="20">
        <v>1804659999.6900001</v>
      </c>
      <c r="P2003" s="20">
        <v>213566666.66999999</v>
      </c>
      <c r="Q2003" s="20">
        <v>207233333.33000001</v>
      </c>
      <c r="R2003" s="20">
        <v>1591093333.02</v>
      </c>
      <c r="S2003" s="20">
        <v>0</v>
      </c>
      <c r="T2003" s="20">
        <v>0</v>
      </c>
      <c r="U2003" s="20">
        <v>356127669.31</v>
      </c>
      <c r="V2003" s="20">
        <v>100</v>
      </c>
    </row>
    <row r="2004" spans="1:22" x14ac:dyDescent="0.2">
      <c r="A2004" s="4" t="s">
        <v>15</v>
      </c>
      <c r="B2004" s="13"/>
      <c r="C2004" s="19"/>
      <c r="D2004" s="19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</row>
    <row r="2005" spans="1:22" x14ac:dyDescent="0.2">
      <c r="A2005" s="4" t="s">
        <v>15</v>
      </c>
      <c r="B2005" s="13"/>
      <c r="C2005" s="16" t="s">
        <v>2000</v>
      </c>
      <c r="D2005" s="19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1:22" x14ac:dyDescent="0.2">
      <c r="A2006" s="4" t="s">
        <v>15</v>
      </c>
      <c r="B2006" s="13"/>
      <c r="C2006" s="16" t="s">
        <v>1478</v>
      </c>
      <c r="D2006" s="19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</row>
    <row r="2007" spans="1:22" x14ac:dyDescent="0.2">
      <c r="A2007" s="4" t="s">
        <v>15</v>
      </c>
      <c r="B2007" s="13"/>
      <c r="C2007" s="16" t="s">
        <v>468</v>
      </c>
      <c r="D2007" s="19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</row>
    <row r="2008" spans="1:22" x14ac:dyDescent="0.2">
      <c r="A2008" s="4" t="s">
        <v>15</v>
      </c>
      <c r="B2008" s="13"/>
      <c r="C2008" s="16" t="s">
        <v>522</v>
      </c>
      <c r="D2008" s="19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</row>
    <row r="2009" spans="1:22" x14ac:dyDescent="0.2">
      <c r="A2009" s="4" t="s">
        <v>15</v>
      </c>
      <c r="B2009" s="13"/>
      <c r="C2009" s="16" t="s">
        <v>542</v>
      </c>
      <c r="D2009" s="19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</row>
    <row r="2010" spans="1:22" x14ac:dyDescent="0.2">
      <c r="A2010" s="4" t="s">
        <v>15</v>
      </c>
      <c r="B2010" s="15" t="s">
        <v>752</v>
      </c>
      <c r="C2010" s="16" t="s">
        <v>792</v>
      </c>
      <c r="D2010" s="19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</row>
    <row r="2011" spans="1:22" ht="15" x14ac:dyDescent="0.25">
      <c r="A2011" s="4" t="s">
        <v>15</v>
      </c>
      <c r="B2011" s="20" t="s">
        <v>2001</v>
      </c>
      <c r="C2011" s="23" t="s">
        <v>1989</v>
      </c>
      <c r="D2011" s="20" t="s">
        <v>56</v>
      </c>
      <c r="E2011" s="20">
        <v>326181818</v>
      </c>
      <c r="F2011" s="20">
        <v>0</v>
      </c>
      <c r="G2011" s="20">
        <v>0</v>
      </c>
      <c r="H2011" s="20">
        <v>0</v>
      </c>
      <c r="I2011" s="20">
        <v>0</v>
      </c>
      <c r="J2011" s="20">
        <v>326181818</v>
      </c>
      <c r="K2011" s="20">
        <v>0</v>
      </c>
      <c r="L2011" s="20">
        <v>326181818</v>
      </c>
      <c r="M2011" s="20">
        <v>0</v>
      </c>
      <c r="N2011" s="20">
        <v>326181818</v>
      </c>
      <c r="O2011" s="20">
        <v>284790000.00999999</v>
      </c>
      <c r="P2011" s="20">
        <v>22900000</v>
      </c>
      <c r="Q2011" s="20">
        <v>24890000.010000002</v>
      </c>
      <c r="R2011" s="20">
        <v>261890000.00999999</v>
      </c>
      <c r="S2011" s="20">
        <v>0</v>
      </c>
      <c r="T2011" s="20">
        <v>0</v>
      </c>
      <c r="U2011" s="20">
        <v>41391817.990000002</v>
      </c>
      <c r="V2011" s="20">
        <v>100</v>
      </c>
    </row>
    <row r="2012" spans="1:22" x14ac:dyDescent="0.2">
      <c r="A2012" s="4" t="s">
        <v>15</v>
      </c>
      <c r="B2012" s="15" t="s">
        <v>752</v>
      </c>
      <c r="C2012" s="16" t="s">
        <v>1286</v>
      </c>
      <c r="D2012" s="19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1:22" ht="15" x14ac:dyDescent="0.25">
      <c r="A2013" s="4" t="s">
        <v>15</v>
      </c>
      <c r="B2013" s="20" t="s">
        <v>1942</v>
      </c>
      <c r="C2013" s="23" t="s">
        <v>1943</v>
      </c>
      <c r="D2013" s="20" t="s">
        <v>56</v>
      </c>
      <c r="E2013" s="20">
        <v>604387131</v>
      </c>
      <c r="F2013" s="20">
        <v>0</v>
      </c>
      <c r="G2013" s="20">
        <v>0</v>
      </c>
      <c r="H2013" s="20">
        <v>154613343</v>
      </c>
      <c r="I2013" s="20">
        <v>0</v>
      </c>
      <c r="J2013" s="20">
        <v>759000474</v>
      </c>
      <c r="K2013" s="20">
        <v>154653926</v>
      </c>
      <c r="L2013" s="20">
        <v>759000474</v>
      </c>
      <c r="M2013" s="20">
        <v>0</v>
      </c>
      <c r="N2013" s="20">
        <v>604346548</v>
      </c>
      <c r="O2013" s="20">
        <v>401061502</v>
      </c>
      <c r="P2013" s="20">
        <v>0</v>
      </c>
      <c r="Q2013" s="20">
        <v>46147515</v>
      </c>
      <c r="R2013" s="20">
        <v>401061502</v>
      </c>
      <c r="S2013" s="20">
        <v>0</v>
      </c>
      <c r="T2013" s="20">
        <v>154653926</v>
      </c>
      <c r="U2013" s="20">
        <v>203285046</v>
      </c>
      <c r="V2013" s="20">
        <v>79.62</v>
      </c>
    </row>
    <row r="2014" spans="1:22" x14ac:dyDescent="0.2">
      <c r="A2014" s="4" t="s">
        <v>15</v>
      </c>
      <c r="B2014" s="13"/>
      <c r="C2014" s="19"/>
      <c r="D2014" s="19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</row>
    <row r="2015" spans="1:22" x14ac:dyDescent="0.2">
      <c r="A2015" s="4" t="s">
        <v>15</v>
      </c>
      <c r="B2015" s="13"/>
      <c r="C2015" s="16" t="s">
        <v>2002</v>
      </c>
      <c r="D2015" s="19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1:22" x14ac:dyDescent="0.2">
      <c r="A2016" s="4" t="s">
        <v>15</v>
      </c>
      <c r="B2016" s="13"/>
      <c r="C2016" s="16" t="s">
        <v>838</v>
      </c>
      <c r="D2016" s="19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</row>
    <row r="2017" spans="1:22" x14ac:dyDescent="0.2">
      <c r="A2017" s="4" t="s">
        <v>15</v>
      </c>
      <c r="B2017" s="13"/>
      <c r="C2017" s="16" t="s">
        <v>468</v>
      </c>
      <c r="D2017" s="19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</row>
    <row r="2018" spans="1:22" x14ac:dyDescent="0.2">
      <c r="A2018" s="4" t="s">
        <v>15</v>
      </c>
      <c r="B2018" s="13"/>
      <c r="C2018" s="16" t="s">
        <v>522</v>
      </c>
      <c r="D2018" s="19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</row>
    <row r="2019" spans="1:22" x14ac:dyDescent="0.2">
      <c r="A2019" s="4" t="s">
        <v>15</v>
      </c>
      <c r="B2019" s="13"/>
      <c r="C2019" s="16" t="s">
        <v>1169</v>
      </c>
      <c r="D2019" s="19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1:22" x14ac:dyDescent="0.2">
      <c r="A2020" s="4" t="s">
        <v>15</v>
      </c>
      <c r="B2020" s="15" t="s">
        <v>752</v>
      </c>
      <c r="C2020" s="16" t="s">
        <v>1516</v>
      </c>
      <c r="D2020" s="19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</row>
    <row r="2021" spans="1:22" ht="15" x14ac:dyDescent="0.25">
      <c r="A2021" s="4" t="s">
        <v>15</v>
      </c>
      <c r="B2021" s="20" t="s">
        <v>2003</v>
      </c>
      <c r="C2021" s="23" t="s">
        <v>1971</v>
      </c>
      <c r="D2021" s="20" t="s">
        <v>56</v>
      </c>
      <c r="E2021" s="20">
        <v>0</v>
      </c>
      <c r="F2021" s="20">
        <v>0</v>
      </c>
      <c r="G2021" s="20">
        <v>0</v>
      </c>
      <c r="H2021" s="20">
        <v>195232443</v>
      </c>
      <c r="I2021" s="20">
        <v>0</v>
      </c>
      <c r="J2021" s="20">
        <v>195232443</v>
      </c>
      <c r="K2021" s="20">
        <v>0</v>
      </c>
      <c r="L2021" s="20">
        <v>0</v>
      </c>
      <c r="M2021" s="20">
        <v>0</v>
      </c>
      <c r="N2021" s="20">
        <v>0</v>
      </c>
      <c r="O2021" s="20">
        <v>0</v>
      </c>
      <c r="P2021" s="20">
        <v>0</v>
      </c>
      <c r="Q2021" s="20">
        <v>0</v>
      </c>
      <c r="R2021" s="20">
        <v>0</v>
      </c>
      <c r="S2021" s="20">
        <v>195232443</v>
      </c>
      <c r="T2021" s="20">
        <v>0</v>
      </c>
      <c r="U2021" s="20">
        <v>0</v>
      </c>
      <c r="V2021" s="20">
        <v>0</v>
      </c>
    </row>
    <row r="2022" spans="1:22" x14ac:dyDescent="0.2">
      <c r="A2022" s="4" t="s">
        <v>15</v>
      </c>
      <c r="B2022" s="13"/>
      <c r="C2022" s="19"/>
      <c r="D2022" s="19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1:22" x14ac:dyDescent="0.2">
      <c r="A2023" s="4" t="s">
        <v>15</v>
      </c>
      <c r="B2023" s="13"/>
      <c r="C2023" s="16" t="s">
        <v>2004</v>
      </c>
      <c r="D2023" s="19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</row>
    <row r="2024" spans="1:22" x14ac:dyDescent="0.2">
      <c r="A2024" s="4" t="s">
        <v>15</v>
      </c>
      <c r="B2024" s="13"/>
      <c r="C2024" s="16" t="s">
        <v>468</v>
      </c>
      <c r="D2024" s="19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</row>
    <row r="2025" spans="1:22" x14ac:dyDescent="0.2">
      <c r="A2025" s="4" t="s">
        <v>15</v>
      </c>
      <c r="B2025" s="15" t="s">
        <v>752</v>
      </c>
      <c r="C2025" s="16" t="s">
        <v>478</v>
      </c>
      <c r="D2025" s="19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1:22" ht="15" x14ac:dyDescent="0.25">
      <c r="A2026" s="4" t="s">
        <v>15</v>
      </c>
      <c r="B2026" s="20" t="s">
        <v>2005</v>
      </c>
      <c r="C2026" s="23" t="s">
        <v>478</v>
      </c>
      <c r="D2026" s="20" t="s">
        <v>2006</v>
      </c>
      <c r="E2026" s="20">
        <v>0</v>
      </c>
      <c r="F2026" s="20">
        <v>79136560.379999995</v>
      </c>
      <c r="G2026" s="20">
        <v>0</v>
      </c>
      <c r="H2026" s="20">
        <v>0</v>
      </c>
      <c r="I2026" s="20">
        <v>0</v>
      </c>
      <c r="J2026" s="20">
        <v>79136560.379999995</v>
      </c>
      <c r="K2026" s="20">
        <v>0</v>
      </c>
      <c r="L2026" s="20">
        <v>46661017</v>
      </c>
      <c r="M2026" s="20">
        <v>0</v>
      </c>
      <c r="N2026" s="20">
        <v>46661017</v>
      </c>
      <c r="O2026" s="20">
        <v>0</v>
      </c>
      <c r="P2026" s="20">
        <v>0</v>
      </c>
      <c r="Q2026" s="20">
        <v>0</v>
      </c>
      <c r="R2026" s="20">
        <v>0</v>
      </c>
      <c r="S2026" s="20">
        <v>32475543.379999999</v>
      </c>
      <c r="T2026" s="20">
        <v>0</v>
      </c>
      <c r="U2026" s="20">
        <v>46661017</v>
      </c>
      <c r="V2026" s="20">
        <v>58.96</v>
      </c>
    </row>
    <row r="2027" spans="1:22" x14ac:dyDescent="0.2">
      <c r="A2027" s="4" t="s">
        <v>15</v>
      </c>
      <c r="B2027" s="15" t="s">
        <v>752</v>
      </c>
      <c r="C2027" s="16" t="s">
        <v>792</v>
      </c>
      <c r="D2027" s="19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</row>
    <row r="2028" spans="1:22" ht="15" x14ac:dyDescent="0.25">
      <c r="A2028" s="4" t="s">
        <v>15</v>
      </c>
      <c r="B2028" s="20" t="s">
        <v>2007</v>
      </c>
      <c r="C2028" s="23" t="s">
        <v>792</v>
      </c>
      <c r="D2028" s="20" t="s">
        <v>2006</v>
      </c>
      <c r="E2028" s="20">
        <v>0</v>
      </c>
      <c r="F2028" s="20">
        <v>2205512000</v>
      </c>
      <c r="G2028" s="20">
        <v>0</v>
      </c>
      <c r="H2028" s="20">
        <v>0</v>
      </c>
      <c r="I2028" s="20">
        <v>0</v>
      </c>
      <c r="J2028" s="20">
        <v>2205512000</v>
      </c>
      <c r="K2028" s="20">
        <v>0</v>
      </c>
      <c r="L2028" s="20">
        <v>0</v>
      </c>
      <c r="M2028" s="20">
        <v>0</v>
      </c>
      <c r="N2028" s="20">
        <v>0</v>
      </c>
      <c r="O2028" s="20">
        <v>0</v>
      </c>
      <c r="P2028" s="20">
        <v>0</v>
      </c>
      <c r="Q2028" s="20">
        <v>0</v>
      </c>
      <c r="R2028" s="20">
        <v>0</v>
      </c>
      <c r="S2028" s="20">
        <v>2205512000</v>
      </c>
      <c r="T2028" s="20">
        <v>0</v>
      </c>
      <c r="U2028" s="20">
        <v>0</v>
      </c>
      <c r="V2028" s="20">
        <v>0</v>
      </c>
    </row>
    <row r="2029" spans="1:22" x14ac:dyDescent="0.2">
      <c r="A2029" s="4" t="s">
        <v>15</v>
      </c>
      <c r="B2029" s="13"/>
      <c r="C2029" s="19"/>
      <c r="D2029" s="19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</row>
    <row r="2030" spans="1:22" x14ac:dyDescent="0.2">
      <c r="A2030" s="4" t="s">
        <v>15</v>
      </c>
      <c r="B2030" s="13"/>
      <c r="C2030" s="16" t="s">
        <v>2008</v>
      </c>
      <c r="D2030" s="19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</row>
    <row r="2031" spans="1:22" x14ac:dyDescent="0.2">
      <c r="A2031" s="4" t="s">
        <v>15</v>
      </c>
      <c r="B2031" s="13"/>
      <c r="C2031" s="16" t="s">
        <v>1951</v>
      </c>
      <c r="D2031" s="19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</row>
    <row r="2032" spans="1:22" x14ac:dyDescent="0.2">
      <c r="A2032" s="4" t="s">
        <v>15</v>
      </c>
      <c r="B2032" s="13"/>
      <c r="C2032" s="16" t="s">
        <v>468</v>
      </c>
      <c r="D2032" s="19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1:22" x14ac:dyDescent="0.2">
      <c r="A2033" s="4" t="s">
        <v>15</v>
      </c>
      <c r="B2033" s="13"/>
      <c r="C2033" s="16" t="s">
        <v>514</v>
      </c>
      <c r="D2033" s="19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</row>
    <row r="2034" spans="1:22" ht="25.5" x14ac:dyDescent="0.2">
      <c r="A2034" s="4" t="s">
        <v>15</v>
      </c>
      <c r="B2034" s="13"/>
      <c r="C2034" s="16" t="s">
        <v>2009</v>
      </c>
      <c r="D2034" s="19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</row>
    <row r="2035" spans="1:22" x14ac:dyDescent="0.2">
      <c r="A2035" s="4" t="s">
        <v>15</v>
      </c>
      <c r="B2035" s="15" t="s">
        <v>752</v>
      </c>
      <c r="C2035" s="16" t="s">
        <v>840</v>
      </c>
      <c r="D2035" s="19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</row>
    <row r="2036" spans="1:22" ht="15" x14ac:dyDescent="0.25">
      <c r="A2036" s="4" t="s">
        <v>15</v>
      </c>
      <c r="B2036" s="20" t="s">
        <v>2010</v>
      </c>
      <c r="C2036" s="23" t="s">
        <v>2011</v>
      </c>
      <c r="D2036" s="20" t="s">
        <v>56</v>
      </c>
      <c r="E2036" s="20">
        <v>60000000</v>
      </c>
      <c r="F2036" s="20">
        <v>0</v>
      </c>
      <c r="G2036" s="20">
        <v>0</v>
      </c>
      <c r="H2036" s="20">
        <v>0</v>
      </c>
      <c r="I2036" s="20">
        <v>0</v>
      </c>
      <c r="J2036" s="20">
        <v>60000000</v>
      </c>
      <c r="K2036" s="20">
        <v>0</v>
      </c>
      <c r="L2036" s="20">
        <v>60000000</v>
      </c>
      <c r="M2036" s="20">
        <v>0</v>
      </c>
      <c r="N2036" s="20">
        <v>60000000</v>
      </c>
      <c r="O2036" s="20">
        <v>0</v>
      </c>
      <c r="P2036" s="20">
        <v>0</v>
      </c>
      <c r="Q2036" s="20">
        <v>0</v>
      </c>
      <c r="R2036" s="20">
        <v>0</v>
      </c>
      <c r="S2036" s="20">
        <v>0</v>
      </c>
      <c r="T2036" s="20">
        <v>0</v>
      </c>
      <c r="U2036" s="20">
        <v>60000000</v>
      </c>
      <c r="V2036" s="20">
        <v>100</v>
      </c>
    </row>
    <row r="2037" spans="1:22" x14ac:dyDescent="0.2">
      <c r="A2037" s="4" t="s">
        <v>15</v>
      </c>
      <c r="B2037" s="13"/>
      <c r="C2037" s="19"/>
      <c r="D2037" s="19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</row>
    <row r="2038" spans="1:22" x14ac:dyDescent="0.2">
      <c r="A2038" s="4" t="s">
        <v>15</v>
      </c>
      <c r="B2038" s="15" t="s">
        <v>752</v>
      </c>
      <c r="C2038" s="16" t="s">
        <v>2012</v>
      </c>
      <c r="D2038" s="19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</row>
    <row r="2039" spans="1:22" ht="15" x14ac:dyDescent="0.25">
      <c r="A2039" s="4" t="s">
        <v>15</v>
      </c>
      <c r="B2039" s="20" t="s">
        <v>2013</v>
      </c>
      <c r="C2039" s="23" t="s">
        <v>2014</v>
      </c>
      <c r="D2039" s="20" t="s">
        <v>56</v>
      </c>
      <c r="E2039" s="20">
        <v>103500000</v>
      </c>
      <c r="F2039" s="20">
        <v>0</v>
      </c>
      <c r="G2039" s="20">
        <v>0</v>
      </c>
      <c r="H2039" s="20">
        <v>0</v>
      </c>
      <c r="I2039" s="20">
        <v>0</v>
      </c>
      <c r="J2039" s="20">
        <v>103500000</v>
      </c>
      <c r="K2039" s="20">
        <v>0</v>
      </c>
      <c r="L2039" s="20">
        <v>103500000</v>
      </c>
      <c r="M2039" s="20">
        <v>0</v>
      </c>
      <c r="N2039" s="20">
        <v>0</v>
      </c>
      <c r="O2039" s="20">
        <v>0</v>
      </c>
      <c r="P2039" s="20">
        <v>0</v>
      </c>
      <c r="Q2039" s="20">
        <v>0</v>
      </c>
      <c r="R2039" s="20">
        <v>0</v>
      </c>
      <c r="S2039" s="20">
        <v>0</v>
      </c>
      <c r="T2039" s="20">
        <v>103500000</v>
      </c>
      <c r="U2039" s="20">
        <v>0</v>
      </c>
      <c r="V2039" s="20">
        <v>0</v>
      </c>
    </row>
    <row r="2040" spans="1:22" x14ac:dyDescent="0.2">
      <c r="A2040" s="4" t="s">
        <v>15</v>
      </c>
      <c r="B2040" s="13"/>
      <c r="C2040" s="19"/>
      <c r="D2040" s="19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</row>
    <row r="2041" spans="1:22" x14ac:dyDescent="0.2">
      <c r="A2041" s="4" t="s">
        <v>15</v>
      </c>
      <c r="B2041" s="13"/>
      <c r="C2041" s="16" t="s">
        <v>522</v>
      </c>
      <c r="D2041" s="19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1:22" x14ac:dyDescent="0.2">
      <c r="A2042" s="4" t="s">
        <v>15</v>
      </c>
      <c r="B2042" s="13"/>
      <c r="C2042" s="16" t="s">
        <v>542</v>
      </c>
      <c r="D2042" s="19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1:22" x14ac:dyDescent="0.2">
      <c r="A2043" s="4" t="s">
        <v>15</v>
      </c>
      <c r="B2043" s="15" t="s">
        <v>752</v>
      </c>
      <c r="C2043" s="16" t="s">
        <v>792</v>
      </c>
      <c r="D2043" s="19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</row>
    <row r="2044" spans="1:22" ht="15" x14ac:dyDescent="0.25">
      <c r="A2044" s="4" t="s">
        <v>15</v>
      </c>
      <c r="B2044" s="20" t="s">
        <v>2015</v>
      </c>
      <c r="C2044" s="23" t="s">
        <v>1989</v>
      </c>
      <c r="D2044" s="20" t="s">
        <v>56</v>
      </c>
      <c r="E2044" s="20">
        <v>260945454</v>
      </c>
      <c r="F2044" s="20">
        <v>0</v>
      </c>
      <c r="G2044" s="20">
        <v>0</v>
      </c>
      <c r="H2044" s="20">
        <v>0</v>
      </c>
      <c r="I2044" s="20">
        <v>0</v>
      </c>
      <c r="J2044" s="20">
        <v>260945454</v>
      </c>
      <c r="K2044" s="20">
        <v>0</v>
      </c>
      <c r="L2044" s="20">
        <v>203670000</v>
      </c>
      <c r="M2044" s="20">
        <v>12500000</v>
      </c>
      <c r="N2044" s="20">
        <v>203670000</v>
      </c>
      <c r="O2044" s="20">
        <v>163433333.31999999</v>
      </c>
      <c r="P2044" s="20">
        <v>27633333.329999998</v>
      </c>
      <c r="Q2044" s="20">
        <v>12616666.66</v>
      </c>
      <c r="R2044" s="20">
        <v>135799999.99000001</v>
      </c>
      <c r="S2044" s="20">
        <v>57275454</v>
      </c>
      <c r="T2044" s="20">
        <v>0</v>
      </c>
      <c r="U2044" s="20">
        <v>40236666.68</v>
      </c>
      <c r="V2044" s="20">
        <v>78.05</v>
      </c>
    </row>
    <row r="2045" spans="1:22" x14ac:dyDescent="0.2">
      <c r="A2045" s="4" t="s">
        <v>15</v>
      </c>
      <c r="B2045" s="13"/>
      <c r="C2045" s="19"/>
      <c r="D2045" s="19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1:22" x14ac:dyDescent="0.2">
      <c r="A2046" s="4" t="s">
        <v>15</v>
      </c>
      <c r="B2046" s="15" t="s">
        <v>752</v>
      </c>
      <c r="C2046" s="16" t="s">
        <v>792</v>
      </c>
      <c r="D2046" s="19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</row>
    <row r="2047" spans="1:22" ht="15" x14ac:dyDescent="0.25">
      <c r="A2047" s="4" t="s">
        <v>15</v>
      </c>
      <c r="B2047" s="20" t="s">
        <v>2016</v>
      </c>
      <c r="C2047" s="23" t="s">
        <v>1989</v>
      </c>
      <c r="D2047" s="20" t="s">
        <v>56</v>
      </c>
      <c r="E2047" s="20">
        <v>55000000</v>
      </c>
      <c r="F2047" s="20">
        <v>0</v>
      </c>
      <c r="G2047" s="20">
        <v>0</v>
      </c>
      <c r="H2047" s="20">
        <v>0</v>
      </c>
      <c r="I2047" s="20">
        <v>0</v>
      </c>
      <c r="J2047" s="20">
        <v>55000000</v>
      </c>
      <c r="K2047" s="20">
        <v>0</v>
      </c>
      <c r="L2047" s="20">
        <v>0</v>
      </c>
      <c r="M2047" s="20">
        <v>0</v>
      </c>
      <c r="N2047" s="20">
        <v>0</v>
      </c>
      <c r="O2047" s="20">
        <v>0</v>
      </c>
      <c r="P2047" s="20">
        <v>0</v>
      </c>
      <c r="Q2047" s="20">
        <v>0</v>
      </c>
      <c r="R2047" s="20">
        <v>0</v>
      </c>
      <c r="S2047" s="20">
        <v>55000000</v>
      </c>
      <c r="T2047" s="20">
        <v>0</v>
      </c>
      <c r="U2047" s="20">
        <v>0</v>
      </c>
      <c r="V2047" s="20">
        <v>0</v>
      </c>
    </row>
    <row r="2048" spans="1:22" x14ac:dyDescent="0.2">
      <c r="A2048" s="4" t="s">
        <v>15</v>
      </c>
      <c r="B2048" s="13"/>
      <c r="C2048" s="19"/>
      <c r="D2048" s="19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</row>
    <row r="2049" spans="1:22" x14ac:dyDescent="0.2">
      <c r="A2049" s="4" t="s">
        <v>15</v>
      </c>
      <c r="B2049" s="15" t="s">
        <v>752</v>
      </c>
      <c r="C2049" s="16" t="s">
        <v>792</v>
      </c>
      <c r="D2049" s="19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1:22" ht="15" x14ac:dyDescent="0.25">
      <c r="A2050" s="4" t="s">
        <v>15</v>
      </c>
      <c r="B2050" s="20" t="s">
        <v>2017</v>
      </c>
      <c r="C2050" s="23" t="s">
        <v>1989</v>
      </c>
      <c r="D2050" s="20" t="s">
        <v>56</v>
      </c>
      <c r="E2050" s="20">
        <v>1200000000</v>
      </c>
      <c r="F2050" s="20">
        <v>0</v>
      </c>
      <c r="G2050" s="20">
        <v>0</v>
      </c>
      <c r="H2050" s="20">
        <v>0</v>
      </c>
      <c r="I2050" s="20">
        <v>375000000</v>
      </c>
      <c r="J2050" s="20">
        <v>825000000</v>
      </c>
      <c r="K2050" s="20">
        <v>0</v>
      </c>
      <c r="L2050" s="20">
        <v>719885494.22000003</v>
      </c>
      <c r="M2050" s="20">
        <v>0</v>
      </c>
      <c r="N2050" s="20">
        <v>719885494.22000003</v>
      </c>
      <c r="O2050" s="20">
        <v>719885494.22000003</v>
      </c>
      <c r="P2050" s="20">
        <v>0</v>
      </c>
      <c r="Q2050" s="20">
        <v>0</v>
      </c>
      <c r="R2050" s="20">
        <v>719885494.22000003</v>
      </c>
      <c r="S2050" s="20">
        <v>105114505.78</v>
      </c>
      <c r="T2050" s="20">
        <v>0</v>
      </c>
      <c r="U2050" s="20">
        <v>0</v>
      </c>
      <c r="V2050" s="20">
        <v>87.25</v>
      </c>
    </row>
    <row r="2051" spans="1:22" ht="15" x14ac:dyDescent="0.25">
      <c r="A2051" s="4" t="s">
        <v>15</v>
      </c>
      <c r="B2051" s="20" t="s">
        <v>2018</v>
      </c>
      <c r="C2051" s="23" t="s">
        <v>1989</v>
      </c>
      <c r="D2051" s="20" t="s">
        <v>56</v>
      </c>
      <c r="E2051" s="20">
        <v>175636363</v>
      </c>
      <c r="F2051" s="20">
        <v>0</v>
      </c>
      <c r="G2051" s="20">
        <v>0</v>
      </c>
      <c r="H2051" s="20">
        <v>0</v>
      </c>
      <c r="I2051" s="20">
        <v>0</v>
      </c>
      <c r="J2051" s="20">
        <v>175636363</v>
      </c>
      <c r="K2051" s="20">
        <v>0</v>
      </c>
      <c r="L2051" s="20">
        <v>175636363</v>
      </c>
      <c r="M2051" s="20">
        <v>0</v>
      </c>
      <c r="N2051" s="20">
        <v>175636363</v>
      </c>
      <c r="O2051" s="20">
        <v>141513333.34</v>
      </c>
      <c r="P2051" s="20">
        <v>15200000</v>
      </c>
      <c r="Q2051" s="20">
        <v>7513333.3399999999</v>
      </c>
      <c r="R2051" s="20">
        <v>126313333.34</v>
      </c>
      <c r="S2051" s="20">
        <v>0</v>
      </c>
      <c r="T2051" s="20">
        <v>0</v>
      </c>
      <c r="U2051" s="20">
        <v>34123029.659999996</v>
      </c>
      <c r="V2051" s="20">
        <v>100</v>
      </c>
    </row>
    <row r="2052" spans="1:22" x14ac:dyDescent="0.2">
      <c r="A2052" s="4" t="s">
        <v>15</v>
      </c>
      <c r="B2052" s="13"/>
      <c r="C2052" s="19"/>
      <c r="D2052" s="19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1:22" x14ac:dyDescent="0.2">
      <c r="A2053" s="4" t="s">
        <v>15</v>
      </c>
      <c r="B2053" s="15" t="s">
        <v>752</v>
      </c>
      <c r="C2053" s="16" t="s">
        <v>792</v>
      </c>
      <c r="D2053" s="19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1:22" ht="15" x14ac:dyDescent="0.25">
      <c r="A2054" s="4" t="s">
        <v>15</v>
      </c>
      <c r="B2054" s="20" t="s">
        <v>2019</v>
      </c>
      <c r="C2054" s="23" t="s">
        <v>1989</v>
      </c>
      <c r="D2054" s="20" t="s">
        <v>56</v>
      </c>
      <c r="E2054" s="20">
        <v>50000000</v>
      </c>
      <c r="F2054" s="20">
        <v>0</v>
      </c>
      <c r="G2054" s="20">
        <v>0</v>
      </c>
      <c r="H2054" s="20">
        <v>0</v>
      </c>
      <c r="I2054" s="20">
        <v>0</v>
      </c>
      <c r="J2054" s="20">
        <v>50000000</v>
      </c>
      <c r="K2054" s="20">
        <v>0</v>
      </c>
      <c r="L2054" s="20">
        <v>33915000</v>
      </c>
      <c r="M2054" s="20">
        <v>0</v>
      </c>
      <c r="N2054" s="20">
        <v>33915000</v>
      </c>
      <c r="O2054" s="20">
        <v>0</v>
      </c>
      <c r="P2054" s="20">
        <v>0</v>
      </c>
      <c r="Q2054" s="20">
        <v>0</v>
      </c>
      <c r="R2054" s="20">
        <v>0</v>
      </c>
      <c r="S2054" s="20">
        <v>16085000</v>
      </c>
      <c r="T2054" s="20">
        <v>0</v>
      </c>
      <c r="U2054" s="20">
        <v>33915000</v>
      </c>
      <c r="V2054" s="20">
        <v>67.83</v>
      </c>
    </row>
    <row r="2055" spans="1:22" x14ac:dyDescent="0.2">
      <c r="A2055" s="4" t="s">
        <v>15</v>
      </c>
      <c r="B2055" s="13"/>
      <c r="C2055" s="19"/>
      <c r="D2055" s="19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</row>
    <row r="2056" spans="1:22" x14ac:dyDescent="0.2">
      <c r="A2056" s="4" t="s">
        <v>15</v>
      </c>
      <c r="B2056" s="13"/>
      <c r="C2056" s="16" t="s">
        <v>1990</v>
      </c>
      <c r="D2056" s="19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</row>
    <row r="2057" spans="1:22" x14ac:dyDescent="0.2">
      <c r="A2057" s="4" t="s">
        <v>15</v>
      </c>
      <c r="B2057" s="13"/>
      <c r="C2057" s="16" t="s">
        <v>468</v>
      </c>
      <c r="D2057" s="19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</row>
    <row r="2058" spans="1:22" x14ac:dyDescent="0.2">
      <c r="A2058" s="4" t="s">
        <v>15</v>
      </c>
      <c r="B2058" s="13"/>
      <c r="C2058" s="16" t="s">
        <v>522</v>
      </c>
      <c r="D2058" s="19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1:22" ht="38.25" x14ac:dyDescent="0.2">
      <c r="A2059" s="4" t="s">
        <v>15</v>
      </c>
      <c r="B2059" s="13"/>
      <c r="C2059" s="16" t="s">
        <v>1781</v>
      </c>
      <c r="D2059" s="19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1:22" x14ac:dyDescent="0.2">
      <c r="A2060" s="4" t="s">
        <v>15</v>
      </c>
      <c r="B2060" s="15" t="s">
        <v>752</v>
      </c>
      <c r="C2060" s="16" t="s">
        <v>2020</v>
      </c>
      <c r="D2060" s="19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</row>
    <row r="2061" spans="1:22" ht="15" x14ac:dyDescent="0.25">
      <c r="A2061" s="4" t="s">
        <v>15</v>
      </c>
      <c r="B2061" s="20" t="s">
        <v>2021</v>
      </c>
      <c r="C2061" s="23" t="s">
        <v>2022</v>
      </c>
      <c r="D2061" s="20" t="s">
        <v>56</v>
      </c>
      <c r="E2061" s="20">
        <v>147000000</v>
      </c>
      <c r="F2061" s="20">
        <v>0</v>
      </c>
      <c r="G2061" s="20">
        <v>0</v>
      </c>
      <c r="H2061" s="20">
        <v>0</v>
      </c>
      <c r="I2061" s="20">
        <v>0</v>
      </c>
      <c r="J2061" s="20">
        <v>147000000</v>
      </c>
      <c r="K2061" s="20">
        <v>0</v>
      </c>
      <c r="L2061" s="20">
        <v>90000000</v>
      </c>
      <c r="M2061" s="20">
        <v>0</v>
      </c>
      <c r="N2061" s="20">
        <v>90000000</v>
      </c>
      <c r="O2061" s="20">
        <v>37208650</v>
      </c>
      <c r="P2061" s="20">
        <v>0</v>
      </c>
      <c r="Q2061" s="20">
        <v>11086476</v>
      </c>
      <c r="R2061" s="20">
        <v>37208650</v>
      </c>
      <c r="S2061" s="20">
        <v>57000000</v>
      </c>
      <c r="T2061" s="20">
        <v>0</v>
      </c>
      <c r="U2061" s="20">
        <v>52791350</v>
      </c>
      <c r="V2061" s="20">
        <v>61.22</v>
      </c>
    </row>
    <row r="2062" spans="1:22" x14ac:dyDescent="0.2">
      <c r="A2062" s="4" t="s">
        <v>15</v>
      </c>
      <c r="B2062" s="13"/>
      <c r="C2062" s="19"/>
      <c r="D2062" s="19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1:22" ht="25.5" x14ac:dyDescent="0.2">
      <c r="A2063" s="4" t="s">
        <v>15</v>
      </c>
      <c r="B2063" s="15" t="s">
        <v>752</v>
      </c>
      <c r="C2063" s="16" t="s">
        <v>1991</v>
      </c>
      <c r="D2063" s="19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</row>
    <row r="2064" spans="1:22" ht="30" x14ac:dyDescent="0.25">
      <c r="A2064" s="4" t="s">
        <v>15</v>
      </c>
      <c r="B2064" s="20" t="s">
        <v>1992</v>
      </c>
      <c r="C2064" s="23" t="s">
        <v>1993</v>
      </c>
      <c r="D2064" s="20" t="s">
        <v>56</v>
      </c>
      <c r="E2064" s="20">
        <v>635030000</v>
      </c>
      <c r="F2064" s="20">
        <v>0</v>
      </c>
      <c r="G2064" s="20">
        <v>0</v>
      </c>
      <c r="H2064" s="20">
        <v>0</v>
      </c>
      <c r="I2064" s="20">
        <v>0</v>
      </c>
      <c r="J2064" s="20">
        <v>635030000</v>
      </c>
      <c r="K2064" s="20">
        <v>0</v>
      </c>
      <c r="L2064" s="20">
        <v>624431843</v>
      </c>
      <c r="M2064" s="20">
        <v>0</v>
      </c>
      <c r="N2064" s="20">
        <v>624431843</v>
      </c>
      <c r="O2064" s="20">
        <v>522650163</v>
      </c>
      <c r="P2064" s="20">
        <v>0</v>
      </c>
      <c r="Q2064" s="20">
        <v>115637503</v>
      </c>
      <c r="R2064" s="20">
        <v>522650163</v>
      </c>
      <c r="S2064" s="20">
        <v>10598157</v>
      </c>
      <c r="T2064" s="20">
        <v>0</v>
      </c>
      <c r="U2064" s="20">
        <v>101781680</v>
      </c>
      <c r="V2064" s="20">
        <v>98.33</v>
      </c>
    </row>
    <row r="2065" spans="1:22" x14ac:dyDescent="0.2">
      <c r="A2065" s="4" t="s">
        <v>15</v>
      </c>
      <c r="B2065" s="13"/>
      <c r="C2065" s="19"/>
      <c r="D2065" s="19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</row>
    <row r="2066" spans="1:22" x14ac:dyDescent="0.2">
      <c r="A2066" s="4" t="s">
        <v>15</v>
      </c>
      <c r="B2066" s="15" t="s">
        <v>752</v>
      </c>
      <c r="C2066" s="16" t="s">
        <v>2020</v>
      </c>
      <c r="D2066" s="19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1:22" ht="15" x14ac:dyDescent="0.25">
      <c r="A2067" s="4" t="s">
        <v>15</v>
      </c>
      <c r="B2067" s="20" t="s">
        <v>2023</v>
      </c>
      <c r="C2067" s="23" t="s">
        <v>2022</v>
      </c>
      <c r="D2067" s="20" t="s">
        <v>56</v>
      </c>
      <c r="E2067" s="20">
        <v>98127272</v>
      </c>
      <c r="F2067" s="20">
        <v>0</v>
      </c>
      <c r="G2067" s="20">
        <v>0</v>
      </c>
      <c r="H2067" s="20">
        <v>0</v>
      </c>
      <c r="I2067" s="20">
        <v>0</v>
      </c>
      <c r="J2067" s="20">
        <v>98127272</v>
      </c>
      <c r="K2067" s="20">
        <v>0</v>
      </c>
      <c r="L2067" s="20">
        <v>98127272</v>
      </c>
      <c r="M2067" s="20">
        <v>0</v>
      </c>
      <c r="N2067" s="20">
        <v>98127272</v>
      </c>
      <c r="O2067" s="20">
        <v>22699825.989999998</v>
      </c>
      <c r="P2067" s="20">
        <v>0</v>
      </c>
      <c r="Q2067" s="20">
        <v>10952853</v>
      </c>
      <c r="R2067" s="20">
        <v>22699825.989999998</v>
      </c>
      <c r="S2067" s="20">
        <v>0</v>
      </c>
      <c r="T2067" s="20">
        <v>0</v>
      </c>
      <c r="U2067" s="20">
        <v>75427446.010000005</v>
      </c>
      <c r="V2067" s="20">
        <v>100</v>
      </c>
    </row>
    <row r="2068" spans="1:22" x14ac:dyDescent="0.2">
      <c r="A2068" s="4" t="s">
        <v>15</v>
      </c>
      <c r="B2068" s="13"/>
      <c r="C2068" s="19"/>
      <c r="D2068" s="19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1:22" x14ac:dyDescent="0.2">
      <c r="A2069" s="4" t="s">
        <v>15</v>
      </c>
      <c r="B2069" s="13"/>
      <c r="C2069" s="16" t="s">
        <v>542</v>
      </c>
      <c r="D2069" s="19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</row>
    <row r="2070" spans="1:22" x14ac:dyDescent="0.2">
      <c r="A2070" s="4" t="s">
        <v>15</v>
      </c>
      <c r="B2070" s="15" t="s">
        <v>752</v>
      </c>
      <c r="C2070" s="16" t="s">
        <v>792</v>
      </c>
      <c r="D2070" s="19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</row>
    <row r="2071" spans="1:22" ht="15" x14ac:dyDescent="0.25">
      <c r="A2071" s="4" t="s">
        <v>15</v>
      </c>
      <c r="B2071" s="20" t="s">
        <v>2024</v>
      </c>
      <c r="C2071" s="23" t="s">
        <v>1989</v>
      </c>
      <c r="D2071" s="20" t="s">
        <v>56</v>
      </c>
      <c r="E2071" s="20">
        <v>40000000</v>
      </c>
      <c r="F2071" s="20">
        <v>0</v>
      </c>
      <c r="G2071" s="20">
        <v>0</v>
      </c>
      <c r="H2071" s="20">
        <v>0</v>
      </c>
      <c r="I2071" s="20">
        <v>0</v>
      </c>
      <c r="J2071" s="20">
        <v>40000000</v>
      </c>
      <c r="K2071" s="20">
        <v>0</v>
      </c>
      <c r="L2071" s="20">
        <v>40000000</v>
      </c>
      <c r="M2071" s="20">
        <v>0</v>
      </c>
      <c r="N2071" s="20">
        <v>40000000</v>
      </c>
      <c r="O2071" s="20">
        <v>27600000</v>
      </c>
      <c r="P2071" s="20">
        <v>0</v>
      </c>
      <c r="Q2071" s="20">
        <v>0</v>
      </c>
      <c r="R2071" s="20">
        <v>27600000</v>
      </c>
      <c r="S2071" s="20">
        <v>0</v>
      </c>
      <c r="T2071" s="20">
        <v>0</v>
      </c>
      <c r="U2071" s="20">
        <v>12400000</v>
      </c>
      <c r="V2071" s="20">
        <v>100</v>
      </c>
    </row>
    <row r="2072" spans="1:22" x14ac:dyDescent="0.2">
      <c r="A2072" s="4" t="s">
        <v>15</v>
      </c>
      <c r="B2072" s="13"/>
      <c r="C2072" s="19"/>
      <c r="D2072" s="19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1:22" x14ac:dyDescent="0.2">
      <c r="A2073" s="4" t="s">
        <v>15</v>
      </c>
      <c r="B2073" s="13"/>
      <c r="C2073" s="16" t="s">
        <v>552</v>
      </c>
      <c r="D2073" s="19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</row>
    <row r="2074" spans="1:22" x14ac:dyDescent="0.2">
      <c r="A2074" s="4" t="s">
        <v>15</v>
      </c>
      <c r="B2074" s="15" t="s">
        <v>752</v>
      </c>
      <c r="C2074" s="16" t="s">
        <v>1947</v>
      </c>
      <c r="D2074" s="19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</row>
    <row r="2075" spans="1:22" ht="15" x14ac:dyDescent="0.25">
      <c r="A2075" s="4" t="s">
        <v>15</v>
      </c>
      <c r="B2075" s="20" t="s">
        <v>2025</v>
      </c>
      <c r="C2075" s="23" t="s">
        <v>1997</v>
      </c>
      <c r="D2075" s="20" t="s">
        <v>56</v>
      </c>
      <c r="E2075" s="20">
        <v>480000000</v>
      </c>
      <c r="F2075" s="20">
        <v>0</v>
      </c>
      <c r="G2075" s="20">
        <v>0</v>
      </c>
      <c r="H2075" s="20">
        <v>0</v>
      </c>
      <c r="I2075" s="20">
        <v>0</v>
      </c>
      <c r="J2075" s="20">
        <v>480000000</v>
      </c>
      <c r="K2075" s="20">
        <v>0</v>
      </c>
      <c r="L2075" s="20">
        <v>480000000</v>
      </c>
      <c r="M2075" s="20">
        <v>0</v>
      </c>
      <c r="N2075" s="20">
        <v>479457580.66000003</v>
      </c>
      <c r="O2075" s="20">
        <v>479457580.66000003</v>
      </c>
      <c r="P2075" s="20">
        <v>0</v>
      </c>
      <c r="Q2075" s="20">
        <v>0</v>
      </c>
      <c r="R2075" s="20">
        <v>479457580.66000003</v>
      </c>
      <c r="S2075" s="20">
        <v>0</v>
      </c>
      <c r="T2075" s="20">
        <v>542419.34</v>
      </c>
      <c r="U2075" s="20">
        <v>0</v>
      </c>
      <c r="V2075" s="20">
        <v>99.88</v>
      </c>
    </row>
    <row r="2076" spans="1:22" x14ac:dyDescent="0.2">
      <c r="A2076" s="4" t="s">
        <v>15</v>
      </c>
      <c r="B2076" s="13"/>
      <c r="C2076" s="19"/>
      <c r="D2076" s="19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</row>
    <row r="2077" spans="1:22" x14ac:dyDescent="0.2">
      <c r="A2077" s="4" t="s">
        <v>15</v>
      </c>
      <c r="B2077" s="15" t="s">
        <v>752</v>
      </c>
      <c r="C2077" s="16" t="s">
        <v>1818</v>
      </c>
      <c r="D2077" s="19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</row>
    <row r="2078" spans="1:22" ht="15" x14ac:dyDescent="0.25">
      <c r="A2078" s="4" t="s">
        <v>15</v>
      </c>
      <c r="B2078" s="20" t="s">
        <v>2026</v>
      </c>
      <c r="C2078" s="23" t="s">
        <v>2027</v>
      </c>
      <c r="D2078" s="20" t="s">
        <v>56</v>
      </c>
      <c r="E2078" s="20">
        <v>80000000</v>
      </c>
      <c r="F2078" s="20">
        <v>0</v>
      </c>
      <c r="G2078" s="20">
        <v>0</v>
      </c>
      <c r="H2078" s="20">
        <v>0</v>
      </c>
      <c r="I2078" s="20">
        <v>0</v>
      </c>
      <c r="J2078" s="20">
        <v>80000000</v>
      </c>
      <c r="K2078" s="20">
        <v>0</v>
      </c>
      <c r="L2078" s="20">
        <v>80000000</v>
      </c>
      <c r="M2078" s="20">
        <v>0</v>
      </c>
      <c r="N2078" s="20">
        <v>80000000</v>
      </c>
      <c r="O2078" s="20">
        <v>53560000</v>
      </c>
      <c r="P2078" s="20">
        <v>0</v>
      </c>
      <c r="Q2078" s="20">
        <v>20060000</v>
      </c>
      <c r="R2078" s="20">
        <v>53560000</v>
      </c>
      <c r="S2078" s="20">
        <v>0</v>
      </c>
      <c r="T2078" s="20">
        <v>0</v>
      </c>
      <c r="U2078" s="20">
        <v>26440000</v>
      </c>
      <c r="V2078" s="20">
        <v>100</v>
      </c>
    </row>
    <row r="2079" spans="1:22" x14ac:dyDescent="0.2">
      <c r="A2079" s="4" t="s">
        <v>15</v>
      </c>
      <c r="B2079" s="13"/>
      <c r="C2079" s="19"/>
      <c r="D2079" s="19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</row>
    <row r="2080" spans="1:22" x14ac:dyDescent="0.2">
      <c r="A2080" s="4" t="s">
        <v>15</v>
      </c>
      <c r="B2080" s="13"/>
      <c r="C2080" s="16" t="s">
        <v>838</v>
      </c>
      <c r="D2080" s="19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1:22" x14ac:dyDescent="0.2">
      <c r="A2081" s="4" t="s">
        <v>15</v>
      </c>
      <c r="B2081" s="13"/>
      <c r="C2081" s="16" t="s">
        <v>468</v>
      </c>
      <c r="D2081" s="19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1:22" x14ac:dyDescent="0.2">
      <c r="A2082" s="4" t="s">
        <v>15</v>
      </c>
      <c r="B2082" s="13"/>
      <c r="C2082" s="16" t="s">
        <v>472</v>
      </c>
      <c r="D2082" s="19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</row>
    <row r="2083" spans="1:22" x14ac:dyDescent="0.2">
      <c r="A2083" s="4" t="s">
        <v>15</v>
      </c>
      <c r="B2083" s="13"/>
      <c r="C2083" s="16" t="s">
        <v>494</v>
      </c>
      <c r="D2083" s="19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</row>
    <row r="2084" spans="1:22" x14ac:dyDescent="0.2">
      <c r="A2084" s="4" t="s">
        <v>15</v>
      </c>
      <c r="B2084" s="15" t="s">
        <v>752</v>
      </c>
      <c r="C2084" s="16" t="s">
        <v>840</v>
      </c>
      <c r="D2084" s="19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</row>
    <row r="2085" spans="1:22" ht="15" x14ac:dyDescent="0.25">
      <c r="A2085" s="4" t="s">
        <v>15</v>
      </c>
      <c r="B2085" s="20" t="s">
        <v>2028</v>
      </c>
      <c r="C2085" s="23" t="s">
        <v>2029</v>
      </c>
      <c r="D2085" s="20" t="s">
        <v>56</v>
      </c>
      <c r="E2085" s="20">
        <v>0</v>
      </c>
      <c r="F2085" s="20">
        <v>0</v>
      </c>
      <c r="G2085" s="20">
        <v>0</v>
      </c>
      <c r="H2085" s="20">
        <v>180000000</v>
      </c>
      <c r="I2085" s="20">
        <v>0</v>
      </c>
      <c r="J2085" s="20">
        <v>180000000</v>
      </c>
      <c r="K2085" s="20">
        <v>0</v>
      </c>
      <c r="L2085" s="20">
        <v>0</v>
      </c>
      <c r="M2085" s="20">
        <v>0</v>
      </c>
      <c r="N2085" s="20">
        <v>0</v>
      </c>
      <c r="O2085" s="20">
        <v>0</v>
      </c>
      <c r="P2085" s="20">
        <v>0</v>
      </c>
      <c r="Q2085" s="20">
        <v>0</v>
      </c>
      <c r="R2085" s="20">
        <v>0</v>
      </c>
      <c r="S2085" s="20">
        <v>180000000</v>
      </c>
      <c r="T2085" s="20">
        <v>0</v>
      </c>
      <c r="U2085" s="20">
        <v>0</v>
      </c>
      <c r="V2085" s="20">
        <v>0</v>
      </c>
    </row>
    <row r="2086" spans="1:22" x14ac:dyDescent="0.2">
      <c r="A2086" s="4" t="s">
        <v>15</v>
      </c>
      <c r="B2086" s="13"/>
      <c r="C2086" s="19"/>
      <c r="D2086" s="19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</row>
    <row r="2087" spans="1:22" x14ac:dyDescent="0.2">
      <c r="A2087" s="4" t="s">
        <v>15</v>
      </c>
      <c r="B2087" s="13"/>
      <c r="C2087" s="16" t="s">
        <v>514</v>
      </c>
      <c r="D2087" s="19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</row>
    <row r="2088" spans="1:22" ht="25.5" x14ac:dyDescent="0.2">
      <c r="A2088" s="4" t="s">
        <v>15</v>
      </c>
      <c r="B2088" s="13"/>
      <c r="C2088" s="16" t="s">
        <v>839</v>
      </c>
      <c r="D2088" s="19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</row>
    <row r="2089" spans="1:22" x14ac:dyDescent="0.2">
      <c r="A2089" s="4" t="s">
        <v>15</v>
      </c>
      <c r="B2089" s="15" t="s">
        <v>752</v>
      </c>
      <c r="C2089" s="16" t="s">
        <v>1966</v>
      </c>
      <c r="D2089" s="19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</row>
    <row r="2090" spans="1:22" ht="15" x14ac:dyDescent="0.25">
      <c r="A2090" s="4" t="s">
        <v>15</v>
      </c>
      <c r="B2090" s="20" t="s">
        <v>2030</v>
      </c>
      <c r="C2090" s="23" t="s">
        <v>2031</v>
      </c>
      <c r="D2090" s="20" t="s">
        <v>56</v>
      </c>
      <c r="E2090" s="20">
        <v>18181818</v>
      </c>
      <c r="F2090" s="20">
        <v>0</v>
      </c>
      <c r="G2090" s="20">
        <v>0</v>
      </c>
      <c r="H2090" s="20">
        <v>0</v>
      </c>
      <c r="I2090" s="20">
        <v>0</v>
      </c>
      <c r="J2090" s="20">
        <v>18181818</v>
      </c>
      <c r="K2090" s="20">
        <v>18181818</v>
      </c>
      <c r="L2090" s="20">
        <v>18181818</v>
      </c>
      <c r="M2090" s="20">
        <v>0</v>
      </c>
      <c r="N2090" s="20">
        <v>0</v>
      </c>
      <c r="O2090" s="20">
        <v>0</v>
      </c>
      <c r="P2090" s="20">
        <v>0</v>
      </c>
      <c r="Q2090" s="20">
        <v>0</v>
      </c>
      <c r="R2090" s="20">
        <v>0</v>
      </c>
      <c r="S2090" s="20">
        <v>0</v>
      </c>
      <c r="T2090" s="20">
        <v>18181818</v>
      </c>
      <c r="U2090" s="20">
        <v>0</v>
      </c>
      <c r="V2090" s="20">
        <v>0</v>
      </c>
    </row>
    <row r="2091" spans="1:22" x14ac:dyDescent="0.2">
      <c r="A2091" s="4" t="s">
        <v>15</v>
      </c>
      <c r="B2091" s="13"/>
      <c r="C2091" s="19"/>
      <c r="D2091" s="19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</row>
    <row r="2092" spans="1:22" x14ac:dyDescent="0.2">
      <c r="A2092" s="4" t="s">
        <v>15</v>
      </c>
      <c r="B2092" s="15" t="s">
        <v>752</v>
      </c>
      <c r="C2092" s="16" t="s">
        <v>1081</v>
      </c>
      <c r="D2092" s="19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</row>
    <row r="2093" spans="1:22" ht="15" x14ac:dyDescent="0.25">
      <c r="A2093" s="4" t="s">
        <v>15</v>
      </c>
      <c r="B2093" s="20" t="s">
        <v>2032</v>
      </c>
      <c r="C2093" s="23" t="s">
        <v>2033</v>
      </c>
      <c r="D2093" s="20" t="s">
        <v>56</v>
      </c>
      <c r="E2093" s="20">
        <v>57500000</v>
      </c>
      <c r="F2093" s="20">
        <v>0</v>
      </c>
      <c r="G2093" s="20">
        <v>0</v>
      </c>
      <c r="H2093" s="20">
        <v>0</v>
      </c>
      <c r="I2093" s="20">
        <v>0</v>
      </c>
      <c r="J2093" s="20">
        <v>57500000</v>
      </c>
      <c r="K2093" s="20">
        <v>0</v>
      </c>
      <c r="L2093" s="20">
        <v>57500000</v>
      </c>
      <c r="M2093" s="20">
        <v>0</v>
      </c>
      <c r="N2093" s="20">
        <v>57500000</v>
      </c>
      <c r="O2093" s="20">
        <v>57499576.920000002</v>
      </c>
      <c r="P2093" s="20">
        <v>0</v>
      </c>
      <c r="Q2093" s="20">
        <v>0</v>
      </c>
      <c r="R2093" s="20">
        <v>57499576.920000002</v>
      </c>
      <c r="S2093" s="20">
        <v>0</v>
      </c>
      <c r="T2093" s="20">
        <v>0</v>
      </c>
      <c r="U2093" s="20">
        <v>423.08</v>
      </c>
      <c r="V2093" s="20">
        <v>100</v>
      </c>
    </row>
    <row r="2094" spans="1:22" x14ac:dyDescent="0.2">
      <c r="A2094" s="4" t="s">
        <v>15</v>
      </c>
      <c r="B2094" s="15" t="s">
        <v>752</v>
      </c>
      <c r="C2094" s="16" t="s">
        <v>2034</v>
      </c>
      <c r="D2094" s="19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1:22" ht="15" x14ac:dyDescent="0.25">
      <c r="A2095" s="4" t="s">
        <v>15</v>
      </c>
      <c r="B2095" s="20" t="s">
        <v>2035</v>
      </c>
      <c r="C2095" s="23" t="s">
        <v>2036</v>
      </c>
      <c r="D2095" s="20" t="s">
        <v>56</v>
      </c>
      <c r="E2095" s="20">
        <v>115000000</v>
      </c>
      <c r="F2095" s="20">
        <v>0</v>
      </c>
      <c r="G2095" s="20">
        <v>0</v>
      </c>
      <c r="H2095" s="20">
        <v>0</v>
      </c>
      <c r="I2095" s="20">
        <v>0</v>
      </c>
      <c r="J2095" s="20">
        <v>115000000</v>
      </c>
      <c r="K2095" s="20">
        <v>0</v>
      </c>
      <c r="L2095" s="20">
        <v>114629463</v>
      </c>
      <c r="M2095" s="20">
        <v>0</v>
      </c>
      <c r="N2095" s="20">
        <v>114629463</v>
      </c>
      <c r="O2095" s="20">
        <v>114629463</v>
      </c>
      <c r="P2095" s="20">
        <v>0</v>
      </c>
      <c r="Q2095" s="20">
        <v>0</v>
      </c>
      <c r="R2095" s="20">
        <v>114629463</v>
      </c>
      <c r="S2095" s="20">
        <v>370537</v>
      </c>
      <c r="T2095" s="20">
        <v>0</v>
      </c>
      <c r="U2095" s="20">
        <v>0</v>
      </c>
      <c r="V2095" s="20">
        <v>99.67</v>
      </c>
    </row>
    <row r="2096" spans="1:22" ht="15" x14ac:dyDescent="0.25">
      <c r="A2096" s="4" t="s">
        <v>15</v>
      </c>
      <c r="B2096" s="20" t="s">
        <v>2037</v>
      </c>
      <c r="C2096" s="23" t="s">
        <v>2038</v>
      </c>
      <c r="D2096" s="20" t="s">
        <v>699</v>
      </c>
      <c r="E2096" s="20">
        <v>0</v>
      </c>
      <c r="F2096" s="20">
        <v>0</v>
      </c>
      <c r="G2096" s="20">
        <v>0</v>
      </c>
      <c r="H2096" s="20">
        <v>732417863</v>
      </c>
      <c r="I2096" s="20">
        <v>0</v>
      </c>
      <c r="J2096" s="20">
        <v>732417863</v>
      </c>
      <c r="K2096" s="20">
        <v>732058000</v>
      </c>
      <c r="L2096" s="20">
        <v>732058000</v>
      </c>
      <c r="M2096" s="20">
        <v>0</v>
      </c>
      <c r="N2096" s="20">
        <v>0</v>
      </c>
      <c r="O2096" s="20">
        <v>0</v>
      </c>
      <c r="P2096" s="20">
        <v>0</v>
      </c>
      <c r="Q2096" s="20">
        <v>0</v>
      </c>
      <c r="R2096" s="20">
        <v>0</v>
      </c>
      <c r="S2096" s="20">
        <v>359863</v>
      </c>
      <c r="T2096" s="20">
        <v>732058000</v>
      </c>
      <c r="U2096" s="20">
        <v>0</v>
      </c>
      <c r="V2096" s="20">
        <v>0</v>
      </c>
    </row>
    <row r="2097" spans="1:22" x14ac:dyDescent="0.2">
      <c r="A2097" s="4" t="s">
        <v>15</v>
      </c>
      <c r="B2097" s="13"/>
      <c r="C2097" s="19"/>
      <c r="D2097" s="19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1:22" x14ac:dyDescent="0.2">
      <c r="A2098" s="4" t="s">
        <v>15</v>
      </c>
      <c r="B2098" s="13"/>
      <c r="C2098" s="16" t="s">
        <v>761</v>
      </c>
      <c r="D2098" s="19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</row>
    <row r="2099" spans="1:22" ht="51" x14ac:dyDescent="0.2">
      <c r="A2099" s="4" t="s">
        <v>15</v>
      </c>
      <c r="B2099" s="15" t="s">
        <v>752</v>
      </c>
      <c r="C2099" s="16" t="s">
        <v>1117</v>
      </c>
      <c r="D2099" s="19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1:22" ht="45" x14ac:dyDescent="0.25">
      <c r="A2100" s="4" t="s">
        <v>15</v>
      </c>
      <c r="B2100" s="20" t="s">
        <v>2039</v>
      </c>
      <c r="C2100" s="23" t="s">
        <v>2040</v>
      </c>
      <c r="D2100" s="20" t="s">
        <v>56</v>
      </c>
      <c r="E2100" s="20">
        <v>180000000</v>
      </c>
      <c r="F2100" s="20">
        <v>0</v>
      </c>
      <c r="G2100" s="20">
        <v>0</v>
      </c>
      <c r="H2100" s="20">
        <v>0</v>
      </c>
      <c r="I2100" s="20">
        <v>0</v>
      </c>
      <c r="J2100" s="20">
        <v>180000000</v>
      </c>
      <c r="K2100" s="20">
        <v>0</v>
      </c>
      <c r="L2100" s="20">
        <v>157412539.66</v>
      </c>
      <c r="M2100" s="20">
        <v>0</v>
      </c>
      <c r="N2100" s="20">
        <v>157412539.66</v>
      </c>
      <c r="O2100" s="20">
        <v>157412539.66</v>
      </c>
      <c r="P2100" s="20">
        <v>0</v>
      </c>
      <c r="Q2100" s="20">
        <v>157412539.66</v>
      </c>
      <c r="R2100" s="20">
        <v>157412539.66</v>
      </c>
      <c r="S2100" s="20">
        <v>22587460.34</v>
      </c>
      <c r="T2100" s="20">
        <v>0</v>
      </c>
      <c r="U2100" s="20">
        <v>0</v>
      </c>
      <c r="V2100" s="20">
        <v>87.45</v>
      </c>
    </row>
    <row r="2101" spans="1:22" x14ac:dyDescent="0.2">
      <c r="A2101" s="4" t="s">
        <v>15</v>
      </c>
      <c r="B2101" s="13"/>
      <c r="C2101" s="19"/>
      <c r="D2101" s="19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</row>
    <row r="2102" spans="1:22" ht="51" x14ac:dyDescent="0.2">
      <c r="A2102" s="4" t="s">
        <v>15</v>
      </c>
      <c r="B2102" s="15" t="s">
        <v>752</v>
      </c>
      <c r="C2102" s="16" t="s">
        <v>1117</v>
      </c>
      <c r="D2102" s="19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</row>
    <row r="2103" spans="1:22" ht="45" x14ac:dyDescent="0.25">
      <c r="A2103" s="4" t="s">
        <v>15</v>
      </c>
      <c r="B2103" s="20" t="s">
        <v>2041</v>
      </c>
      <c r="C2103" s="23" t="s">
        <v>2042</v>
      </c>
      <c r="D2103" s="20" t="s">
        <v>56</v>
      </c>
      <c r="E2103" s="20">
        <v>180500000</v>
      </c>
      <c r="F2103" s="20">
        <v>0</v>
      </c>
      <c r="G2103" s="20">
        <v>0</v>
      </c>
      <c r="H2103" s="20">
        <v>0</v>
      </c>
      <c r="I2103" s="20">
        <v>0</v>
      </c>
      <c r="J2103" s="20">
        <v>180500000</v>
      </c>
      <c r="K2103" s="20">
        <v>0</v>
      </c>
      <c r="L2103" s="20">
        <v>172262455.53999999</v>
      </c>
      <c r="M2103" s="20">
        <v>0</v>
      </c>
      <c r="N2103" s="20">
        <v>172262455.53999999</v>
      </c>
      <c r="O2103" s="20">
        <v>172262455.53999999</v>
      </c>
      <c r="P2103" s="20">
        <v>0</v>
      </c>
      <c r="Q2103" s="20">
        <v>172262455.53999999</v>
      </c>
      <c r="R2103" s="20">
        <v>172262455.53999999</v>
      </c>
      <c r="S2103" s="20">
        <v>8237544.46</v>
      </c>
      <c r="T2103" s="20">
        <v>0</v>
      </c>
      <c r="U2103" s="20">
        <v>0</v>
      </c>
      <c r="V2103" s="20">
        <v>95.43</v>
      </c>
    </row>
    <row r="2104" spans="1:22" ht="45" x14ac:dyDescent="0.25">
      <c r="A2104" s="4" t="s">
        <v>15</v>
      </c>
      <c r="B2104" s="20" t="s">
        <v>2043</v>
      </c>
      <c r="C2104" s="23" t="s">
        <v>2042</v>
      </c>
      <c r="D2104" s="20" t="s">
        <v>56</v>
      </c>
      <c r="E2104" s="20">
        <v>150000000</v>
      </c>
      <c r="F2104" s="20">
        <v>0</v>
      </c>
      <c r="G2104" s="20">
        <v>0</v>
      </c>
      <c r="H2104" s="20">
        <v>0</v>
      </c>
      <c r="I2104" s="20">
        <v>0</v>
      </c>
      <c r="J2104" s="20">
        <v>150000000</v>
      </c>
      <c r="K2104" s="20">
        <v>0</v>
      </c>
      <c r="L2104" s="20">
        <v>0</v>
      </c>
      <c r="M2104" s="20">
        <v>0</v>
      </c>
      <c r="N2104" s="20">
        <v>0</v>
      </c>
      <c r="O2104" s="20">
        <v>0</v>
      </c>
      <c r="P2104" s="20">
        <v>0</v>
      </c>
      <c r="Q2104" s="20">
        <v>0</v>
      </c>
      <c r="R2104" s="20">
        <v>0</v>
      </c>
      <c r="S2104" s="20">
        <v>150000000</v>
      </c>
      <c r="T2104" s="20">
        <v>0</v>
      </c>
      <c r="U2104" s="20">
        <v>0</v>
      </c>
      <c r="V2104" s="20">
        <v>0</v>
      </c>
    </row>
    <row r="2105" spans="1:22" x14ac:dyDescent="0.2">
      <c r="A2105" s="4" t="s">
        <v>15</v>
      </c>
      <c r="B2105" s="15" t="s">
        <v>752</v>
      </c>
      <c r="C2105" s="16" t="s">
        <v>1962</v>
      </c>
      <c r="D2105" s="19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1:22" ht="15" x14ac:dyDescent="0.25">
      <c r="A2106" s="4" t="s">
        <v>15</v>
      </c>
      <c r="B2106" s="20" t="s">
        <v>2044</v>
      </c>
      <c r="C2106" s="23" t="s">
        <v>1962</v>
      </c>
      <c r="D2106" s="20" t="s">
        <v>699</v>
      </c>
      <c r="E2106" s="20">
        <v>0</v>
      </c>
      <c r="F2106" s="20">
        <v>0</v>
      </c>
      <c r="G2106" s="20">
        <v>0</v>
      </c>
      <c r="H2106" s="20">
        <v>34255000</v>
      </c>
      <c r="I2106" s="20">
        <v>0</v>
      </c>
      <c r="J2106" s="20">
        <v>34255000</v>
      </c>
      <c r="K2106" s="20">
        <v>31522600</v>
      </c>
      <c r="L2106" s="20">
        <v>31522600</v>
      </c>
      <c r="M2106" s="20">
        <v>0</v>
      </c>
      <c r="N2106" s="20">
        <v>0</v>
      </c>
      <c r="O2106" s="20">
        <v>0</v>
      </c>
      <c r="P2106" s="20">
        <v>0</v>
      </c>
      <c r="Q2106" s="20">
        <v>0</v>
      </c>
      <c r="R2106" s="20">
        <v>0</v>
      </c>
      <c r="S2106" s="20">
        <v>2732400</v>
      </c>
      <c r="T2106" s="20">
        <v>31522600</v>
      </c>
      <c r="U2106" s="20">
        <v>0</v>
      </c>
      <c r="V2106" s="20">
        <v>0</v>
      </c>
    </row>
    <row r="2107" spans="1:22" x14ac:dyDescent="0.2">
      <c r="A2107" s="4" t="s">
        <v>15</v>
      </c>
      <c r="B2107" s="15" t="s">
        <v>752</v>
      </c>
      <c r="C2107" s="16" t="s">
        <v>2045</v>
      </c>
      <c r="D2107" s="19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1:22" ht="15" x14ac:dyDescent="0.25">
      <c r="A2108" s="4" t="s">
        <v>15</v>
      </c>
      <c r="B2108" s="20" t="s">
        <v>2046</v>
      </c>
      <c r="C2108" s="23" t="s">
        <v>2045</v>
      </c>
      <c r="D2108" s="20" t="s">
        <v>699</v>
      </c>
      <c r="E2108" s="20">
        <v>0</v>
      </c>
      <c r="F2108" s="20">
        <v>0</v>
      </c>
      <c r="G2108" s="20">
        <v>0</v>
      </c>
      <c r="H2108" s="20">
        <v>88400000</v>
      </c>
      <c r="I2108" s="20">
        <v>0</v>
      </c>
      <c r="J2108" s="20">
        <v>88400000</v>
      </c>
      <c r="K2108" s="20">
        <v>88400000</v>
      </c>
      <c r="L2108" s="20">
        <v>88400000</v>
      </c>
      <c r="M2108" s="20">
        <v>0</v>
      </c>
      <c r="N2108" s="20">
        <v>0</v>
      </c>
      <c r="O2108" s="20">
        <v>0</v>
      </c>
      <c r="P2108" s="20">
        <v>0</v>
      </c>
      <c r="Q2108" s="20">
        <v>0</v>
      </c>
      <c r="R2108" s="20">
        <v>0</v>
      </c>
      <c r="S2108" s="20">
        <v>0</v>
      </c>
      <c r="T2108" s="20">
        <v>88400000</v>
      </c>
      <c r="U2108" s="20">
        <v>0</v>
      </c>
      <c r="V2108" s="20">
        <v>0</v>
      </c>
    </row>
    <row r="2109" spans="1:22" x14ac:dyDescent="0.2">
      <c r="A2109" s="4" t="s">
        <v>15</v>
      </c>
      <c r="B2109" s="15" t="s">
        <v>752</v>
      </c>
      <c r="C2109" s="16" t="s">
        <v>1965</v>
      </c>
      <c r="D2109" s="19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</row>
    <row r="2110" spans="1:22" ht="15" x14ac:dyDescent="0.25">
      <c r="A2110" s="4" t="s">
        <v>15</v>
      </c>
      <c r="B2110" s="20" t="s">
        <v>2047</v>
      </c>
      <c r="C2110" s="23" t="s">
        <v>1965</v>
      </c>
      <c r="D2110" s="20" t="s">
        <v>699</v>
      </c>
      <c r="E2110" s="20">
        <v>0</v>
      </c>
      <c r="F2110" s="20">
        <v>0</v>
      </c>
      <c r="G2110" s="20">
        <v>0</v>
      </c>
      <c r="H2110" s="20">
        <v>1644544880</v>
      </c>
      <c r="I2110" s="20">
        <v>0</v>
      </c>
      <c r="J2110" s="20">
        <v>1644544880</v>
      </c>
      <c r="K2110" s="20">
        <v>1526820456</v>
      </c>
      <c r="L2110" s="20">
        <v>1526820456</v>
      </c>
      <c r="M2110" s="20">
        <v>0</v>
      </c>
      <c r="N2110" s="20">
        <v>0</v>
      </c>
      <c r="O2110" s="20">
        <v>0</v>
      </c>
      <c r="P2110" s="20">
        <v>0</v>
      </c>
      <c r="Q2110" s="20">
        <v>0</v>
      </c>
      <c r="R2110" s="20">
        <v>0</v>
      </c>
      <c r="S2110" s="20">
        <v>117724424</v>
      </c>
      <c r="T2110" s="20">
        <v>1526820456</v>
      </c>
      <c r="U2110" s="20">
        <v>0</v>
      </c>
      <c r="V2110" s="20">
        <v>0</v>
      </c>
    </row>
    <row r="2111" spans="1:22" x14ac:dyDescent="0.2">
      <c r="A2111" s="4" t="s">
        <v>15</v>
      </c>
      <c r="B2111" s="13"/>
      <c r="C2111" s="19"/>
      <c r="D2111" s="19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</row>
    <row r="2112" spans="1:22" x14ac:dyDescent="0.2">
      <c r="A2112" s="4" t="s">
        <v>15</v>
      </c>
      <c r="B2112" s="13"/>
      <c r="C2112" s="16" t="s">
        <v>522</v>
      </c>
      <c r="D2112" s="19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</row>
    <row r="2113" spans="1:22" ht="38.25" x14ac:dyDescent="0.2">
      <c r="A2113" s="4" t="s">
        <v>15</v>
      </c>
      <c r="B2113" s="13"/>
      <c r="C2113" s="16" t="s">
        <v>1781</v>
      </c>
      <c r="D2113" s="19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</row>
    <row r="2114" spans="1:22" x14ac:dyDescent="0.2">
      <c r="A2114" s="4" t="s">
        <v>15</v>
      </c>
      <c r="B2114" s="15" t="s">
        <v>752</v>
      </c>
      <c r="C2114" s="16" t="s">
        <v>2020</v>
      </c>
      <c r="D2114" s="19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</row>
    <row r="2115" spans="1:22" ht="15" x14ac:dyDescent="0.25">
      <c r="A2115" s="4" t="s">
        <v>15</v>
      </c>
      <c r="B2115" s="20" t="s">
        <v>2048</v>
      </c>
      <c r="C2115" s="23" t="s">
        <v>2022</v>
      </c>
      <c r="D2115" s="20" t="s">
        <v>56</v>
      </c>
      <c r="E2115" s="20">
        <v>330000000</v>
      </c>
      <c r="F2115" s="20">
        <v>0</v>
      </c>
      <c r="G2115" s="20">
        <v>0</v>
      </c>
      <c r="H2115" s="20">
        <v>0</v>
      </c>
      <c r="I2115" s="20">
        <v>0</v>
      </c>
      <c r="J2115" s="20">
        <v>330000000</v>
      </c>
      <c r="K2115" s="20">
        <v>0</v>
      </c>
      <c r="L2115" s="20">
        <v>177386652.33000001</v>
      </c>
      <c r="M2115" s="20">
        <v>0</v>
      </c>
      <c r="N2115" s="20">
        <v>177386652.33000001</v>
      </c>
      <c r="O2115" s="20">
        <v>0</v>
      </c>
      <c r="P2115" s="20">
        <v>0</v>
      </c>
      <c r="Q2115" s="20">
        <v>0</v>
      </c>
      <c r="R2115" s="20">
        <v>0</v>
      </c>
      <c r="S2115" s="20">
        <v>152613347.66999999</v>
      </c>
      <c r="T2115" s="20">
        <v>0</v>
      </c>
      <c r="U2115" s="20">
        <v>177386652.33000001</v>
      </c>
      <c r="V2115" s="20">
        <v>53.75</v>
      </c>
    </row>
    <row r="2116" spans="1:22" x14ac:dyDescent="0.2">
      <c r="A2116" s="4" t="s">
        <v>15</v>
      </c>
      <c r="B2116" s="13"/>
      <c r="C2116" s="19"/>
      <c r="D2116" s="19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1:22" ht="25.5" x14ac:dyDescent="0.2">
      <c r="A2117" s="4" t="s">
        <v>15</v>
      </c>
      <c r="B2117" s="15" t="s">
        <v>752</v>
      </c>
      <c r="C2117" s="16" t="s">
        <v>1991</v>
      </c>
      <c r="D2117" s="19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</row>
    <row r="2118" spans="1:22" ht="30" x14ac:dyDescent="0.25">
      <c r="A2118" s="4" t="s">
        <v>15</v>
      </c>
      <c r="B2118" s="20" t="s">
        <v>2049</v>
      </c>
      <c r="C2118" s="23" t="s">
        <v>1993</v>
      </c>
      <c r="D2118" s="20" t="s">
        <v>56</v>
      </c>
      <c r="E2118" s="20">
        <v>2550149185</v>
      </c>
      <c r="F2118" s="20">
        <v>0</v>
      </c>
      <c r="G2118" s="20">
        <v>0</v>
      </c>
      <c r="H2118" s="20">
        <v>334613343</v>
      </c>
      <c r="I2118" s="20">
        <v>0</v>
      </c>
      <c r="J2118" s="20">
        <v>2884762528</v>
      </c>
      <c r="K2118" s="20">
        <v>2884762528</v>
      </c>
      <c r="L2118" s="20">
        <v>2884762528</v>
      </c>
      <c r="M2118" s="20">
        <v>0</v>
      </c>
      <c r="N2118" s="20">
        <v>0</v>
      </c>
      <c r="O2118" s="20">
        <v>0</v>
      </c>
      <c r="P2118" s="20">
        <v>0</v>
      </c>
      <c r="Q2118" s="20">
        <v>0</v>
      </c>
      <c r="R2118" s="20">
        <v>0</v>
      </c>
      <c r="S2118" s="20">
        <v>0</v>
      </c>
      <c r="T2118" s="20">
        <v>2884762528</v>
      </c>
      <c r="U2118" s="20">
        <v>0</v>
      </c>
      <c r="V2118" s="20">
        <v>0</v>
      </c>
    </row>
    <row r="2119" spans="1:22" x14ac:dyDescent="0.2">
      <c r="A2119" s="4" t="s">
        <v>15</v>
      </c>
      <c r="B2119" s="15" t="s">
        <v>752</v>
      </c>
      <c r="C2119" s="16" t="s">
        <v>2020</v>
      </c>
      <c r="D2119" s="19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</row>
    <row r="2120" spans="1:22" ht="15" x14ac:dyDescent="0.25">
      <c r="A2120" s="4" t="s">
        <v>15</v>
      </c>
      <c r="B2120" s="20" t="s">
        <v>2050</v>
      </c>
      <c r="C2120" s="23" t="s">
        <v>2022</v>
      </c>
      <c r="D2120" s="20" t="s">
        <v>56</v>
      </c>
      <c r="E2120" s="20">
        <v>37500000</v>
      </c>
      <c r="F2120" s="20">
        <v>0</v>
      </c>
      <c r="G2120" s="20">
        <v>0</v>
      </c>
      <c r="H2120" s="20">
        <v>0</v>
      </c>
      <c r="I2120" s="20">
        <v>0</v>
      </c>
      <c r="J2120" s="20">
        <v>37500000</v>
      </c>
      <c r="K2120" s="20">
        <v>0</v>
      </c>
      <c r="L2120" s="20">
        <v>37500000</v>
      </c>
      <c r="M2120" s="20">
        <v>0</v>
      </c>
      <c r="N2120" s="20">
        <v>37500000</v>
      </c>
      <c r="O2120" s="20">
        <v>37500000</v>
      </c>
      <c r="P2120" s="20">
        <v>0</v>
      </c>
      <c r="Q2120" s="20">
        <v>0</v>
      </c>
      <c r="R2120" s="20">
        <v>37500000</v>
      </c>
      <c r="S2120" s="20">
        <v>0</v>
      </c>
      <c r="T2120" s="20">
        <v>0</v>
      </c>
      <c r="U2120" s="20">
        <v>0</v>
      </c>
      <c r="V2120" s="20">
        <v>100</v>
      </c>
    </row>
    <row r="2121" spans="1:22" ht="15" x14ac:dyDescent="0.25">
      <c r="A2121" s="4" t="s">
        <v>15</v>
      </c>
      <c r="B2121" s="20" t="s">
        <v>2051</v>
      </c>
      <c r="C2121" s="23" t="s">
        <v>2022</v>
      </c>
      <c r="D2121" s="20" t="s">
        <v>56</v>
      </c>
      <c r="E2121" s="20">
        <v>46000000</v>
      </c>
      <c r="F2121" s="20">
        <v>0</v>
      </c>
      <c r="G2121" s="20">
        <v>0</v>
      </c>
      <c r="H2121" s="20">
        <v>0</v>
      </c>
      <c r="I2121" s="20">
        <v>0</v>
      </c>
      <c r="J2121" s="20">
        <v>46000000</v>
      </c>
      <c r="K2121" s="20">
        <v>0</v>
      </c>
      <c r="L2121" s="20">
        <v>46000000</v>
      </c>
      <c r="M2121" s="20">
        <v>0</v>
      </c>
      <c r="N2121" s="20">
        <v>46000000</v>
      </c>
      <c r="O2121" s="20">
        <v>8488925</v>
      </c>
      <c r="P2121" s="20">
        <v>0</v>
      </c>
      <c r="Q2121" s="20">
        <v>0</v>
      </c>
      <c r="R2121" s="20">
        <v>8488925</v>
      </c>
      <c r="S2121" s="20">
        <v>0</v>
      </c>
      <c r="T2121" s="20">
        <v>0</v>
      </c>
      <c r="U2121" s="20">
        <v>37511075</v>
      </c>
      <c r="V2121" s="20">
        <v>100</v>
      </c>
    </row>
    <row r="2122" spans="1:22" ht="15" x14ac:dyDescent="0.25">
      <c r="A2122" s="4" t="s">
        <v>15</v>
      </c>
      <c r="B2122" s="20" t="s">
        <v>2052</v>
      </c>
      <c r="C2122" s="23" t="s">
        <v>2022</v>
      </c>
      <c r="D2122" s="20" t="s">
        <v>56</v>
      </c>
      <c r="E2122" s="20">
        <v>45000000</v>
      </c>
      <c r="F2122" s="20">
        <v>0</v>
      </c>
      <c r="G2122" s="20">
        <v>0</v>
      </c>
      <c r="H2122" s="20">
        <v>0</v>
      </c>
      <c r="I2122" s="20">
        <v>0</v>
      </c>
      <c r="J2122" s="20">
        <v>45000000</v>
      </c>
      <c r="K2122" s="20">
        <v>0</v>
      </c>
      <c r="L2122" s="20">
        <v>45000000</v>
      </c>
      <c r="M2122" s="20">
        <v>0</v>
      </c>
      <c r="N2122" s="20">
        <v>45000000</v>
      </c>
      <c r="O2122" s="20">
        <v>17255235</v>
      </c>
      <c r="P2122" s="20">
        <v>0</v>
      </c>
      <c r="Q2122" s="20">
        <v>11665074</v>
      </c>
      <c r="R2122" s="20">
        <v>17255235</v>
      </c>
      <c r="S2122" s="20">
        <v>0</v>
      </c>
      <c r="T2122" s="20">
        <v>0</v>
      </c>
      <c r="U2122" s="20">
        <v>27744765</v>
      </c>
      <c r="V2122" s="20">
        <v>100</v>
      </c>
    </row>
    <row r="2123" spans="1:22" x14ac:dyDescent="0.2">
      <c r="A2123" s="4" t="s">
        <v>15</v>
      </c>
      <c r="B2123" s="13"/>
      <c r="C2123" s="19"/>
      <c r="D2123" s="19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1:22" x14ac:dyDescent="0.2">
      <c r="A2124" s="4" t="s">
        <v>15</v>
      </c>
      <c r="B2124" s="13"/>
      <c r="C2124" s="16" t="s">
        <v>542</v>
      </c>
      <c r="D2124" s="19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1:22" x14ac:dyDescent="0.2">
      <c r="A2125" s="4" t="s">
        <v>15</v>
      </c>
      <c r="B2125" s="15" t="s">
        <v>752</v>
      </c>
      <c r="C2125" s="16" t="s">
        <v>792</v>
      </c>
      <c r="D2125" s="19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</row>
    <row r="2126" spans="1:22" ht="15" x14ac:dyDescent="0.25">
      <c r="A2126" s="4" t="s">
        <v>15</v>
      </c>
      <c r="B2126" s="20" t="s">
        <v>2053</v>
      </c>
      <c r="C2126" s="23" t="s">
        <v>1989</v>
      </c>
      <c r="D2126" s="20" t="s">
        <v>56</v>
      </c>
      <c r="E2126" s="20">
        <v>1579389090</v>
      </c>
      <c r="F2126" s="20">
        <v>0</v>
      </c>
      <c r="G2126" s="20">
        <v>0</v>
      </c>
      <c r="H2126" s="20">
        <v>0</v>
      </c>
      <c r="I2126" s="20">
        <v>0</v>
      </c>
      <c r="J2126" s="20">
        <v>1579389090</v>
      </c>
      <c r="K2126" s="20">
        <v>0</v>
      </c>
      <c r="L2126" s="20">
        <v>1579389090</v>
      </c>
      <c r="M2126" s="20">
        <v>0</v>
      </c>
      <c r="N2126" s="20">
        <v>1579389090</v>
      </c>
      <c r="O2126" s="20">
        <v>1472186666.6600001</v>
      </c>
      <c r="P2126" s="20">
        <v>58900000</v>
      </c>
      <c r="Q2126" s="20">
        <v>64266666.670000002</v>
      </c>
      <c r="R2126" s="20">
        <v>1413286666.6600001</v>
      </c>
      <c r="S2126" s="20">
        <v>0</v>
      </c>
      <c r="T2126" s="20">
        <v>0</v>
      </c>
      <c r="U2126" s="20">
        <v>107202423.34</v>
      </c>
      <c r="V2126" s="20">
        <v>100</v>
      </c>
    </row>
    <row r="2127" spans="1:22" x14ac:dyDescent="0.2">
      <c r="A2127" s="4" t="s">
        <v>15</v>
      </c>
      <c r="B2127" s="13"/>
      <c r="C2127" s="19"/>
      <c r="D2127" s="19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</row>
    <row r="2128" spans="1:22" x14ac:dyDescent="0.2">
      <c r="A2128" s="4" t="s">
        <v>15</v>
      </c>
      <c r="B2128" s="15" t="s">
        <v>752</v>
      </c>
      <c r="C2128" s="16" t="s">
        <v>792</v>
      </c>
      <c r="D2128" s="19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1:22" ht="15" x14ac:dyDescent="0.25">
      <c r="A2129" s="4" t="s">
        <v>15</v>
      </c>
      <c r="B2129" s="20" t="s">
        <v>2054</v>
      </c>
      <c r="C2129" s="23" t="s">
        <v>1989</v>
      </c>
      <c r="D2129" s="20" t="s">
        <v>56</v>
      </c>
      <c r="E2129" s="20">
        <v>400000000</v>
      </c>
      <c r="F2129" s="20">
        <v>0</v>
      </c>
      <c r="G2129" s="20">
        <v>0</v>
      </c>
      <c r="H2129" s="20">
        <v>0</v>
      </c>
      <c r="I2129" s="20">
        <v>0</v>
      </c>
      <c r="J2129" s="20">
        <v>400000000</v>
      </c>
      <c r="K2129" s="20">
        <v>36119978</v>
      </c>
      <c r="L2129" s="20">
        <v>262686644.66999999</v>
      </c>
      <c r="M2129" s="20">
        <v>40266666.670000002</v>
      </c>
      <c r="N2129" s="20">
        <v>226566666.66999999</v>
      </c>
      <c r="O2129" s="20">
        <v>175243333.34</v>
      </c>
      <c r="P2129" s="20">
        <v>33100000</v>
      </c>
      <c r="Q2129" s="20">
        <v>29956666.670000002</v>
      </c>
      <c r="R2129" s="20">
        <v>142143333.34</v>
      </c>
      <c r="S2129" s="20">
        <v>137313355.33000001</v>
      </c>
      <c r="T2129" s="20">
        <v>36119978</v>
      </c>
      <c r="U2129" s="20">
        <v>51323333.329999998</v>
      </c>
      <c r="V2129" s="20">
        <v>56.64</v>
      </c>
    </row>
    <row r="2130" spans="1:22" x14ac:dyDescent="0.2">
      <c r="A2130" s="4" t="s">
        <v>15</v>
      </c>
      <c r="B2130" s="13"/>
      <c r="C2130" s="19"/>
      <c r="D2130" s="19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</row>
    <row r="2131" spans="1:22" x14ac:dyDescent="0.2">
      <c r="A2131" s="4" t="s">
        <v>15</v>
      </c>
      <c r="B2131" s="15" t="s">
        <v>752</v>
      </c>
      <c r="C2131" s="16" t="s">
        <v>792</v>
      </c>
      <c r="D2131" s="19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</row>
    <row r="2132" spans="1:22" ht="15" x14ac:dyDescent="0.25">
      <c r="A2132" s="4" t="s">
        <v>15</v>
      </c>
      <c r="B2132" s="20" t="s">
        <v>2055</v>
      </c>
      <c r="C2132" s="23" t="s">
        <v>1989</v>
      </c>
      <c r="D2132" s="20" t="s">
        <v>56</v>
      </c>
      <c r="E2132" s="20">
        <v>200080000</v>
      </c>
      <c r="F2132" s="20">
        <v>0</v>
      </c>
      <c r="G2132" s="20">
        <v>0</v>
      </c>
      <c r="H2132" s="20">
        <v>0</v>
      </c>
      <c r="I2132" s="20">
        <v>200080000</v>
      </c>
      <c r="J2132" s="20">
        <v>0</v>
      </c>
      <c r="K2132" s="20">
        <v>0</v>
      </c>
      <c r="L2132" s="20">
        <v>0</v>
      </c>
      <c r="M2132" s="20">
        <v>0</v>
      </c>
      <c r="N2132" s="20">
        <v>0</v>
      </c>
      <c r="O2132" s="20">
        <v>0</v>
      </c>
      <c r="P2132" s="20">
        <v>0</v>
      </c>
      <c r="Q2132" s="20">
        <v>0</v>
      </c>
      <c r="R2132" s="20">
        <v>0</v>
      </c>
      <c r="S2132" s="20">
        <v>0</v>
      </c>
      <c r="T2132" s="20">
        <v>0</v>
      </c>
      <c r="U2132" s="20">
        <v>0</v>
      </c>
      <c r="V2132" s="20">
        <v>0</v>
      </c>
    </row>
    <row r="2133" spans="1:22" x14ac:dyDescent="0.2">
      <c r="A2133" s="4" t="s">
        <v>15</v>
      </c>
      <c r="B2133" s="13"/>
      <c r="C2133" s="19"/>
      <c r="D2133" s="19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</row>
    <row r="2134" spans="1:22" x14ac:dyDescent="0.2">
      <c r="A2134" s="4" t="s">
        <v>15</v>
      </c>
      <c r="B2134" s="15" t="s">
        <v>752</v>
      </c>
      <c r="C2134" s="16" t="s">
        <v>792</v>
      </c>
      <c r="D2134" s="19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</row>
    <row r="2135" spans="1:22" ht="15" x14ac:dyDescent="0.25">
      <c r="A2135" s="4" t="s">
        <v>15</v>
      </c>
      <c r="B2135" s="20" t="s">
        <v>2056</v>
      </c>
      <c r="C2135" s="23" t="s">
        <v>1989</v>
      </c>
      <c r="D2135" s="20" t="s">
        <v>56</v>
      </c>
      <c r="E2135" s="20">
        <v>180000000</v>
      </c>
      <c r="F2135" s="20">
        <v>0</v>
      </c>
      <c r="G2135" s="20">
        <v>0</v>
      </c>
      <c r="H2135" s="20">
        <v>0</v>
      </c>
      <c r="I2135" s="20">
        <v>180000000</v>
      </c>
      <c r="J2135" s="20">
        <v>0</v>
      </c>
      <c r="K2135" s="20">
        <v>0</v>
      </c>
      <c r="L2135" s="20">
        <v>0</v>
      </c>
      <c r="M2135" s="20">
        <v>0</v>
      </c>
      <c r="N2135" s="20">
        <v>0</v>
      </c>
      <c r="O2135" s="20">
        <v>0</v>
      </c>
      <c r="P2135" s="20">
        <v>0</v>
      </c>
      <c r="Q2135" s="20">
        <v>0</v>
      </c>
      <c r="R2135" s="20">
        <v>0</v>
      </c>
      <c r="S2135" s="20">
        <v>0</v>
      </c>
      <c r="T2135" s="20">
        <v>0</v>
      </c>
      <c r="U2135" s="20">
        <v>0</v>
      </c>
      <c r="V2135" s="20">
        <v>0</v>
      </c>
    </row>
    <row r="2136" spans="1:22" x14ac:dyDescent="0.2">
      <c r="A2136" s="4" t="s">
        <v>15</v>
      </c>
      <c r="B2136" s="13"/>
      <c r="C2136" s="19"/>
      <c r="D2136" s="19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1:22" x14ac:dyDescent="0.2">
      <c r="A2137" s="4" t="s">
        <v>15</v>
      </c>
      <c r="B2137" s="15" t="s">
        <v>752</v>
      </c>
      <c r="C2137" s="16" t="s">
        <v>792</v>
      </c>
      <c r="D2137" s="19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</row>
    <row r="2138" spans="1:22" ht="15" x14ac:dyDescent="0.25">
      <c r="A2138" s="4" t="s">
        <v>15</v>
      </c>
      <c r="B2138" s="20" t="s">
        <v>2057</v>
      </c>
      <c r="C2138" s="23" t="s">
        <v>1989</v>
      </c>
      <c r="D2138" s="20" t="s">
        <v>56</v>
      </c>
      <c r="E2138" s="20">
        <v>209454545</v>
      </c>
      <c r="F2138" s="20">
        <v>0</v>
      </c>
      <c r="G2138" s="20">
        <v>0</v>
      </c>
      <c r="H2138" s="20">
        <v>0</v>
      </c>
      <c r="I2138" s="20">
        <v>0</v>
      </c>
      <c r="J2138" s="20">
        <v>209454545</v>
      </c>
      <c r="K2138" s="20">
        <v>0</v>
      </c>
      <c r="L2138" s="20">
        <v>209454545</v>
      </c>
      <c r="M2138" s="20">
        <v>0</v>
      </c>
      <c r="N2138" s="20">
        <v>209454545</v>
      </c>
      <c r="O2138" s="20">
        <v>177706666.66</v>
      </c>
      <c r="P2138" s="20">
        <v>28400000</v>
      </c>
      <c r="Q2138" s="20">
        <v>18973333.329999998</v>
      </c>
      <c r="R2138" s="20">
        <v>149306666.66</v>
      </c>
      <c r="S2138" s="20">
        <v>0</v>
      </c>
      <c r="T2138" s="20">
        <v>0</v>
      </c>
      <c r="U2138" s="20">
        <v>31747878.34</v>
      </c>
      <c r="V2138" s="20">
        <v>100</v>
      </c>
    </row>
    <row r="2139" spans="1:22" ht="15" x14ac:dyDescent="0.25">
      <c r="A2139" s="4" t="s">
        <v>15</v>
      </c>
      <c r="B2139" s="20" t="s">
        <v>2058</v>
      </c>
      <c r="C2139" s="23" t="s">
        <v>1989</v>
      </c>
      <c r="D2139" s="20" t="s">
        <v>56</v>
      </c>
      <c r="E2139" s="20">
        <v>1064189090</v>
      </c>
      <c r="F2139" s="20">
        <v>0</v>
      </c>
      <c r="G2139" s="20">
        <v>0</v>
      </c>
      <c r="H2139" s="20">
        <v>85000000</v>
      </c>
      <c r="I2139" s="20">
        <v>0</v>
      </c>
      <c r="J2139" s="20">
        <v>1149189090</v>
      </c>
      <c r="K2139" s="20">
        <v>85000000</v>
      </c>
      <c r="L2139" s="20">
        <v>1149189090</v>
      </c>
      <c r="M2139" s="20">
        <v>0</v>
      </c>
      <c r="N2139" s="20">
        <v>1064189090</v>
      </c>
      <c r="O2139" s="20">
        <v>1004371513.34</v>
      </c>
      <c r="P2139" s="20">
        <v>31266666.66</v>
      </c>
      <c r="Q2139" s="20">
        <v>42780000</v>
      </c>
      <c r="R2139" s="20">
        <v>973104846.67999995</v>
      </c>
      <c r="S2139" s="20">
        <v>0</v>
      </c>
      <c r="T2139" s="20">
        <v>85000000</v>
      </c>
      <c r="U2139" s="20">
        <v>59817576.659999996</v>
      </c>
      <c r="V2139" s="20">
        <v>92.6</v>
      </c>
    </row>
    <row r="2140" spans="1:22" ht="15" x14ac:dyDescent="0.25">
      <c r="A2140" s="4" t="s">
        <v>15</v>
      </c>
      <c r="B2140" s="20" t="s">
        <v>2059</v>
      </c>
      <c r="C2140" s="23" t="s">
        <v>2060</v>
      </c>
      <c r="D2140" s="20" t="s">
        <v>2006</v>
      </c>
      <c r="E2140" s="20">
        <v>0</v>
      </c>
      <c r="F2140" s="20">
        <v>152483791.38999999</v>
      </c>
      <c r="G2140" s="20">
        <v>0</v>
      </c>
      <c r="H2140" s="20">
        <v>0</v>
      </c>
      <c r="I2140" s="20">
        <v>0</v>
      </c>
      <c r="J2140" s="20">
        <v>152483791.38999999</v>
      </c>
      <c r="K2140" s="20">
        <v>152483791.38999999</v>
      </c>
      <c r="L2140" s="20">
        <v>152483791.38999999</v>
      </c>
      <c r="M2140" s="20">
        <v>0</v>
      </c>
      <c r="N2140" s="20">
        <v>0</v>
      </c>
      <c r="O2140" s="20">
        <v>0</v>
      </c>
      <c r="P2140" s="20">
        <v>0</v>
      </c>
      <c r="Q2140" s="20">
        <v>0</v>
      </c>
      <c r="R2140" s="20">
        <v>0</v>
      </c>
      <c r="S2140" s="20">
        <v>0</v>
      </c>
      <c r="T2140" s="20">
        <v>152483791.38999999</v>
      </c>
      <c r="U2140" s="20">
        <v>0</v>
      </c>
      <c r="V2140" s="20">
        <v>0</v>
      </c>
    </row>
    <row r="2141" spans="1:22" ht="15" x14ac:dyDescent="0.25">
      <c r="A2141" s="4" t="s">
        <v>15</v>
      </c>
      <c r="B2141" s="20" t="s">
        <v>2061</v>
      </c>
      <c r="C2141" s="23" t="s">
        <v>2062</v>
      </c>
      <c r="D2141" s="20" t="s">
        <v>2063</v>
      </c>
      <c r="E2141" s="20">
        <v>0</v>
      </c>
      <c r="F2141" s="20">
        <v>47516208.609999999</v>
      </c>
      <c r="G2141" s="20">
        <v>0</v>
      </c>
      <c r="H2141" s="20">
        <v>0</v>
      </c>
      <c r="I2141" s="20">
        <v>0</v>
      </c>
      <c r="J2141" s="20">
        <v>47516208.609999999</v>
      </c>
      <c r="K2141" s="20">
        <v>47516208.609999999</v>
      </c>
      <c r="L2141" s="20">
        <v>47516208.609999999</v>
      </c>
      <c r="M2141" s="20">
        <v>0</v>
      </c>
      <c r="N2141" s="20">
        <v>0</v>
      </c>
      <c r="O2141" s="20">
        <v>0</v>
      </c>
      <c r="P2141" s="20">
        <v>0</v>
      </c>
      <c r="Q2141" s="20">
        <v>0</v>
      </c>
      <c r="R2141" s="20">
        <v>0</v>
      </c>
      <c r="S2141" s="20">
        <v>0</v>
      </c>
      <c r="T2141" s="20">
        <v>47516208.609999999</v>
      </c>
      <c r="U2141" s="20">
        <v>0</v>
      </c>
      <c r="V2141" s="20">
        <v>0</v>
      </c>
    </row>
    <row r="2142" spans="1:22" ht="15" x14ac:dyDescent="0.25">
      <c r="A2142" s="4" t="s">
        <v>15</v>
      </c>
      <c r="B2142" s="20" t="s">
        <v>2064</v>
      </c>
      <c r="C2142" s="23" t="s">
        <v>1989</v>
      </c>
      <c r="D2142" s="20" t="s">
        <v>56</v>
      </c>
      <c r="E2142" s="20">
        <v>559025454</v>
      </c>
      <c r="F2142" s="20">
        <v>0</v>
      </c>
      <c r="G2142" s="20">
        <v>0</v>
      </c>
      <c r="H2142" s="20">
        <v>0</v>
      </c>
      <c r="I2142" s="20">
        <v>0</v>
      </c>
      <c r="J2142" s="20">
        <v>559025454</v>
      </c>
      <c r="K2142" s="20">
        <v>6750000</v>
      </c>
      <c r="L2142" s="20">
        <v>542566666.65999997</v>
      </c>
      <c r="M2142" s="20">
        <v>4100000</v>
      </c>
      <c r="N2142" s="20">
        <v>535816666.66000003</v>
      </c>
      <c r="O2142" s="20">
        <v>446253333.35000002</v>
      </c>
      <c r="P2142" s="20">
        <v>47016666.670000002</v>
      </c>
      <c r="Q2142" s="20">
        <v>88060000</v>
      </c>
      <c r="R2142" s="20">
        <v>399236666.68000001</v>
      </c>
      <c r="S2142" s="20">
        <v>16458787.34</v>
      </c>
      <c r="T2142" s="20">
        <v>6750000</v>
      </c>
      <c r="U2142" s="20">
        <v>89563333.310000002</v>
      </c>
      <c r="V2142" s="20">
        <v>95.84</v>
      </c>
    </row>
    <row r="2143" spans="1:22" ht="15" x14ac:dyDescent="0.25">
      <c r="A2143" s="4" t="s">
        <v>15</v>
      </c>
      <c r="B2143" s="20" t="s">
        <v>2065</v>
      </c>
      <c r="C2143" s="23" t="s">
        <v>802</v>
      </c>
      <c r="D2143" s="20" t="s">
        <v>699</v>
      </c>
      <c r="E2143" s="20">
        <v>0</v>
      </c>
      <c r="F2143" s="20">
        <v>925660000</v>
      </c>
      <c r="G2143" s="20">
        <v>0</v>
      </c>
      <c r="H2143" s="20">
        <v>0</v>
      </c>
      <c r="I2143" s="20">
        <v>0</v>
      </c>
      <c r="J2143" s="20">
        <v>925660000</v>
      </c>
      <c r="K2143" s="20">
        <v>0</v>
      </c>
      <c r="L2143" s="20">
        <v>131237408.03</v>
      </c>
      <c r="M2143" s="20">
        <v>0</v>
      </c>
      <c r="N2143" s="20">
        <v>131237408.03</v>
      </c>
      <c r="O2143" s="20">
        <v>68126666.670000002</v>
      </c>
      <c r="P2143" s="20">
        <v>34300000</v>
      </c>
      <c r="Q2143" s="20">
        <v>33826666.670000002</v>
      </c>
      <c r="R2143" s="20">
        <v>33826666.670000002</v>
      </c>
      <c r="S2143" s="20">
        <v>794422591.97000003</v>
      </c>
      <c r="T2143" s="20">
        <v>0</v>
      </c>
      <c r="U2143" s="20">
        <v>63110741.359999999</v>
      </c>
      <c r="V2143" s="20">
        <v>14.17</v>
      </c>
    </row>
    <row r="2144" spans="1:22" ht="15" x14ac:dyDescent="0.25">
      <c r="A2144" s="4" t="s">
        <v>15</v>
      </c>
      <c r="B2144" s="20" t="s">
        <v>2066</v>
      </c>
      <c r="C2144" s="23" t="s">
        <v>2060</v>
      </c>
      <c r="D2144" s="20" t="s">
        <v>2006</v>
      </c>
      <c r="E2144" s="20">
        <v>0</v>
      </c>
      <c r="F2144" s="20">
        <v>600000000</v>
      </c>
      <c r="G2144" s="20">
        <v>0</v>
      </c>
      <c r="H2144" s="20">
        <v>0</v>
      </c>
      <c r="I2144" s="20">
        <v>0</v>
      </c>
      <c r="J2144" s="20">
        <v>600000000</v>
      </c>
      <c r="K2144" s="20">
        <v>76026666.670000002</v>
      </c>
      <c r="L2144" s="20">
        <v>577780000.03999996</v>
      </c>
      <c r="M2144" s="20">
        <v>127513333.34</v>
      </c>
      <c r="N2144" s="20">
        <v>540986666.70000005</v>
      </c>
      <c r="O2144" s="20">
        <v>202976666.68000001</v>
      </c>
      <c r="P2144" s="20">
        <v>168713333.31</v>
      </c>
      <c r="Q2144" s="20">
        <v>34263333.369999997</v>
      </c>
      <c r="R2144" s="20">
        <v>34263333.369999997</v>
      </c>
      <c r="S2144" s="20">
        <v>22219999.960000001</v>
      </c>
      <c r="T2144" s="20">
        <v>36793333.340000004</v>
      </c>
      <c r="U2144" s="20">
        <v>338010000.01999998</v>
      </c>
      <c r="V2144" s="20">
        <v>90.16</v>
      </c>
    </row>
    <row r="2145" spans="1:22" x14ac:dyDescent="0.2">
      <c r="A2145" s="4" t="s">
        <v>15</v>
      </c>
      <c r="B2145" s="13"/>
      <c r="C2145" s="19"/>
      <c r="D2145" s="19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</row>
    <row r="2146" spans="1:22" x14ac:dyDescent="0.2">
      <c r="A2146" s="4" t="s">
        <v>15</v>
      </c>
      <c r="B2146" s="15" t="s">
        <v>752</v>
      </c>
      <c r="C2146" s="16" t="s">
        <v>792</v>
      </c>
      <c r="D2146" s="19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</row>
    <row r="2147" spans="1:22" ht="15" x14ac:dyDescent="0.25">
      <c r="A2147" s="4" t="s">
        <v>15</v>
      </c>
      <c r="B2147" s="20" t="s">
        <v>2067</v>
      </c>
      <c r="C2147" s="23" t="s">
        <v>1989</v>
      </c>
      <c r="D2147" s="20" t="s">
        <v>56</v>
      </c>
      <c r="E2147" s="20">
        <v>450000000</v>
      </c>
      <c r="F2147" s="20">
        <v>0</v>
      </c>
      <c r="G2147" s="20">
        <v>0</v>
      </c>
      <c r="H2147" s="20">
        <v>0</v>
      </c>
      <c r="I2147" s="20">
        <v>450000000</v>
      </c>
      <c r="J2147" s="20">
        <v>0</v>
      </c>
      <c r="K2147" s="20">
        <v>0</v>
      </c>
      <c r="L2147" s="20">
        <v>0</v>
      </c>
      <c r="M2147" s="20">
        <v>0</v>
      </c>
      <c r="N2147" s="20">
        <v>0</v>
      </c>
      <c r="O2147" s="20">
        <v>0</v>
      </c>
      <c r="P2147" s="20">
        <v>0</v>
      </c>
      <c r="Q2147" s="20">
        <v>0</v>
      </c>
      <c r="R2147" s="20">
        <v>0</v>
      </c>
      <c r="S2147" s="20">
        <v>0</v>
      </c>
      <c r="T2147" s="20">
        <v>0</v>
      </c>
      <c r="U2147" s="20">
        <v>0</v>
      </c>
      <c r="V2147" s="20">
        <v>0</v>
      </c>
    </row>
    <row r="2148" spans="1:22" x14ac:dyDescent="0.2">
      <c r="A2148" s="4" t="s">
        <v>15</v>
      </c>
      <c r="B2148" s="13"/>
      <c r="C2148" s="19"/>
      <c r="D2148" s="19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1:22" x14ac:dyDescent="0.2">
      <c r="A2149" s="4" t="s">
        <v>15</v>
      </c>
      <c r="B2149" s="15" t="s">
        <v>752</v>
      </c>
      <c r="C2149" s="16" t="s">
        <v>792</v>
      </c>
      <c r="D2149" s="19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</row>
    <row r="2150" spans="1:22" ht="15" x14ac:dyDescent="0.25">
      <c r="A2150" s="4" t="s">
        <v>15</v>
      </c>
      <c r="B2150" s="20" t="s">
        <v>2068</v>
      </c>
      <c r="C2150" s="23" t="s">
        <v>1989</v>
      </c>
      <c r="D2150" s="20" t="s">
        <v>56</v>
      </c>
      <c r="E2150" s="20">
        <v>1000000000</v>
      </c>
      <c r="F2150" s="20">
        <v>0</v>
      </c>
      <c r="G2150" s="20">
        <v>0</v>
      </c>
      <c r="H2150" s="20">
        <v>0</v>
      </c>
      <c r="I2150" s="20">
        <v>1000000000</v>
      </c>
      <c r="J2150" s="20">
        <v>0</v>
      </c>
      <c r="K2150" s="20">
        <v>0</v>
      </c>
      <c r="L2150" s="20">
        <v>0</v>
      </c>
      <c r="M2150" s="20">
        <v>0</v>
      </c>
      <c r="N2150" s="20">
        <v>0</v>
      </c>
      <c r="O2150" s="20">
        <v>0</v>
      </c>
      <c r="P2150" s="20">
        <v>0</v>
      </c>
      <c r="Q2150" s="20">
        <v>0</v>
      </c>
      <c r="R2150" s="20">
        <v>0</v>
      </c>
      <c r="S2150" s="20">
        <v>0</v>
      </c>
      <c r="T2150" s="20">
        <v>0</v>
      </c>
      <c r="U2150" s="20">
        <v>0</v>
      </c>
      <c r="V2150" s="20">
        <v>0</v>
      </c>
    </row>
    <row r="2151" spans="1:22" x14ac:dyDescent="0.2">
      <c r="A2151" s="4" t="s">
        <v>15</v>
      </c>
      <c r="B2151" s="13"/>
      <c r="C2151" s="19"/>
      <c r="D2151" s="19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</row>
    <row r="2152" spans="1:22" x14ac:dyDescent="0.2">
      <c r="A2152" s="4" t="s">
        <v>15</v>
      </c>
      <c r="B2152" s="15" t="s">
        <v>752</v>
      </c>
      <c r="C2152" s="16" t="s">
        <v>792</v>
      </c>
      <c r="D2152" s="19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1:22" ht="15" x14ac:dyDescent="0.25">
      <c r="A2153" s="4" t="s">
        <v>15</v>
      </c>
      <c r="B2153" s="20" t="s">
        <v>2069</v>
      </c>
      <c r="C2153" s="23" t="s">
        <v>1989</v>
      </c>
      <c r="D2153" s="20" t="s">
        <v>56</v>
      </c>
      <c r="E2153" s="20">
        <v>250000000</v>
      </c>
      <c r="F2153" s="20">
        <v>0</v>
      </c>
      <c r="G2153" s="20">
        <v>0</v>
      </c>
      <c r="H2153" s="20">
        <v>0</v>
      </c>
      <c r="I2153" s="20">
        <v>250000000</v>
      </c>
      <c r="J2153" s="20">
        <v>0</v>
      </c>
      <c r="K2153" s="20">
        <v>0</v>
      </c>
      <c r="L2153" s="20">
        <v>0</v>
      </c>
      <c r="M2153" s="20">
        <v>0</v>
      </c>
      <c r="N2153" s="20">
        <v>0</v>
      </c>
      <c r="O2153" s="20">
        <v>0</v>
      </c>
      <c r="P2153" s="20">
        <v>0</v>
      </c>
      <c r="Q2153" s="20">
        <v>0</v>
      </c>
      <c r="R2153" s="20">
        <v>0</v>
      </c>
      <c r="S2153" s="20">
        <v>0</v>
      </c>
      <c r="T2153" s="20">
        <v>0</v>
      </c>
      <c r="U2153" s="20">
        <v>0</v>
      </c>
      <c r="V2153" s="20">
        <v>0</v>
      </c>
    </row>
    <row r="2154" spans="1:22" x14ac:dyDescent="0.2">
      <c r="A2154" s="4" t="s">
        <v>15</v>
      </c>
      <c r="B2154" s="13"/>
      <c r="C2154" s="19"/>
      <c r="D2154" s="19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</row>
    <row r="2155" spans="1:22" x14ac:dyDescent="0.2">
      <c r="A2155" s="4" t="s">
        <v>15</v>
      </c>
      <c r="B2155" s="15" t="s">
        <v>752</v>
      </c>
      <c r="C2155" s="16" t="s">
        <v>792</v>
      </c>
      <c r="D2155" s="19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1:22" ht="15" x14ac:dyDescent="0.25">
      <c r="A2156" s="4" t="s">
        <v>15</v>
      </c>
      <c r="B2156" s="20" t="s">
        <v>2070</v>
      </c>
      <c r="C2156" s="23" t="s">
        <v>1989</v>
      </c>
      <c r="D2156" s="20" t="s">
        <v>56</v>
      </c>
      <c r="E2156" s="20">
        <v>200727272</v>
      </c>
      <c r="F2156" s="20">
        <v>0</v>
      </c>
      <c r="G2156" s="20">
        <v>0</v>
      </c>
      <c r="H2156" s="20">
        <v>0</v>
      </c>
      <c r="I2156" s="20">
        <v>0</v>
      </c>
      <c r="J2156" s="20">
        <v>200727272</v>
      </c>
      <c r="K2156" s="20">
        <v>0</v>
      </c>
      <c r="L2156" s="20">
        <v>200727272</v>
      </c>
      <c r="M2156" s="20">
        <v>0</v>
      </c>
      <c r="N2156" s="20">
        <v>200727272</v>
      </c>
      <c r="O2156" s="20">
        <v>185800000</v>
      </c>
      <c r="P2156" s="20">
        <v>9400000</v>
      </c>
      <c r="Q2156" s="20">
        <v>12400000</v>
      </c>
      <c r="R2156" s="20">
        <v>176400000</v>
      </c>
      <c r="S2156" s="20">
        <v>0</v>
      </c>
      <c r="T2156" s="20">
        <v>0</v>
      </c>
      <c r="U2156" s="20">
        <v>14927272</v>
      </c>
      <c r="V2156" s="20">
        <v>100</v>
      </c>
    </row>
    <row r="2157" spans="1:22" x14ac:dyDescent="0.2">
      <c r="A2157" s="4" t="s">
        <v>15</v>
      </c>
      <c r="B2157" s="13"/>
      <c r="C2157" s="19"/>
      <c r="D2157" s="19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</row>
    <row r="2158" spans="1:22" x14ac:dyDescent="0.2">
      <c r="A2158" s="4" t="s">
        <v>15</v>
      </c>
      <c r="B2158" s="15" t="s">
        <v>752</v>
      </c>
      <c r="C2158" s="16" t="s">
        <v>792</v>
      </c>
      <c r="D2158" s="19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</row>
    <row r="2159" spans="1:22" ht="15" x14ac:dyDescent="0.25">
      <c r="A2159" s="4" t="s">
        <v>15</v>
      </c>
      <c r="B2159" s="20" t="s">
        <v>2071</v>
      </c>
      <c r="C2159" s="23" t="s">
        <v>1989</v>
      </c>
      <c r="D2159" s="20" t="s">
        <v>56</v>
      </c>
      <c r="E2159" s="20">
        <v>20000000</v>
      </c>
      <c r="F2159" s="20">
        <v>0</v>
      </c>
      <c r="G2159" s="20">
        <v>0</v>
      </c>
      <c r="H2159" s="20">
        <v>0</v>
      </c>
      <c r="I2159" s="20">
        <v>0</v>
      </c>
      <c r="J2159" s="20">
        <v>20000000</v>
      </c>
      <c r="K2159" s="20">
        <v>0</v>
      </c>
      <c r="L2159" s="20">
        <v>20000000</v>
      </c>
      <c r="M2159" s="20">
        <v>0</v>
      </c>
      <c r="N2159" s="20">
        <v>20000000</v>
      </c>
      <c r="O2159" s="20">
        <v>20000000</v>
      </c>
      <c r="P2159" s="20">
        <v>0</v>
      </c>
      <c r="Q2159" s="20">
        <v>0</v>
      </c>
      <c r="R2159" s="20">
        <v>20000000</v>
      </c>
      <c r="S2159" s="20">
        <v>0</v>
      </c>
      <c r="T2159" s="20">
        <v>0</v>
      </c>
      <c r="U2159" s="20">
        <v>0</v>
      </c>
      <c r="V2159" s="20">
        <v>100</v>
      </c>
    </row>
    <row r="2160" spans="1:22" ht="15" x14ac:dyDescent="0.25">
      <c r="A2160" s="4" t="s">
        <v>15</v>
      </c>
      <c r="B2160" s="20" t="s">
        <v>2072</v>
      </c>
      <c r="C2160" s="23" t="s">
        <v>1989</v>
      </c>
      <c r="D2160" s="20" t="s">
        <v>56</v>
      </c>
      <c r="E2160" s="20">
        <v>427486363</v>
      </c>
      <c r="F2160" s="20">
        <v>0</v>
      </c>
      <c r="G2160" s="20">
        <v>0</v>
      </c>
      <c r="H2160" s="20">
        <v>0</v>
      </c>
      <c r="I2160" s="20">
        <v>0</v>
      </c>
      <c r="J2160" s="20">
        <v>427486363</v>
      </c>
      <c r="K2160" s="20">
        <v>31050000</v>
      </c>
      <c r="L2160" s="20">
        <v>427486363</v>
      </c>
      <c r="M2160" s="20">
        <v>0</v>
      </c>
      <c r="N2160" s="20">
        <v>396436363</v>
      </c>
      <c r="O2160" s="20">
        <v>348026666.66000003</v>
      </c>
      <c r="P2160" s="20">
        <v>27093333.329999998</v>
      </c>
      <c r="Q2160" s="20">
        <v>22526666.66</v>
      </c>
      <c r="R2160" s="20">
        <v>320933333.32999998</v>
      </c>
      <c r="S2160" s="20">
        <v>0</v>
      </c>
      <c r="T2160" s="20">
        <v>31050000</v>
      </c>
      <c r="U2160" s="20">
        <v>48409696.340000004</v>
      </c>
      <c r="V2160" s="20">
        <v>92.73</v>
      </c>
    </row>
    <row r="2161" spans="1:22" x14ac:dyDescent="0.2">
      <c r="A2161" s="4" t="s">
        <v>15</v>
      </c>
      <c r="B2161" s="13"/>
      <c r="C2161" s="19"/>
      <c r="D2161" s="19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1:22" x14ac:dyDescent="0.2">
      <c r="A2162" s="4" t="s">
        <v>15</v>
      </c>
      <c r="B2162" s="15" t="s">
        <v>752</v>
      </c>
      <c r="C2162" s="16" t="s">
        <v>792</v>
      </c>
      <c r="D2162" s="19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</row>
    <row r="2163" spans="1:22" ht="15" x14ac:dyDescent="0.25">
      <c r="A2163" s="4" t="s">
        <v>15</v>
      </c>
      <c r="B2163" s="20" t="s">
        <v>2073</v>
      </c>
      <c r="C2163" s="23" t="s">
        <v>1989</v>
      </c>
      <c r="D2163" s="20" t="s">
        <v>56</v>
      </c>
      <c r="E2163" s="20">
        <v>60000000</v>
      </c>
      <c r="F2163" s="20">
        <v>0</v>
      </c>
      <c r="G2163" s="20">
        <v>0</v>
      </c>
      <c r="H2163" s="20">
        <v>0</v>
      </c>
      <c r="I2163" s="20">
        <v>0</v>
      </c>
      <c r="J2163" s="20">
        <v>60000000</v>
      </c>
      <c r="K2163" s="20">
        <v>0</v>
      </c>
      <c r="L2163" s="20">
        <v>44466666.670000002</v>
      </c>
      <c r="M2163" s="20">
        <v>0</v>
      </c>
      <c r="N2163" s="20">
        <v>44466666.670000002</v>
      </c>
      <c r="O2163" s="20">
        <v>36646666.670000002</v>
      </c>
      <c r="P2163" s="20">
        <v>4600000</v>
      </c>
      <c r="Q2163" s="20">
        <v>4446666.67</v>
      </c>
      <c r="R2163" s="20">
        <v>32046666.670000002</v>
      </c>
      <c r="S2163" s="20">
        <v>15533333.33</v>
      </c>
      <c r="T2163" s="20">
        <v>0</v>
      </c>
      <c r="U2163" s="20">
        <v>7820000</v>
      </c>
      <c r="V2163" s="20">
        <v>74.11</v>
      </c>
    </row>
    <row r="2164" spans="1:22" x14ac:dyDescent="0.2">
      <c r="A2164" s="4" t="s">
        <v>15</v>
      </c>
      <c r="B2164" s="13"/>
      <c r="C2164" s="19"/>
      <c r="D2164" s="19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</row>
    <row r="2165" spans="1:22" x14ac:dyDescent="0.2">
      <c r="A2165" s="4" t="s">
        <v>15</v>
      </c>
      <c r="B2165" s="13"/>
      <c r="C2165" s="32" t="s">
        <v>2074</v>
      </c>
      <c r="D2165" s="19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1:22" x14ac:dyDescent="0.2">
      <c r="A2166" s="4" t="s">
        <v>15</v>
      </c>
      <c r="B2166" s="13"/>
      <c r="C2166" s="16" t="s">
        <v>1589</v>
      </c>
      <c r="D2166" s="19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</row>
    <row r="2167" spans="1:22" x14ac:dyDescent="0.2">
      <c r="A2167" s="4" t="s">
        <v>15</v>
      </c>
      <c r="B2167" s="13"/>
      <c r="C2167" s="16" t="s">
        <v>838</v>
      </c>
      <c r="D2167" s="19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</row>
    <row r="2168" spans="1:22" x14ac:dyDescent="0.2">
      <c r="A2168" s="4" t="s">
        <v>15</v>
      </c>
      <c r="B2168" s="13"/>
      <c r="C2168" s="16" t="s">
        <v>468</v>
      </c>
      <c r="D2168" s="19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1:22" x14ac:dyDescent="0.2">
      <c r="A2169" s="4" t="s">
        <v>15</v>
      </c>
      <c r="B2169" s="13"/>
      <c r="C2169" s="16" t="s">
        <v>514</v>
      </c>
      <c r="D2169" s="19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</row>
    <row r="2170" spans="1:22" x14ac:dyDescent="0.2">
      <c r="A2170" s="4" t="s">
        <v>15</v>
      </c>
      <c r="B2170" s="13"/>
      <c r="C2170" s="16" t="s">
        <v>761</v>
      </c>
      <c r="D2170" s="19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</row>
    <row r="2171" spans="1:22" ht="25.5" x14ac:dyDescent="0.2">
      <c r="A2171" s="4" t="s">
        <v>15</v>
      </c>
      <c r="B2171" s="13"/>
      <c r="C2171" s="16" t="s">
        <v>839</v>
      </c>
      <c r="D2171" s="19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</row>
    <row r="2172" spans="1:22" ht="25.5" x14ac:dyDescent="0.2">
      <c r="A2172" s="4" t="s">
        <v>15</v>
      </c>
      <c r="B2172" s="15" t="s">
        <v>752</v>
      </c>
      <c r="C2172" s="16" t="s">
        <v>2075</v>
      </c>
      <c r="D2172" s="19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</row>
    <row r="2173" spans="1:22" ht="30" x14ac:dyDescent="0.25">
      <c r="A2173" s="4" t="s">
        <v>15</v>
      </c>
      <c r="B2173" s="20" t="s">
        <v>2076</v>
      </c>
      <c r="C2173" s="23" t="s">
        <v>2077</v>
      </c>
      <c r="D2173" s="20" t="s">
        <v>849</v>
      </c>
      <c r="E2173" s="20">
        <v>76017113</v>
      </c>
      <c r="F2173" s="20">
        <v>0</v>
      </c>
      <c r="G2173" s="20">
        <v>0</v>
      </c>
      <c r="H2173" s="20">
        <v>0</v>
      </c>
      <c r="I2173" s="20">
        <v>0</v>
      </c>
      <c r="J2173" s="20">
        <v>76017113</v>
      </c>
      <c r="K2173" s="20">
        <v>0</v>
      </c>
      <c r="L2173" s="20">
        <v>76017113</v>
      </c>
      <c r="M2173" s="20">
        <v>0</v>
      </c>
      <c r="N2173" s="20">
        <v>76017113</v>
      </c>
      <c r="O2173" s="20">
        <v>44800000</v>
      </c>
      <c r="P2173" s="20">
        <v>0</v>
      </c>
      <c r="Q2173" s="20">
        <v>11520000</v>
      </c>
      <c r="R2173" s="20">
        <v>44800000</v>
      </c>
      <c r="S2173" s="20">
        <v>0</v>
      </c>
      <c r="T2173" s="20">
        <v>0</v>
      </c>
      <c r="U2173" s="20">
        <v>31217113</v>
      </c>
      <c r="V2173" s="20">
        <v>100</v>
      </c>
    </row>
    <row r="2174" spans="1:22" x14ac:dyDescent="0.2">
      <c r="A2174" s="4" t="s">
        <v>15</v>
      </c>
      <c r="B2174" s="13"/>
      <c r="C2174" s="19"/>
      <c r="D2174" s="19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1:22" x14ac:dyDescent="0.2">
      <c r="A2175" s="4" t="s">
        <v>15</v>
      </c>
      <c r="B2175" s="15" t="s">
        <v>752</v>
      </c>
      <c r="C2175" s="16" t="s">
        <v>1958</v>
      </c>
      <c r="D2175" s="19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1:22" ht="30" x14ac:dyDescent="0.25">
      <c r="A2176" s="4" t="s">
        <v>15</v>
      </c>
      <c r="B2176" s="20" t="s">
        <v>2078</v>
      </c>
      <c r="C2176" s="23" t="s">
        <v>2079</v>
      </c>
      <c r="D2176" s="20" t="s">
        <v>56</v>
      </c>
      <c r="E2176" s="20">
        <v>1040000000</v>
      </c>
      <c r="F2176" s="20">
        <v>0</v>
      </c>
      <c r="G2176" s="20">
        <v>0</v>
      </c>
      <c r="H2176" s="20">
        <v>0</v>
      </c>
      <c r="I2176" s="20">
        <v>0</v>
      </c>
      <c r="J2176" s="20">
        <v>1040000000</v>
      </c>
      <c r="K2176" s="20">
        <v>0</v>
      </c>
      <c r="L2176" s="20">
        <v>1040000000</v>
      </c>
      <c r="M2176" s="20">
        <v>0</v>
      </c>
      <c r="N2176" s="20">
        <v>0</v>
      </c>
      <c r="O2176" s="20">
        <v>0</v>
      </c>
      <c r="P2176" s="20">
        <v>0</v>
      </c>
      <c r="Q2176" s="20">
        <v>0</v>
      </c>
      <c r="R2176" s="20">
        <v>0</v>
      </c>
      <c r="S2176" s="20">
        <v>0</v>
      </c>
      <c r="T2176" s="20">
        <v>1040000000</v>
      </c>
      <c r="U2176" s="20">
        <v>0</v>
      </c>
      <c r="V2176" s="20">
        <v>0</v>
      </c>
    </row>
    <row r="2177" spans="1:22" x14ac:dyDescent="0.2">
      <c r="A2177" s="4" t="s">
        <v>15</v>
      </c>
      <c r="B2177" s="15" t="s">
        <v>752</v>
      </c>
      <c r="C2177" s="16" t="s">
        <v>1963</v>
      </c>
      <c r="D2177" s="19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</row>
    <row r="2178" spans="1:22" ht="15" x14ac:dyDescent="0.25">
      <c r="A2178" s="4" t="s">
        <v>15</v>
      </c>
      <c r="B2178" s="20" t="s">
        <v>2080</v>
      </c>
      <c r="C2178" s="23" t="s">
        <v>2081</v>
      </c>
      <c r="D2178" s="20" t="s">
        <v>56</v>
      </c>
      <c r="E2178" s="20">
        <v>1984838518</v>
      </c>
      <c r="F2178" s="20">
        <v>0</v>
      </c>
      <c r="G2178" s="20">
        <v>0</v>
      </c>
      <c r="H2178" s="20">
        <v>0</v>
      </c>
      <c r="I2178" s="20">
        <v>0</v>
      </c>
      <c r="J2178" s="20">
        <v>1984838518</v>
      </c>
      <c r="K2178" s="20">
        <v>0</v>
      </c>
      <c r="L2178" s="20">
        <v>1821731802.6700001</v>
      </c>
      <c r="M2178" s="20">
        <v>1821731802.6700001</v>
      </c>
      <c r="N2178" s="20">
        <v>1821731802.6700001</v>
      </c>
      <c r="O2178" s="20">
        <v>0</v>
      </c>
      <c r="P2178" s="20">
        <v>0</v>
      </c>
      <c r="Q2178" s="20">
        <v>0</v>
      </c>
      <c r="R2178" s="20">
        <v>0</v>
      </c>
      <c r="S2178" s="20">
        <v>163106715.33000001</v>
      </c>
      <c r="T2178" s="20">
        <v>0</v>
      </c>
      <c r="U2178" s="20">
        <v>1821731802.6700001</v>
      </c>
      <c r="V2178" s="20">
        <v>91.78</v>
      </c>
    </row>
    <row r="2179" spans="1:22" x14ac:dyDescent="0.2">
      <c r="A2179" s="4" t="s">
        <v>15</v>
      </c>
      <c r="B2179" s="13"/>
      <c r="C2179" s="19"/>
      <c r="D2179" s="19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1:22" x14ac:dyDescent="0.2">
      <c r="A2180" s="4" t="s">
        <v>15</v>
      </c>
      <c r="B2180" s="15" t="s">
        <v>752</v>
      </c>
      <c r="C2180" s="16" t="s">
        <v>1963</v>
      </c>
      <c r="D2180" s="19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</row>
    <row r="2181" spans="1:22" ht="15" x14ac:dyDescent="0.25">
      <c r="A2181" s="4" t="s">
        <v>15</v>
      </c>
      <c r="B2181" s="20" t="s">
        <v>2082</v>
      </c>
      <c r="C2181" s="23" t="s">
        <v>2081</v>
      </c>
      <c r="D2181" s="20" t="s">
        <v>56</v>
      </c>
      <c r="E2181" s="20">
        <v>586017113</v>
      </c>
      <c r="F2181" s="20">
        <v>0</v>
      </c>
      <c r="G2181" s="20">
        <v>0</v>
      </c>
      <c r="H2181" s="20">
        <v>0</v>
      </c>
      <c r="I2181" s="20">
        <v>0</v>
      </c>
      <c r="J2181" s="20">
        <v>586017113</v>
      </c>
      <c r="K2181" s="20">
        <v>0</v>
      </c>
      <c r="L2181" s="20">
        <v>495259933.32999998</v>
      </c>
      <c r="M2181" s="20">
        <v>495259933.32999998</v>
      </c>
      <c r="N2181" s="20">
        <v>495259933.32999998</v>
      </c>
      <c r="O2181" s="20">
        <v>0</v>
      </c>
      <c r="P2181" s="20">
        <v>0</v>
      </c>
      <c r="Q2181" s="20">
        <v>0</v>
      </c>
      <c r="R2181" s="20">
        <v>0</v>
      </c>
      <c r="S2181" s="20">
        <v>90757179.670000002</v>
      </c>
      <c r="T2181" s="20">
        <v>0</v>
      </c>
      <c r="U2181" s="20">
        <v>495259933.32999998</v>
      </c>
      <c r="V2181" s="20">
        <v>84.51</v>
      </c>
    </row>
    <row r="2182" spans="1:22" ht="15" x14ac:dyDescent="0.25">
      <c r="A2182" s="4" t="s">
        <v>15</v>
      </c>
      <c r="B2182" s="20" t="s">
        <v>2083</v>
      </c>
      <c r="C2182" s="23" t="s">
        <v>2084</v>
      </c>
      <c r="D2182" s="20" t="s">
        <v>849</v>
      </c>
      <c r="E2182" s="20">
        <v>13982887</v>
      </c>
      <c r="F2182" s="20">
        <v>0</v>
      </c>
      <c r="G2182" s="20">
        <v>0</v>
      </c>
      <c r="H2182" s="20">
        <v>0</v>
      </c>
      <c r="I2182" s="20">
        <v>0</v>
      </c>
      <c r="J2182" s="20">
        <v>13982887</v>
      </c>
      <c r="K2182" s="20">
        <v>0</v>
      </c>
      <c r="L2182" s="20">
        <v>0</v>
      </c>
      <c r="M2182" s="20">
        <v>0</v>
      </c>
      <c r="N2182" s="20">
        <v>0</v>
      </c>
      <c r="O2182" s="20">
        <v>0</v>
      </c>
      <c r="P2182" s="20">
        <v>0</v>
      </c>
      <c r="Q2182" s="20">
        <v>0</v>
      </c>
      <c r="R2182" s="20">
        <v>0</v>
      </c>
      <c r="S2182" s="20">
        <v>13982887</v>
      </c>
      <c r="T2182" s="20">
        <v>0</v>
      </c>
      <c r="U2182" s="20">
        <v>0</v>
      </c>
      <c r="V2182" s="20">
        <v>0</v>
      </c>
    </row>
    <row r="2183" spans="1:22" x14ac:dyDescent="0.2">
      <c r="A2183" s="4" t="s">
        <v>15</v>
      </c>
      <c r="B2183" s="13"/>
      <c r="C2183" s="19"/>
      <c r="D2183" s="19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</row>
    <row r="2184" spans="1:22" x14ac:dyDescent="0.2">
      <c r="A2184" s="4" t="s">
        <v>15</v>
      </c>
      <c r="B2184" s="13"/>
      <c r="C2184" s="16" t="s">
        <v>552</v>
      </c>
      <c r="D2184" s="19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</row>
    <row r="2185" spans="1:22" x14ac:dyDescent="0.2">
      <c r="A2185" s="4" t="s">
        <v>15</v>
      </c>
      <c r="B2185" s="15" t="s">
        <v>752</v>
      </c>
      <c r="C2185" s="16" t="s">
        <v>1947</v>
      </c>
      <c r="D2185" s="19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1:22" ht="15" x14ac:dyDescent="0.25">
      <c r="A2186" s="4" t="s">
        <v>15</v>
      </c>
      <c r="B2186" s="20" t="s">
        <v>2085</v>
      </c>
      <c r="C2186" s="23" t="s">
        <v>2086</v>
      </c>
      <c r="D2186" s="20" t="s">
        <v>56</v>
      </c>
      <c r="E2186" s="20">
        <v>100000000</v>
      </c>
      <c r="F2186" s="20">
        <v>0</v>
      </c>
      <c r="G2186" s="20">
        <v>0</v>
      </c>
      <c r="H2186" s="20">
        <v>0</v>
      </c>
      <c r="I2186" s="20">
        <v>0</v>
      </c>
      <c r="J2186" s="20">
        <v>100000000</v>
      </c>
      <c r="K2186" s="20">
        <v>0</v>
      </c>
      <c r="L2186" s="20">
        <v>0</v>
      </c>
      <c r="M2186" s="20">
        <v>0</v>
      </c>
      <c r="N2186" s="20">
        <v>0</v>
      </c>
      <c r="O2186" s="20">
        <v>0</v>
      </c>
      <c r="P2186" s="20">
        <v>0</v>
      </c>
      <c r="Q2186" s="20">
        <v>0</v>
      </c>
      <c r="R2186" s="20">
        <v>0</v>
      </c>
      <c r="S2186" s="20">
        <v>100000000</v>
      </c>
      <c r="T2186" s="20">
        <v>0</v>
      </c>
      <c r="U2186" s="20">
        <v>0</v>
      </c>
      <c r="V2186" s="20">
        <v>0</v>
      </c>
    </row>
    <row r="2187" spans="1:22" x14ac:dyDescent="0.2">
      <c r="A2187" s="4" t="s">
        <v>15</v>
      </c>
      <c r="B2187" s="13"/>
      <c r="C2187" s="19"/>
      <c r="D2187" s="19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</row>
    <row r="2188" spans="1:22" x14ac:dyDescent="0.2">
      <c r="A2188" s="4" t="s">
        <v>15</v>
      </c>
      <c r="B2188" s="13"/>
      <c r="C2188" s="32" t="s">
        <v>2087</v>
      </c>
      <c r="D2188" s="19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1:22" x14ac:dyDescent="0.2">
      <c r="A2189" s="4" t="s">
        <v>15</v>
      </c>
      <c r="B2189" s="13"/>
      <c r="C2189" s="16" t="s">
        <v>1987</v>
      </c>
      <c r="D2189" s="19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1:22" x14ac:dyDescent="0.2">
      <c r="A2190" s="4" t="s">
        <v>15</v>
      </c>
      <c r="B2190" s="13"/>
      <c r="C2190" s="16" t="s">
        <v>838</v>
      </c>
      <c r="D2190" s="19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</row>
    <row r="2191" spans="1:22" x14ac:dyDescent="0.2">
      <c r="A2191" s="4" t="s">
        <v>15</v>
      </c>
      <c r="B2191" s="13"/>
      <c r="C2191" s="16" t="s">
        <v>468</v>
      </c>
      <c r="D2191" s="19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</row>
    <row r="2192" spans="1:22" x14ac:dyDescent="0.2">
      <c r="A2192" s="4" t="s">
        <v>15</v>
      </c>
      <c r="B2192" s="13"/>
      <c r="C2192" s="16" t="s">
        <v>522</v>
      </c>
      <c r="D2192" s="19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1:22" x14ac:dyDescent="0.2">
      <c r="A2193" s="4" t="s">
        <v>15</v>
      </c>
      <c r="B2193" s="13"/>
      <c r="C2193" s="16" t="s">
        <v>542</v>
      </c>
      <c r="D2193" s="19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</row>
    <row r="2194" spans="1:22" x14ac:dyDescent="0.2">
      <c r="A2194" s="4" t="s">
        <v>15</v>
      </c>
      <c r="B2194" s="15" t="s">
        <v>752</v>
      </c>
      <c r="C2194" s="16" t="s">
        <v>792</v>
      </c>
      <c r="D2194" s="19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1:22" ht="30" x14ac:dyDescent="0.25">
      <c r="A2195" s="4" t="s">
        <v>15</v>
      </c>
      <c r="B2195" s="20" t="s">
        <v>2088</v>
      </c>
      <c r="C2195" s="23" t="s">
        <v>2089</v>
      </c>
      <c r="D2195" s="20" t="s">
        <v>2090</v>
      </c>
      <c r="E2195" s="20">
        <v>600000000</v>
      </c>
      <c r="F2195" s="20">
        <v>0</v>
      </c>
      <c r="G2195" s="20">
        <v>0</v>
      </c>
      <c r="H2195" s="20">
        <v>0</v>
      </c>
      <c r="I2195" s="20">
        <v>0</v>
      </c>
      <c r="J2195" s="20">
        <v>600000000</v>
      </c>
      <c r="K2195" s="20">
        <v>0</v>
      </c>
      <c r="L2195" s="20">
        <v>600000000</v>
      </c>
      <c r="M2195" s="20">
        <v>0</v>
      </c>
      <c r="N2195" s="20">
        <v>600000000</v>
      </c>
      <c r="O2195" s="20">
        <v>597640000</v>
      </c>
      <c r="P2195" s="20">
        <v>1493333.33</v>
      </c>
      <c r="Q2195" s="20">
        <v>17810000</v>
      </c>
      <c r="R2195" s="20">
        <v>596146666.66999996</v>
      </c>
      <c r="S2195" s="20">
        <v>0</v>
      </c>
      <c r="T2195" s="20">
        <v>0</v>
      </c>
      <c r="U2195" s="20">
        <v>2360000</v>
      </c>
      <c r="V2195" s="20">
        <v>100</v>
      </c>
    </row>
    <row r="2196" spans="1:22" x14ac:dyDescent="0.2">
      <c r="A2196" s="4" t="s">
        <v>15</v>
      </c>
      <c r="B2196" s="15" t="s">
        <v>752</v>
      </c>
      <c r="C2196" s="16" t="s">
        <v>1958</v>
      </c>
      <c r="D2196" s="19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1:22" ht="15" x14ac:dyDescent="0.25">
      <c r="A2197" s="4" t="s">
        <v>15</v>
      </c>
      <c r="B2197" s="20" t="s">
        <v>2091</v>
      </c>
      <c r="C2197" s="23" t="s">
        <v>2092</v>
      </c>
      <c r="D2197" s="20" t="s">
        <v>2006</v>
      </c>
      <c r="E2197" s="20">
        <v>0</v>
      </c>
      <c r="F2197" s="20">
        <v>56843196.439999998</v>
      </c>
      <c r="G2197" s="20">
        <v>0</v>
      </c>
      <c r="H2197" s="20">
        <v>0</v>
      </c>
      <c r="I2197" s="20">
        <v>0</v>
      </c>
      <c r="J2197" s="20">
        <v>56843196.439999998</v>
      </c>
      <c r="K2197" s="20">
        <v>0</v>
      </c>
      <c r="L2197" s="20">
        <v>0</v>
      </c>
      <c r="M2197" s="20">
        <v>0</v>
      </c>
      <c r="N2197" s="20">
        <v>0</v>
      </c>
      <c r="O2197" s="20">
        <v>0</v>
      </c>
      <c r="P2197" s="20">
        <v>0</v>
      </c>
      <c r="Q2197" s="20">
        <v>0</v>
      </c>
      <c r="R2197" s="20">
        <v>0</v>
      </c>
      <c r="S2197" s="20">
        <v>56843196.439999998</v>
      </c>
      <c r="T2197" s="20">
        <v>0</v>
      </c>
      <c r="U2197" s="20">
        <v>0</v>
      </c>
      <c r="V2197" s="20">
        <v>0</v>
      </c>
    </row>
    <row r="2198" spans="1:22" x14ac:dyDescent="0.2">
      <c r="A2198" s="4" t="s">
        <v>15</v>
      </c>
      <c r="B2198" s="13"/>
      <c r="C2198" s="19"/>
      <c r="D2198" s="19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</row>
    <row r="2199" spans="1:22" x14ac:dyDescent="0.2">
      <c r="A2199" s="4" t="s">
        <v>15</v>
      </c>
      <c r="B2199" s="13"/>
      <c r="C2199" s="16" t="s">
        <v>838</v>
      </c>
      <c r="D2199" s="19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1:22" x14ac:dyDescent="0.2">
      <c r="A2200" s="4" t="s">
        <v>15</v>
      </c>
      <c r="B2200" s="13"/>
      <c r="C2200" s="16" t="s">
        <v>468</v>
      </c>
      <c r="D2200" s="19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</row>
    <row r="2201" spans="1:22" x14ac:dyDescent="0.2">
      <c r="A2201" s="4" t="s">
        <v>15</v>
      </c>
      <c r="B2201" s="13"/>
      <c r="C2201" s="16" t="s">
        <v>514</v>
      </c>
      <c r="D2201" s="19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</row>
    <row r="2202" spans="1:22" ht="25.5" x14ac:dyDescent="0.2">
      <c r="A2202" s="4" t="s">
        <v>15</v>
      </c>
      <c r="B2202" s="13"/>
      <c r="C2202" s="16" t="s">
        <v>839</v>
      </c>
      <c r="D2202" s="19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1:22" x14ac:dyDescent="0.2">
      <c r="A2203" s="4" t="s">
        <v>15</v>
      </c>
      <c r="B2203" s="15" t="s">
        <v>752</v>
      </c>
      <c r="C2203" s="16" t="s">
        <v>840</v>
      </c>
      <c r="D2203" s="19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</row>
    <row r="2204" spans="1:22" ht="15" x14ac:dyDescent="0.25">
      <c r="A2204" s="4" t="s">
        <v>15</v>
      </c>
      <c r="B2204" s="20" t="s">
        <v>2093</v>
      </c>
      <c r="C2204" s="23" t="s">
        <v>2094</v>
      </c>
      <c r="D2204" s="20" t="s">
        <v>2006</v>
      </c>
      <c r="E2204" s="20">
        <v>0</v>
      </c>
      <c r="F2204" s="20">
        <v>543733410</v>
      </c>
      <c r="G2204" s="20">
        <v>0</v>
      </c>
      <c r="H2204" s="20">
        <v>0</v>
      </c>
      <c r="I2204" s="20">
        <v>0</v>
      </c>
      <c r="J2204" s="20">
        <v>543733410</v>
      </c>
      <c r="K2204" s="20">
        <v>500000000</v>
      </c>
      <c r="L2204" s="20">
        <v>500000000</v>
      </c>
      <c r="M2204" s="20">
        <v>0</v>
      </c>
      <c r="N2204" s="20">
        <v>0</v>
      </c>
      <c r="O2204" s="20">
        <v>0</v>
      </c>
      <c r="P2204" s="20">
        <v>0</v>
      </c>
      <c r="Q2204" s="20">
        <v>0</v>
      </c>
      <c r="R2204" s="20">
        <v>0</v>
      </c>
      <c r="S2204" s="20">
        <v>43733410</v>
      </c>
      <c r="T2204" s="20">
        <v>500000000</v>
      </c>
      <c r="U2204" s="20">
        <v>0</v>
      </c>
      <c r="V2204" s="20">
        <v>0</v>
      </c>
    </row>
    <row r="2205" spans="1:22" x14ac:dyDescent="0.2">
      <c r="A2205" s="4" t="s">
        <v>15</v>
      </c>
      <c r="B2205" s="13"/>
      <c r="C2205" s="19"/>
      <c r="D2205" s="19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1:22" x14ac:dyDescent="0.2">
      <c r="A2206" s="4" t="s">
        <v>15</v>
      </c>
      <c r="B2206" s="15" t="s">
        <v>752</v>
      </c>
      <c r="C2206" s="16" t="s">
        <v>2034</v>
      </c>
      <c r="D2206" s="19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</row>
    <row r="2207" spans="1:22" ht="15" x14ac:dyDescent="0.25">
      <c r="A2207" s="4" t="s">
        <v>15</v>
      </c>
      <c r="B2207" s="20" t="s">
        <v>2095</v>
      </c>
      <c r="C2207" s="23" t="s">
        <v>2096</v>
      </c>
      <c r="D2207" s="20" t="s">
        <v>2090</v>
      </c>
      <c r="E2207" s="20">
        <v>505000000</v>
      </c>
      <c r="F2207" s="20">
        <v>0</v>
      </c>
      <c r="G2207" s="20">
        <v>0</v>
      </c>
      <c r="H2207" s="20">
        <v>0</v>
      </c>
      <c r="I2207" s="20">
        <v>0</v>
      </c>
      <c r="J2207" s="20">
        <v>505000000</v>
      </c>
      <c r="K2207" s="20">
        <v>30000000</v>
      </c>
      <c r="L2207" s="20">
        <v>492673986</v>
      </c>
      <c r="M2207" s="20">
        <v>0</v>
      </c>
      <c r="N2207" s="20">
        <v>306188600</v>
      </c>
      <c r="O2207" s="20">
        <v>0</v>
      </c>
      <c r="P2207" s="20">
        <v>0</v>
      </c>
      <c r="Q2207" s="20">
        <v>0</v>
      </c>
      <c r="R2207" s="20">
        <v>0</v>
      </c>
      <c r="S2207" s="20">
        <v>12326014</v>
      </c>
      <c r="T2207" s="20">
        <v>186485386</v>
      </c>
      <c r="U2207" s="20">
        <v>306188600</v>
      </c>
      <c r="V2207" s="20">
        <v>60.63</v>
      </c>
    </row>
    <row r="2208" spans="1:22" ht="15" x14ac:dyDescent="0.25">
      <c r="A2208" s="4" t="s">
        <v>15</v>
      </c>
      <c r="B2208" s="20" t="s">
        <v>2097</v>
      </c>
      <c r="C2208" s="23" t="s">
        <v>2098</v>
      </c>
      <c r="D2208" s="20" t="s">
        <v>2006</v>
      </c>
      <c r="E2208" s="20">
        <v>0</v>
      </c>
      <c r="F2208" s="20">
        <v>1216235000</v>
      </c>
      <c r="G2208" s="20">
        <v>0</v>
      </c>
      <c r="H2208" s="20">
        <v>0</v>
      </c>
      <c r="I2208" s="20">
        <v>0</v>
      </c>
      <c r="J2208" s="20">
        <v>1216235000</v>
      </c>
      <c r="K2208" s="20">
        <v>1214060667</v>
      </c>
      <c r="L2208" s="20">
        <v>1214060667</v>
      </c>
      <c r="M2208" s="20">
        <v>0</v>
      </c>
      <c r="N2208" s="20">
        <v>0</v>
      </c>
      <c r="O2208" s="20">
        <v>0</v>
      </c>
      <c r="P2208" s="20">
        <v>0</v>
      </c>
      <c r="Q2208" s="20">
        <v>0</v>
      </c>
      <c r="R2208" s="20">
        <v>0</v>
      </c>
      <c r="S2208" s="20">
        <v>2174333</v>
      </c>
      <c r="T2208" s="20">
        <v>1214060667</v>
      </c>
      <c r="U2208" s="20">
        <v>0</v>
      </c>
      <c r="V2208" s="20">
        <v>0</v>
      </c>
    </row>
    <row r="2209" spans="1:22" x14ac:dyDescent="0.2">
      <c r="A2209" s="4" t="s">
        <v>15</v>
      </c>
      <c r="B2209" s="13"/>
      <c r="C2209" s="19"/>
      <c r="D2209" s="19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1:22" x14ac:dyDescent="0.2">
      <c r="A2210" s="4" t="s">
        <v>15</v>
      </c>
      <c r="B2210" s="15" t="s">
        <v>752</v>
      </c>
      <c r="C2210" s="16" t="s">
        <v>2099</v>
      </c>
      <c r="D2210" s="19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1:22" ht="15" x14ac:dyDescent="0.25">
      <c r="A2211" s="4" t="s">
        <v>15</v>
      </c>
      <c r="B2211" s="20" t="s">
        <v>2100</v>
      </c>
      <c r="C2211" s="23" t="s">
        <v>2101</v>
      </c>
      <c r="D2211" s="20" t="s">
        <v>2090</v>
      </c>
      <c r="E2211" s="20">
        <v>692583520</v>
      </c>
      <c r="F2211" s="20">
        <v>0</v>
      </c>
      <c r="G2211" s="20">
        <v>0</v>
      </c>
      <c r="H2211" s="20">
        <v>0</v>
      </c>
      <c r="I2211" s="20">
        <v>0</v>
      </c>
      <c r="J2211" s="20">
        <v>692583520</v>
      </c>
      <c r="K2211" s="20">
        <v>0</v>
      </c>
      <c r="L2211" s="20">
        <v>80000000</v>
      </c>
      <c r="M2211" s="20">
        <v>0</v>
      </c>
      <c r="N2211" s="20">
        <v>80000000</v>
      </c>
      <c r="O2211" s="20">
        <v>0</v>
      </c>
      <c r="P2211" s="20">
        <v>0</v>
      </c>
      <c r="Q2211" s="20">
        <v>0</v>
      </c>
      <c r="R2211" s="20">
        <v>0</v>
      </c>
      <c r="S2211" s="20">
        <v>612583520</v>
      </c>
      <c r="T2211" s="20">
        <v>0</v>
      </c>
      <c r="U2211" s="20">
        <v>80000000</v>
      </c>
      <c r="V2211" s="20">
        <v>11.55</v>
      </c>
    </row>
    <row r="2212" spans="1:22" ht="15" x14ac:dyDescent="0.25">
      <c r="A2212" s="4" t="s">
        <v>15</v>
      </c>
      <c r="B2212" s="20" t="s">
        <v>2102</v>
      </c>
      <c r="C2212" s="23" t="s">
        <v>2103</v>
      </c>
      <c r="D2212" s="20" t="s">
        <v>2006</v>
      </c>
      <c r="E2212" s="20">
        <v>0</v>
      </c>
      <c r="F2212" s="20">
        <v>70000000</v>
      </c>
      <c r="G2212" s="20">
        <v>0</v>
      </c>
      <c r="H2212" s="20">
        <v>0</v>
      </c>
      <c r="I2212" s="20">
        <v>0</v>
      </c>
      <c r="J2212" s="20">
        <v>70000000</v>
      </c>
      <c r="K2212" s="20">
        <v>0</v>
      </c>
      <c r="L2212" s="20">
        <v>0</v>
      </c>
      <c r="M2212" s="20">
        <v>0</v>
      </c>
      <c r="N2212" s="20">
        <v>0</v>
      </c>
      <c r="O2212" s="20">
        <v>0</v>
      </c>
      <c r="P2212" s="20">
        <v>0</v>
      </c>
      <c r="Q2212" s="20">
        <v>0</v>
      </c>
      <c r="R2212" s="20">
        <v>0</v>
      </c>
      <c r="S2212" s="20">
        <v>70000000</v>
      </c>
      <c r="T2212" s="20">
        <v>0</v>
      </c>
      <c r="U2212" s="20">
        <v>0</v>
      </c>
      <c r="V2212" s="20">
        <v>0</v>
      </c>
    </row>
    <row r="2213" spans="1:22" x14ac:dyDescent="0.2">
      <c r="A2213" s="4" t="s">
        <v>15</v>
      </c>
      <c r="B2213" s="13"/>
      <c r="C2213" s="19"/>
      <c r="D2213" s="19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</row>
    <row r="2214" spans="1:22" x14ac:dyDescent="0.2">
      <c r="A2214" s="4" t="s">
        <v>15</v>
      </c>
      <c r="B2214" s="13"/>
      <c r="C2214" s="16" t="s">
        <v>761</v>
      </c>
      <c r="D2214" s="19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</row>
    <row r="2215" spans="1:22" x14ac:dyDescent="0.2">
      <c r="A2215" s="4" t="s">
        <v>15</v>
      </c>
      <c r="B2215" s="15" t="s">
        <v>752</v>
      </c>
      <c r="C2215" s="16" t="s">
        <v>1958</v>
      </c>
      <c r="D2215" s="19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</row>
    <row r="2216" spans="1:22" ht="15" x14ac:dyDescent="0.25">
      <c r="A2216" s="4" t="s">
        <v>15</v>
      </c>
      <c r="B2216" s="20" t="s">
        <v>2104</v>
      </c>
      <c r="C2216" s="23" t="s">
        <v>2092</v>
      </c>
      <c r="D2216" s="20" t="s">
        <v>2006</v>
      </c>
      <c r="E2216" s="20">
        <v>0</v>
      </c>
      <c r="F2216" s="20">
        <v>70000000</v>
      </c>
      <c r="G2216" s="20">
        <v>0</v>
      </c>
      <c r="H2216" s="20">
        <v>0</v>
      </c>
      <c r="I2216" s="20">
        <v>0</v>
      </c>
      <c r="J2216" s="20">
        <v>70000000</v>
      </c>
      <c r="K2216" s="20">
        <v>0</v>
      </c>
      <c r="L2216" s="20">
        <v>0</v>
      </c>
      <c r="M2216" s="20">
        <v>0</v>
      </c>
      <c r="N2216" s="20">
        <v>0</v>
      </c>
      <c r="O2216" s="20">
        <v>0</v>
      </c>
      <c r="P2216" s="20">
        <v>0</v>
      </c>
      <c r="Q2216" s="20">
        <v>0</v>
      </c>
      <c r="R2216" s="20">
        <v>0</v>
      </c>
      <c r="S2216" s="20">
        <v>70000000</v>
      </c>
      <c r="T2216" s="20">
        <v>0</v>
      </c>
      <c r="U2216" s="20">
        <v>0</v>
      </c>
      <c r="V2216" s="20">
        <v>0</v>
      </c>
    </row>
    <row r="2217" spans="1:22" ht="51" x14ac:dyDescent="0.2">
      <c r="A2217" s="4" t="s">
        <v>15</v>
      </c>
      <c r="B2217" s="15" t="s">
        <v>752</v>
      </c>
      <c r="C2217" s="16" t="s">
        <v>1117</v>
      </c>
      <c r="D2217" s="19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1:22" ht="45" x14ac:dyDescent="0.25">
      <c r="A2218" s="4" t="s">
        <v>15</v>
      </c>
      <c r="B2218" s="20" t="s">
        <v>2105</v>
      </c>
      <c r="C2218" s="23" t="s">
        <v>2106</v>
      </c>
      <c r="D2218" s="20" t="s">
        <v>2090</v>
      </c>
      <c r="E2218" s="20">
        <v>400000000</v>
      </c>
      <c r="F2218" s="20">
        <v>0</v>
      </c>
      <c r="G2218" s="20">
        <v>0</v>
      </c>
      <c r="H2218" s="20">
        <v>0</v>
      </c>
      <c r="I2218" s="20">
        <v>0</v>
      </c>
      <c r="J2218" s="20">
        <v>400000000</v>
      </c>
      <c r="K2218" s="20">
        <v>0</v>
      </c>
      <c r="L2218" s="20">
        <v>400000000</v>
      </c>
      <c r="M2218" s="20">
        <v>0</v>
      </c>
      <c r="N2218" s="20">
        <v>400000000</v>
      </c>
      <c r="O2218" s="20">
        <v>400000000</v>
      </c>
      <c r="P2218" s="20">
        <v>8660764</v>
      </c>
      <c r="Q2218" s="20">
        <v>0</v>
      </c>
      <c r="R2218" s="20">
        <v>391339236</v>
      </c>
      <c r="S2218" s="20">
        <v>0</v>
      </c>
      <c r="T2218" s="20">
        <v>0</v>
      </c>
      <c r="U2218" s="20">
        <v>0</v>
      </c>
      <c r="V2218" s="20">
        <v>100</v>
      </c>
    </row>
    <row r="2219" spans="1:22" ht="45" x14ac:dyDescent="0.25">
      <c r="A2219" s="4" t="s">
        <v>15</v>
      </c>
      <c r="B2219" s="20" t="s">
        <v>2107</v>
      </c>
      <c r="C2219" s="23" t="s">
        <v>2108</v>
      </c>
      <c r="D2219" s="20" t="s">
        <v>2006</v>
      </c>
      <c r="E2219" s="20">
        <v>0</v>
      </c>
      <c r="F2219" s="20">
        <v>200000000</v>
      </c>
      <c r="G2219" s="20">
        <v>0</v>
      </c>
      <c r="H2219" s="20">
        <v>0</v>
      </c>
      <c r="I2219" s="20">
        <v>0</v>
      </c>
      <c r="J2219" s="20">
        <v>200000000</v>
      </c>
      <c r="K2219" s="20">
        <v>200000000</v>
      </c>
      <c r="L2219" s="20">
        <v>200000000</v>
      </c>
      <c r="M2219" s="20">
        <v>200000000</v>
      </c>
      <c r="N2219" s="20">
        <v>200000000</v>
      </c>
      <c r="O2219" s="20">
        <v>0</v>
      </c>
      <c r="P2219" s="20">
        <v>0</v>
      </c>
      <c r="Q2219" s="20">
        <v>0</v>
      </c>
      <c r="R2219" s="20">
        <v>0</v>
      </c>
      <c r="S2219" s="20">
        <v>0</v>
      </c>
      <c r="T2219" s="20">
        <v>0</v>
      </c>
      <c r="U2219" s="20">
        <v>200000000</v>
      </c>
      <c r="V2219" s="20">
        <v>100</v>
      </c>
    </row>
    <row r="2220" spans="1:22" x14ac:dyDescent="0.2">
      <c r="A2220" s="4" t="s">
        <v>15</v>
      </c>
      <c r="B2220" s="13"/>
      <c r="C2220" s="19"/>
      <c r="D2220" s="19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1:22" x14ac:dyDescent="0.2">
      <c r="A2221" s="4" t="s">
        <v>15</v>
      </c>
      <c r="B2221" s="15" t="s">
        <v>752</v>
      </c>
      <c r="C2221" s="16" t="s">
        <v>1958</v>
      </c>
      <c r="D2221" s="19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1:22" ht="30" x14ac:dyDescent="0.25">
      <c r="A2222" s="4" t="s">
        <v>15</v>
      </c>
      <c r="B2222" s="20" t="s">
        <v>2109</v>
      </c>
      <c r="C2222" s="23" t="s">
        <v>2110</v>
      </c>
      <c r="D2222" s="20" t="s">
        <v>2090</v>
      </c>
      <c r="E2222" s="20">
        <v>250000000</v>
      </c>
      <c r="F2222" s="20">
        <v>0</v>
      </c>
      <c r="G2222" s="20">
        <v>0</v>
      </c>
      <c r="H2222" s="20">
        <v>0</v>
      </c>
      <c r="I2222" s="20">
        <v>0</v>
      </c>
      <c r="J2222" s="20">
        <v>250000000</v>
      </c>
      <c r="K2222" s="20">
        <v>0</v>
      </c>
      <c r="L2222" s="20">
        <v>250000000</v>
      </c>
      <c r="M2222" s="20">
        <v>0</v>
      </c>
      <c r="N2222" s="20">
        <v>0</v>
      </c>
      <c r="O2222" s="20">
        <v>0</v>
      </c>
      <c r="P2222" s="20">
        <v>0</v>
      </c>
      <c r="Q2222" s="20">
        <v>0</v>
      </c>
      <c r="R2222" s="20">
        <v>0</v>
      </c>
      <c r="S2222" s="20">
        <v>0</v>
      </c>
      <c r="T2222" s="20">
        <v>250000000</v>
      </c>
      <c r="U2222" s="20">
        <v>0</v>
      </c>
      <c r="V2222" s="20">
        <v>0</v>
      </c>
    </row>
    <row r="2223" spans="1:22" x14ac:dyDescent="0.2">
      <c r="A2223" s="4" t="s">
        <v>15</v>
      </c>
      <c r="B2223" s="13"/>
      <c r="C2223" s="19"/>
      <c r="D2223" s="19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</row>
    <row r="2224" spans="1:22" x14ac:dyDescent="0.2">
      <c r="A2224" s="4" t="s">
        <v>15</v>
      </c>
      <c r="B2224" s="15" t="s">
        <v>752</v>
      </c>
      <c r="C2224" s="16" t="s">
        <v>1958</v>
      </c>
      <c r="D2224" s="19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1:22" ht="30" x14ac:dyDescent="0.25">
      <c r="A2225" s="4" t="s">
        <v>15</v>
      </c>
      <c r="B2225" s="20" t="s">
        <v>2111</v>
      </c>
      <c r="C2225" s="23" t="s">
        <v>2110</v>
      </c>
      <c r="D2225" s="20" t="s">
        <v>2090</v>
      </c>
      <c r="E2225" s="20">
        <v>985000000</v>
      </c>
      <c r="F2225" s="20">
        <v>0</v>
      </c>
      <c r="G2225" s="20">
        <v>0</v>
      </c>
      <c r="H2225" s="20">
        <v>0</v>
      </c>
      <c r="I2225" s="20">
        <v>0</v>
      </c>
      <c r="J2225" s="20">
        <v>985000000</v>
      </c>
      <c r="K2225" s="20">
        <v>0</v>
      </c>
      <c r="L2225" s="20">
        <v>689139690</v>
      </c>
      <c r="M2225" s="20">
        <v>0</v>
      </c>
      <c r="N2225" s="20">
        <v>0</v>
      </c>
      <c r="O2225" s="20">
        <v>0</v>
      </c>
      <c r="P2225" s="20">
        <v>0</v>
      </c>
      <c r="Q2225" s="20">
        <v>0</v>
      </c>
      <c r="R2225" s="20">
        <v>0</v>
      </c>
      <c r="S2225" s="20">
        <v>295860310</v>
      </c>
      <c r="T2225" s="20">
        <v>689139690</v>
      </c>
      <c r="U2225" s="20">
        <v>0</v>
      </c>
      <c r="V2225" s="20">
        <v>0</v>
      </c>
    </row>
    <row r="2226" spans="1:22" ht="15" x14ac:dyDescent="0.25">
      <c r="A2226" s="4" t="s">
        <v>15</v>
      </c>
      <c r="B2226" s="20" t="s">
        <v>2112</v>
      </c>
      <c r="C2226" s="23" t="s">
        <v>2092</v>
      </c>
      <c r="D2226" s="20" t="s">
        <v>2006</v>
      </c>
      <c r="E2226" s="20">
        <v>0</v>
      </c>
      <c r="F2226" s="20">
        <v>1109787487.76</v>
      </c>
      <c r="G2226" s="20">
        <v>0</v>
      </c>
      <c r="H2226" s="20">
        <v>0</v>
      </c>
      <c r="I2226" s="20">
        <v>0</v>
      </c>
      <c r="J2226" s="20">
        <v>1109787487.76</v>
      </c>
      <c r="K2226" s="20">
        <v>0</v>
      </c>
      <c r="L2226" s="20">
        <v>0</v>
      </c>
      <c r="M2226" s="20">
        <v>0</v>
      </c>
      <c r="N2226" s="20">
        <v>0</v>
      </c>
      <c r="O2226" s="20">
        <v>0</v>
      </c>
      <c r="P2226" s="20">
        <v>0</v>
      </c>
      <c r="Q2226" s="20">
        <v>0</v>
      </c>
      <c r="R2226" s="20">
        <v>0</v>
      </c>
      <c r="S2226" s="20">
        <v>1109787487.76</v>
      </c>
      <c r="T2226" s="20">
        <v>0</v>
      </c>
      <c r="U2226" s="20">
        <v>0</v>
      </c>
      <c r="V2226" s="20">
        <v>0</v>
      </c>
    </row>
    <row r="2227" spans="1:22" x14ac:dyDescent="0.2">
      <c r="A2227" s="4" t="s">
        <v>15</v>
      </c>
      <c r="B2227" s="13"/>
      <c r="C2227" s="19"/>
      <c r="D2227" s="19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1:22" x14ac:dyDescent="0.2">
      <c r="A2228" s="4" t="s">
        <v>15</v>
      </c>
      <c r="B2228" s="15" t="s">
        <v>752</v>
      </c>
      <c r="C2228" s="16" t="s">
        <v>1963</v>
      </c>
      <c r="D2228" s="19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1:22" ht="15" x14ac:dyDescent="0.25">
      <c r="A2229" s="4" t="s">
        <v>15</v>
      </c>
      <c r="B2229" s="20" t="s">
        <v>2113</v>
      </c>
      <c r="C2229" s="23" t="s">
        <v>2114</v>
      </c>
      <c r="D2229" s="20" t="s">
        <v>2090</v>
      </c>
      <c r="E2229" s="20">
        <v>736750000</v>
      </c>
      <c r="F2229" s="20">
        <v>0</v>
      </c>
      <c r="G2229" s="20">
        <v>0</v>
      </c>
      <c r="H2229" s="20">
        <v>0</v>
      </c>
      <c r="I2229" s="20">
        <v>0</v>
      </c>
      <c r="J2229" s="20">
        <v>736750000</v>
      </c>
      <c r="K2229" s="20">
        <v>-507</v>
      </c>
      <c r="L2229" s="20">
        <v>736749493</v>
      </c>
      <c r="M2229" s="20">
        <v>736749493</v>
      </c>
      <c r="N2229" s="20">
        <v>736749493</v>
      </c>
      <c r="O2229" s="20">
        <v>0</v>
      </c>
      <c r="P2229" s="20">
        <v>0</v>
      </c>
      <c r="Q2229" s="20">
        <v>0</v>
      </c>
      <c r="R2229" s="20">
        <v>0</v>
      </c>
      <c r="S2229" s="20">
        <v>507</v>
      </c>
      <c r="T2229" s="20">
        <v>0</v>
      </c>
      <c r="U2229" s="20">
        <v>736749493</v>
      </c>
      <c r="V2229" s="20">
        <v>99.99</v>
      </c>
    </row>
    <row r="2230" spans="1:22" ht="15" x14ac:dyDescent="0.25">
      <c r="A2230" s="4" t="s">
        <v>15</v>
      </c>
      <c r="B2230" s="20" t="s">
        <v>2115</v>
      </c>
      <c r="C2230" s="23" t="s">
        <v>2116</v>
      </c>
      <c r="D2230" s="20" t="s">
        <v>2006</v>
      </c>
      <c r="E2230" s="20">
        <v>0</v>
      </c>
      <c r="F2230" s="20">
        <v>2916193284.5599999</v>
      </c>
      <c r="G2230" s="20">
        <v>0</v>
      </c>
      <c r="H2230" s="20">
        <v>0</v>
      </c>
      <c r="I2230" s="20">
        <v>0</v>
      </c>
      <c r="J2230" s="20">
        <v>2916193284.5599999</v>
      </c>
      <c r="K2230" s="20">
        <v>0</v>
      </c>
      <c r="L2230" s="20">
        <v>0</v>
      </c>
      <c r="M2230" s="20">
        <v>0</v>
      </c>
      <c r="N2230" s="20">
        <v>0</v>
      </c>
      <c r="O2230" s="20">
        <v>0</v>
      </c>
      <c r="P2230" s="20">
        <v>0</v>
      </c>
      <c r="Q2230" s="20">
        <v>0</v>
      </c>
      <c r="R2230" s="20">
        <v>0</v>
      </c>
      <c r="S2230" s="20">
        <v>2916193284.5599999</v>
      </c>
      <c r="T2230" s="20">
        <v>0</v>
      </c>
      <c r="U2230" s="20">
        <v>0</v>
      </c>
      <c r="V2230" s="20">
        <v>0</v>
      </c>
    </row>
    <row r="2231" spans="1:22" x14ac:dyDescent="0.2">
      <c r="A2231" s="4" t="s">
        <v>15</v>
      </c>
      <c r="B2231" s="13"/>
      <c r="C2231" s="19"/>
      <c r="D2231" s="19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</row>
    <row r="2232" spans="1:22" x14ac:dyDescent="0.2">
      <c r="A2232" s="4" t="s">
        <v>15</v>
      </c>
      <c r="B2232" s="13"/>
      <c r="C2232" s="16" t="s">
        <v>522</v>
      </c>
      <c r="D2232" s="19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</row>
    <row r="2233" spans="1:22" x14ac:dyDescent="0.2">
      <c r="A2233" s="4" t="s">
        <v>15</v>
      </c>
      <c r="B2233" s="13"/>
      <c r="C2233" s="16" t="s">
        <v>1169</v>
      </c>
      <c r="D2233" s="19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1:22" x14ac:dyDescent="0.2">
      <c r="A2234" s="4" t="s">
        <v>15</v>
      </c>
      <c r="B2234" s="15" t="s">
        <v>752</v>
      </c>
      <c r="C2234" s="16" t="s">
        <v>1516</v>
      </c>
      <c r="D2234" s="19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</row>
    <row r="2235" spans="1:22" ht="15" x14ac:dyDescent="0.25">
      <c r="A2235" s="4" t="s">
        <v>15</v>
      </c>
      <c r="B2235" s="20" t="s">
        <v>2117</v>
      </c>
      <c r="C2235" s="23" t="s">
        <v>2118</v>
      </c>
      <c r="D2235" s="20" t="s">
        <v>2006</v>
      </c>
      <c r="E2235" s="20">
        <v>0</v>
      </c>
      <c r="F2235" s="20">
        <v>400000000</v>
      </c>
      <c r="G2235" s="20">
        <v>0</v>
      </c>
      <c r="H2235" s="20">
        <v>0</v>
      </c>
      <c r="I2235" s="20">
        <v>0</v>
      </c>
      <c r="J2235" s="20">
        <v>400000000</v>
      </c>
      <c r="K2235" s="20">
        <v>398207302</v>
      </c>
      <c r="L2235" s="20">
        <v>398207302</v>
      </c>
      <c r="M2235" s="20">
        <v>0</v>
      </c>
      <c r="N2235" s="20">
        <v>0</v>
      </c>
      <c r="O2235" s="20">
        <v>0</v>
      </c>
      <c r="P2235" s="20">
        <v>0</v>
      </c>
      <c r="Q2235" s="20">
        <v>0</v>
      </c>
      <c r="R2235" s="20">
        <v>0</v>
      </c>
      <c r="S2235" s="20">
        <v>1792698</v>
      </c>
      <c r="T2235" s="20">
        <v>398207302</v>
      </c>
      <c r="U2235" s="20">
        <v>0</v>
      </c>
      <c r="V2235" s="20">
        <v>0</v>
      </c>
    </row>
    <row r="2236" spans="1:22" x14ac:dyDescent="0.2">
      <c r="A2236" s="4" t="s">
        <v>15</v>
      </c>
      <c r="B2236" s="13"/>
      <c r="C2236" s="19"/>
      <c r="D2236" s="19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</row>
    <row r="2237" spans="1:22" ht="38.25" x14ac:dyDescent="0.2">
      <c r="A2237" s="4" t="s">
        <v>15</v>
      </c>
      <c r="B2237" s="13"/>
      <c r="C2237" s="16" t="s">
        <v>1781</v>
      </c>
      <c r="D2237" s="19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1:22" x14ac:dyDescent="0.2">
      <c r="A2238" s="4" t="s">
        <v>15</v>
      </c>
      <c r="B2238" s="15" t="s">
        <v>752</v>
      </c>
      <c r="C2238" s="16" t="s">
        <v>1933</v>
      </c>
      <c r="D2238" s="19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</row>
    <row r="2239" spans="1:22" ht="15" x14ac:dyDescent="0.25">
      <c r="A2239" s="4" t="s">
        <v>15</v>
      </c>
      <c r="B2239" s="20" t="s">
        <v>2119</v>
      </c>
      <c r="C2239" s="23" t="s">
        <v>2120</v>
      </c>
      <c r="D2239" s="20" t="s">
        <v>2090</v>
      </c>
      <c r="E2239" s="20">
        <v>450000000</v>
      </c>
      <c r="F2239" s="20">
        <v>0</v>
      </c>
      <c r="G2239" s="20">
        <v>0</v>
      </c>
      <c r="H2239" s="20">
        <v>0</v>
      </c>
      <c r="I2239" s="20">
        <v>0</v>
      </c>
      <c r="J2239" s="20">
        <v>450000000</v>
      </c>
      <c r="K2239" s="20">
        <v>0</v>
      </c>
      <c r="L2239" s="20">
        <v>450000000</v>
      </c>
      <c r="M2239" s="20">
        <v>0</v>
      </c>
      <c r="N2239" s="20">
        <v>450000000</v>
      </c>
      <c r="O2239" s="20">
        <v>232074125.99000001</v>
      </c>
      <c r="P2239" s="20">
        <v>0</v>
      </c>
      <c r="Q2239" s="20">
        <v>232074125.99000001</v>
      </c>
      <c r="R2239" s="20">
        <v>232074125.99000001</v>
      </c>
      <c r="S2239" s="20">
        <v>0</v>
      </c>
      <c r="T2239" s="20">
        <v>0</v>
      </c>
      <c r="U2239" s="20">
        <v>217925874.00999999</v>
      </c>
      <c r="V2239" s="20">
        <v>100</v>
      </c>
    </row>
    <row r="2240" spans="1:22" ht="15" x14ac:dyDescent="0.25">
      <c r="A2240" s="4" t="s">
        <v>15</v>
      </c>
      <c r="B2240" s="20" t="s">
        <v>2121</v>
      </c>
      <c r="C2240" s="23" t="s">
        <v>2122</v>
      </c>
      <c r="D2240" s="20" t="s">
        <v>2006</v>
      </c>
      <c r="E2240" s="20">
        <v>0</v>
      </c>
      <c r="F2240" s="20">
        <v>200000000</v>
      </c>
      <c r="G2240" s="20">
        <v>0</v>
      </c>
      <c r="H2240" s="20">
        <v>0</v>
      </c>
      <c r="I2240" s="20">
        <v>0</v>
      </c>
      <c r="J2240" s="20">
        <v>200000000</v>
      </c>
      <c r="K2240" s="20">
        <v>200000000</v>
      </c>
      <c r="L2240" s="20">
        <v>200000000</v>
      </c>
      <c r="M2240" s="20">
        <v>200000000</v>
      </c>
      <c r="N2240" s="20">
        <v>200000000</v>
      </c>
      <c r="O2240" s="20">
        <v>0</v>
      </c>
      <c r="P2240" s="20">
        <v>0</v>
      </c>
      <c r="Q2240" s="20">
        <v>0</v>
      </c>
      <c r="R2240" s="20">
        <v>0</v>
      </c>
      <c r="S2240" s="20">
        <v>0</v>
      </c>
      <c r="T2240" s="20">
        <v>0</v>
      </c>
      <c r="U2240" s="20">
        <v>200000000</v>
      </c>
      <c r="V2240" s="20">
        <v>100</v>
      </c>
    </row>
    <row r="2241" spans="1:22" x14ac:dyDescent="0.2">
      <c r="A2241" s="4" t="s">
        <v>15</v>
      </c>
      <c r="B2241" s="13"/>
      <c r="C2241" s="19"/>
      <c r="D2241" s="19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1:22" x14ac:dyDescent="0.2">
      <c r="A2242" s="4" t="s">
        <v>15</v>
      </c>
      <c r="B2242" s="13"/>
      <c r="C2242" s="16" t="s">
        <v>542</v>
      </c>
      <c r="D2242" s="19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</row>
    <row r="2243" spans="1:22" x14ac:dyDescent="0.2">
      <c r="A2243" s="4" t="s">
        <v>15</v>
      </c>
      <c r="B2243" s="15" t="s">
        <v>752</v>
      </c>
      <c r="C2243" s="16" t="s">
        <v>2123</v>
      </c>
      <c r="D2243" s="19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</row>
    <row r="2244" spans="1:22" ht="15" x14ac:dyDescent="0.25">
      <c r="A2244" s="4" t="s">
        <v>15</v>
      </c>
      <c r="B2244" s="20" t="s">
        <v>2124</v>
      </c>
      <c r="C2244" s="23" t="s">
        <v>2123</v>
      </c>
      <c r="D2244" s="20" t="s">
        <v>2090</v>
      </c>
      <c r="E2244" s="20">
        <v>700000000</v>
      </c>
      <c r="F2244" s="20">
        <v>0</v>
      </c>
      <c r="G2244" s="20">
        <v>0</v>
      </c>
      <c r="H2244" s="20">
        <v>0</v>
      </c>
      <c r="I2244" s="20">
        <v>0</v>
      </c>
      <c r="J2244" s="20">
        <v>700000000</v>
      </c>
      <c r="K2244" s="20">
        <v>0</v>
      </c>
      <c r="L2244" s="20">
        <v>700000000</v>
      </c>
      <c r="M2244" s="20">
        <v>0</v>
      </c>
      <c r="N2244" s="20">
        <v>700000000</v>
      </c>
      <c r="O2244" s="20">
        <v>522462658</v>
      </c>
      <c r="P2244" s="20">
        <v>94763888</v>
      </c>
      <c r="Q2244" s="20">
        <v>0</v>
      </c>
      <c r="R2244" s="20">
        <v>427698770</v>
      </c>
      <c r="S2244" s="20">
        <v>0</v>
      </c>
      <c r="T2244" s="20">
        <v>0</v>
      </c>
      <c r="U2244" s="20">
        <v>177537342</v>
      </c>
      <c r="V2244" s="20">
        <v>100</v>
      </c>
    </row>
    <row r="2245" spans="1:22" ht="15" x14ac:dyDescent="0.25">
      <c r="A2245" s="4" t="s">
        <v>15</v>
      </c>
      <c r="B2245" s="20" t="s">
        <v>2125</v>
      </c>
      <c r="C2245" s="23" t="s">
        <v>2126</v>
      </c>
      <c r="D2245" s="20" t="s">
        <v>2006</v>
      </c>
      <c r="E2245" s="20">
        <v>0</v>
      </c>
      <c r="F2245" s="20">
        <v>833000000</v>
      </c>
      <c r="G2245" s="20">
        <v>0</v>
      </c>
      <c r="H2245" s="20">
        <v>0</v>
      </c>
      <c r="I2245" s="20">
        <v>0</v>
      </c>
      <c r="J2245" s="20">
        <v>833000000</v>
      </c>
      <c r="K2245" s="20">
        <v>350000000</v>
      </c>
      <c r="L2245" s="20">
        <v>350000000</v>
      </c>
      <c r="M2245" s="20">
        <v>350000000</v>
      </c>
      <c r="N2245" s="20">
        <v>350000000</v>
      </c>
      <c r="O2245" s="20">
        <v>0</v>
      </c>
      <c r="P2245" s="20">
        <v>0</v>
      </c>
      <c r="Q2245" s="20">
        <v>0</v>
      </c>
      <c r="R2245" s="20">
        <v>0</v>
      </c>
      <c r="S2245" s="20">
        <v>483000000</v>
      </c>
      <c r="T2245" s="20">
        <v>0</v>
      </c>
      <c r="U2245" s="20">
        <v>350000000</v>
      </c>
      <c r="V2245" s="20">
        <v>42.01</v>
      </c>
    </row>
    <row r="2246" spans="1:22" x14ac:dyDescent="0.2">
      <c r="A2246" s="4" t="s">
        <v>15</v>
      </c>
      <c r="B2246" s="15" t="s">
        <v>752</v>
      </c>
      <c r="C2246" s="16" t="s">
        <v>792</v>
      </c>
      <c r="D2246" s="19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1:22" ht="30" x14ac:dyDescent="0.25">
      <c r="A2247" s="4" t="s">
        <v>15</v>
      </c>
      <c r="B2247" s="20" t="s">
        <v>2127</v>
      </c>
      <c r="C2247" s="23" t="s">
        <v>2089</v>
      </c>
      <c r="D2247" s="20" t="s">
        <v>2090</v>
      </c>
      <c r="E2247" s="20">
        <v>4309256</v>
      </c>
      <c r="F2247" s="20">
        <v>0</v>
      </c>
      <c r="G2247" s="20">
        <v>0</v>
      </c>
      <c r="H2247" s="20">
        <v>0</v>
      </c>
      <c r="I2247" s="20">
        <v>0</v>
      </c>
      <c r="J2247" s="20">
        <v>4309256</v>
      </c>
      <c r="K2247" s="20">
        <v>0</v>
      </c>
      <c r="L2247" s="20">
        <v>4309256</v>
      </c>
      <c r="M2247" s="20">
        <v>0</v>
      </c>
      <c r="N2247" s="20">
        <v>4309256</v>
      </c>
      <c r="O2247" s="20">
        <v>4309256</v>
      </c>
      <c r="P2247" s="20">
        <v>0</v>
      </c>
      <c r="Q2247" s="20">
        <v>0</v>
      </c>
      <c r="R2247" s="20">
        <v>4309256</v>
      </c>
      <c r="S2247" s="20">
        <v>0</v>
      </c>
      <c r="T2247" s="20">
        <v>0</v>
      </c>
      <c r="U2247" s="20">
        <v>0</v>
      </c>
      <c r="V2247" s="20">
        <v>100</v>
      </c>
    </row>
    <row r="2248" spans="1:22" ht="15" x14ac:dyDescent="0.25">
      <c r="A2248" s="4" t="s">
        <v>15</v>
      </c>
      <c r="B2248" s="20" t="s">
        <v>2128</v>
      </c>
      <c r="C2248" s="23" t="s">
        <v>2129</v>
      </c>
      <c r="D2248" s="20" t="s">
        <v>2063</v>
      </c>
      <c r="E2248" s="20">
        <v>395690744</v>
      </c>
      <c r="F2248" s="20">
        <v>0</v>
      </c>
      <c r="G2248" s="20">
        <v>0</v>
      </c>
      <c r="H2248" s="20">
        <v>0</v>
      </c>
      <c r="I2248" s="20">
        <v>0</v>
      </c>
      <c r="J2248" s="20">
        <v>395690744</v>
      </c>
      <c r="K2248" s="20">
        <v>0</v>
      </c>
      <c r="L2248" s="20">
        <v>395690744</v>
      </c>
      <c r="M2248" s="20">
        <v>0</v>
      </c>
      <c r="N2248" s="20">
        <v>395690744</v>
      </c>
      <c r="O2248" s="20">
        <v>274201409</v>
      </c>
      <c r="P2248" s="20">
        <v>0</v>
      </c>
      <c r="Q2248" s="20">
        <v>20676886</v>
      </c>
      <c r="R2248" s="20">
        <v>274201409</v>
      </c>
      <c r="S2248" s="20">
        <v>0</v>
      </c>
      <c r="T2248" s="20">
        <v>0</v>
      </c>
      <c r="U2248" s="20">
        <v>121489335</v>
      </c>
      <c r="V2248" s="20">
        <v>100</v>
      </c>
    </row>
    <row r="2249" spans="1:22" ht="30" x14ac:dyDescent="0.25">
      <c r="A2249" s="4" t="s">
        <v>15</v>
      </c>
      <c r="B2249" s="20" t="s">
        <v>2130</v>
      </c>
      <c r="C2249" s="23" t="s">
        <v>2089</v>
      </c>
      <c r="D2249" s="20" t="s">
        <v>2090</v>
      </c>
      <c r="E2249" s="20">
        <v>320000000</v>
      </c>
      <c r="F2249" s="20">
        <v>0</v>
      </c>
      <c r="G2249" s="20">
        <v>0</v>
      </c>
      <c r="H2249" s="20">
        <v>0</v>
      </c>
      <c r="I2249" s="20">
        <v>0</v>
      </c>
      <c r="J2249" s="20">
        <v>320000000</v>
      </c>
      <c r="K2249" s="20">
        <v>0</v>
      </c>
      <c r="L2249" s="20">
        <v>0</v>
      </c>
      <c r="M2249" s="20">
        <v>0</v>
      </c>
      <c r="N2249" s="20">
        <v>0</v>
      </c>
      <c r="O2249" s="20">
        <v>0</v>
      </c>
      <c r="P2249" s="20">
        <v>0</v>
      </c>
      <c r="Q2249" s="20">
        <v>0</v>
      </c>
      <c r="R2249" s="20">
        <v>0</v>
      </c>
      <c r="S2249" s="20">
        <v>320000000</v>
      </c>
      <c r="T2249" s="20">
        <v>0</v>
      </c>
      <c r="U2249" s="20">
        <v>0</v>
      </c>
      <c r="V2249" s="20">
        <v>0</v>
      </c>
    </row>
    <row r="2250" spans="1:22" ht="15" x14ac:dyDescent="0.25">
      <c r="A2250" s="4" t="s">
        <v>15</v>
      </c>
      <c r="B2250" s="20" t="s">
        <v>2131</v>
      </c>
      <c r="C2250" s="23" t="s">
        <v>2132</v>
      </c>
      <c r="D2250" s="20" t="s">
        <v>849</v>
      </c>
      <c r="E2250" s="20">
        <v>130000000</v>
      </c>
      <c r="F2250" s="20">
        <v>0</v>
      </c>
      <c r="G2250" s="20">
        <v>0</v>
      </c>
      <c r="H2250" s="20">
        <v>0</v>
      </c>
      <c r="I2250" s="20">
        <v>0</v>
      </c>
      <c r="J2250" s="20">
        <v>130000000</v>
      </c>
      <c r="K2250" s="20">
        <v>0</v>
      </c>
      <c r="L2250" s="20">
        <v>0</v>
      </c>
      <c r="M2250" s="20">
        <v>0</v>
      </c>
      <c r="N2250" s="20">
        <v>0</v>
      </c>
      <c r="O2250" s="20">
        <v>0</v>
      </c>
      <c r="P2250" s="20">
        <v>0</v>
      </c>
      <c r="Q2250" s="20">
        <v>0</v>
      </c>
      <c r="R2250" s="20">
        <v>0</v>
      </c>
      <c r="S2250" s="20">
        <v>130000000</v>
      </c>
      <c r="T2250" s="20">
        <v>0</v>
      </c>
      <c r="U2250" s="20">
        <v>0</v>
      </c>
      <c r="V2250" s="20">
        <v>0</v>
      </c>
    </row>
    <row r="2251" spans="1:22" ht="30" x14ac:dyDescent="0.25">
      <c r="A2251" s="4" t="s">
        <v>15</v>
      </c>
      <c r="B2251" s="20" t="s">
        <v>2133</v>
      </c>
      <c r="C2251" s="23" t="s">
        <v>2089</v>
      </c>
      <c r="D2251" s="20" t="s">
        <v>2090</v>
      </c>
      <c r="E2251" s="20">
        <v>100000000</v>
      </c>
      <c r="F2251" s="20">
        <v>0</v>
      </c>
      <c r="G2251" s="20">
        <v>0</v>
      </c>
      <c r="H2251" s="20">
        <v>0</v>
      </c>
      <c r="I2251" s="20">
        <v>0</v>
      </c>
      <c r="J2251" s="20">
        <v>100000000</v>
      </c>
      <c r="K2251" s="20">
        <v>0</v>
      </c>
      <c r="L2251" s="20">
        <v>100000000</v>
      </c>
      <c r="M2251" s="20">
        <v>0</v>
      </c>
      <c r="N2251" s="20">
        <v>100000000</v>
      </c>
      <c r="O2251" s="20">
        <v>0</v>
      </c>
      <c r="P2251" s="20">
        <v>0</v>
      </c>
      <c r="Q2251" s="20">
        <v>0</v>
      </c>
      <c r="R2251" s="20">
        <v>0</v>
      </c>
      <c r="S2251" s="20">
        <v>0</v>
      </c>
      <c r="T2251" s="20">
        <v>0</v>
      </c>
      <c r="U2251" s="20">
        <v>100000000</v>
      </c>
      <c r="V2251" s="20">
        <v>100</v>
      </c>
    </row>
    <row r="2252" spans="1:22" x14ac:dyDescent="0.2">
      <c r="A2252" s="4" t="s">
        <v>15</v>
      </c>
      <c r="B2252" s="13"/>
      <c r="C2252" s="19"/>
      <c r="D2252" s="19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</row>
    <row r="2253" spans="1:22" x14ac:dyDescent="0.2">
      <c r="A2253" s="4" t="s">
        <v>15</v>
      </c>
      <c r="B2253" s="15" t="s">
        <v>752</v>
      </c>
      <c r="C2253" s="16" t="s">
        <v>792</v>
      </c>
      <c r="D2253" s="19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1:22" ht="30" x14ac:dyDescent="0.25">
      <c r="A2254" s="4" t="s">
        <v>15</v>
      </c>
      <c r="B2254" s="20" t="s">
        <v>2134</v>
      </c>
      <c r="C2254" s="23" t="s">
        <v>2089</v>
      </c>
      <c r="D2254" s="20" t="s">
        <v>2090</v>
      </c>
      <c r="E2254" s="20">
        <v>400000000</v>
      </c>
      <c r="F2254" s="20">
        <v>0</v>
      </c>
      <c r="G2254" s="20">
        <v>0</v>
      </c>
      <c r="H2254" s="20">
        <v>0</v>
      </c>
      <c r="I2254" s="20">
        <v>0</v>
      </c>
      <c r="J2254" s="20">
        <v>400000000</v>
      </c>
      <c r="K2254" s="20">
        <v>0</v>
      </c>
      <c r="L2254" s="20">
        <v>0</v>
      </c>
      <c r="M2254" s="20">
        <v>0</v>
      </c>
      <c r="N2254" s="20">
        <v>0</v>
      </c>
      <c r="O2254" s="20">
        <v>0</v>
      </c>
      <c r="P2254" s="20">
        <v>0</v>
      </c>
      <c r="Q2254" s="20">
        <v>0</v>
      </c>
      <c r="R2254" s="20">
        <v>0</v>
      </c>
      <c r="S2254" s="20">
        <v>400000000</v>
      </c>
      <c r="T2254" s="20">
        <v>0</v>
      </c>
      <c r="U2254" s="20">
        <v>0</v>
      </c>
      <c r="V2254" s="20">
        <v>0</v>
      </c>
    </row>
    <row r="2255" spans="1:22" x14ac:dyDescent="0.2">
      <c r="A2255" s="4" t="s">
        <v>15</v>
      </c>
      <c r="B2255" s="13"/>
      <c r="C2255" s="19"/>
      <c r="D2255" s="19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</row>
    <row r="2256" spans="1:22" x14ac:dyDescent="0.2">
      <c r="A2256" s="4" t="s">
        <v>15</v>
      </c>
      <c r="B2256" s="15" t="s">
        <v>752</v>
      </c>
      <c r="C2256" s="16" t="s">
        <v>2135</v>
      </c>
      <c r="D2256" s="19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1:22" ht="15" x14ac:dyDescent="0.25">
      <c r="A2257" s="4" t="s">
        <v>15</v>
      </c>
      <c r="B2257" s="20" t="s">
        <v>2136</v>
      </c>
      <c r="C2257" s="23" t="s">
        <v>2135</v>
      </c>
      <c r="D2257" s="20" t="s">
        <v>2090</v>
      </c>
      <c r="E2257" s="20">
        <v>1080000000</v>
      </c>
      <c r="F2257" s="20">
        <v>0</v>
      </c>
      <c r="G2257" s="20">
        <v>0</v>
      </c>
      <c r="H2257" s="20">
        <v>0</v>
      </c>
      <c r="I2257" s="20">
        <v>0</v>
      </c>
      <c r="J2257" s="20">
        <v>1080000000</v>
      </c>
      <c r="K2257" s="20">
        <v>0</v>
      </c>
      <c r="L2257" s="20">
        <v>1080000000</v>
      </c>
      <c r="M2257" s="20">
        <v>1080000000</v>
      </c>
      <c r="N2257" s="20">
        <v>1080000000</v>
      </c>
      <c r="O2257" s="20">
        <v>0</v>
      </c>
      <c r="P2257" s="20">
        <v>0</v>
      </c>
      <c r="Q2257" s="20">
        <v>0</v>
      </c>
      <c r="R2257" s="20">
        <v>0</v>
      </c>
      <c r="S2257" s="20">
        <v>0</v>
      </c>
      <c r="T2257" s="20">
        <v>0</v>
      </c>
      <c r="U2257" s="20">
        <v>1080000000</v>
      </c>
      <c r="V2257" s="20">
        <v>100</v>
      </c>
    </row>
    <row r="2258" spans="1:22" x14ac:dyDescent="0.2">
      <c r="A2258" s="4" t="s">
        <v>15</v>
      </c>
      <c r="B2258" s="13"/>
      <c r="C2258" s="19"/>
      <c r="D2258" s="19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1:22" s="30" customFormat="1" x14ac:dyDescent="0.2">
      <c r="A2259" s="26" t="s">
        <v>15</v>
      </c>
      <c r="B2259" s="27"/>
      <c r="C2259" s="28" t="s">
        <v>2137</v>
      </c>
      <c r="D2259" s="29"/>
      <c r="E2259" s="27"/>
      <c r="F2259" s="27"/>
      <c r="G2259" s="27"/>
      <c r="H2259" s="27"/>
      <c r="I2259" s="27"/>
      <c r="J2259" s="27"/>
      <c r="K2259" s="27"/>
      <c r="L2259" s="27"/>
      <c r="M2259" s="27"/>
      <c r="N2259" s="27"/>
      <c r="O2259" s="27"/>
      <c r="P2259" s="27"/>
      <c r="Q2259" s="27"/>
      <c r="R2259" s="27"/>
      <c r="S2259" s="27"/>
      <c r="T2259" s="27"/>
      <c r="U2259" s="27"/>
      <c r="V2259" s="27"/>
    </row>
    <row r="2260" spans="1:22" x14ac:dyDescent="0.2">
      <c r="A2260" s="4" t="s">
        <v>15</v>
      </c>
      <c r="B2260" s="13"/>
      <c r="C2260" s="16" t="s">
        <v>831</v>
      </c>
      <c r="D2260" s="19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</row>
    <row r="2261" spans="1:22" x14ac:dyDescent="0.2">
      <c r="A2261" s="4" t="s">
        <v>15</v>
      </c>
      <c r="B2261" s="13"/>
      <c r="C2261" s="16" t="s">
        <v>838</v>
      </c>
      <c r="D2261" s="19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</row>
    <row r="2262" spans="1:22" x14ac:dyDescent="0.2">
      <c r="A2262" s="4" t="s">
        <v>15</v>
      </c>
      <c r="B2262" s="13"/>
      <c r="C2262" s="16" t="s">
        <v>1558</v>
      </c>
      <c r="D2262" s="19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</row>
    <row r="2263" spans="1:22" x14ac:dyDescent="0.2">
      <c r="A2263" s="4" t="s">
        <v>15</v>
      </c>
      <c r="B2263" s="13"/>
      <c r="C2263" s="16" t="s">
        <v>43</v>
      </c>
      <c r="D2263" s="19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</row>
    <row r="2264" spans="1:22" x14ac:dyDescent="0.2">
      <c r="A2264" s="4" t="s">
        <v>15</v>
      </c>
      <c r="B2264" s="15" t="s">
        <v>752</v>
      </c>
      <c r="C2264" s="16" t="s">
        <v>1516</v>
      </c>
      <c r="D2264" s="19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</row>
    <row r="2265" spans="1:22" ht="15" x14ac:dyDescent="0.25">
      <c r="A2265" s="4" t="s">
        <v>15</v>
      </c>
      <c r="B2265" s="20" t="s">
        <v>2138</v>
      </c>
      <c r="C2265" s="23" t="s">
        <v>2139</v>
      </c>
      <c r="D2265" s="20" t="s">
        <v>699</v>
      </c>
      <c r="E2265" s="20">
        <v>0</v>
      </c>
      <c r="F2265" s="20">
        <v>333465273.39999998</v>
      </c>
      <c r="G2265" s="20">
        <v>0</v>
      </c>
      <c r="H2265" s="20">
        <v>0</v>
      </c>
      <c r="I2265" s="20">
        <v>0</v>
      </c>
      <c r="J2265" s="20">
        <v>333465273.39999998</v>
      </c>
      <c r="K2265" s="20">
        <v>0</v>
      </c>
      <c r="L2265" s="20">
        <v>208191296.53</v>
      </c>
      <c r="M2265" s="20">
        <v>0</v>
      </c>
      <c r="N2265" s="20">
        <v>208191296.53</v>
      </c>
      <c r="O2265" s="20">
        <v>0</v>
      </c>
      <c r="P2265" s="20">
        <v>0</v>
      </c>
      <c r="Q2265" s="20">
        <v>0</v>
      </c>
      <c r="R2265" s="20">
        <v>0</v>
      </c>
      <c r="S2265" s="20">
        <v>125273976.87</v>
      </c>
      <c r="T2265" s="20">
        <v>0</v>
      </c>
      <c r="U2265" s="20">
        <v>208191296.53</v>
      </c>
      <c r="V2265" s="20">
        <v>62.43</v>
      </c>
    </row>
    <row r="2266" spans="1:22" x14ac:dyDescent="0.2">
      <c r="A2266" s="4" t="s">
        <v>15</v>
      </c>
      <c r="B2266" s="15" t="s">
        <v>752</v>
      </c>
      <c r="C2266" s="16" t="s">
        <v>792</v>
      </c>
      <c r="D2266" s="19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</row>
    <row r="2267" spans="1:22" ht="30" x14ac:dyDescent="0.25">
      <c r="A2267" s="4" t="s">
        <v>15</v>
      </c>
      <c r="B2267" s="20" t="s">
        <v>2140</v>
      </c>
      <c r="C2267" s="23" t="s">
        <v>2141</v>
      </c>
      <c r="D2267" s="20" t="s">
        <v>699</v>
      </c>
      <c r="E2267" s="20">
        <v>0</v>
      </c>
      <c r="F2267" s="20">
        <v>19096666.670000002</v>
      </c>
      <c r="G2267" s="20">
        <v>0</v>
      </c>
      <c r="H2267" s="20">
        <v>0</v>
      </c>
      <c r="I2267" s="20">
        <v>0</v>
      </c>
      <c r="J2267" s="20">
        <v>19096666.670000002</v>
      </c>
      <c r="K2267" s="20">
        <v>0</v>
      </c>
      <c r="L2267" s="20">
        <v>0</v>
      </c>
      <c r="M2267" s="20">
        <v>0</v>
      </c>
      <c r="N2267" s="20">
        <v>0</v>
      </c>
      <c r="O2267" s="20">
        <v>0</v>
      </c>
      <c r="P2267" s="20">
        <v>0</v>
      </c>
      <c r="Q2267" s="20">
        <v>0</v>
      </c>
      <c r="R2267" s="20">
        <v>0</v>
      </c>
      <c r="S2267" s="20">
        <v>19096666.670000002</v>
      </c>
      <c r="T2267" s="20">
        <v>0</v>
      </c>
      <c r="U2267" s="20">
        <v>0</v>
      </c>
      <c r="V2267" s="20">
        <v>0</v>
      </c>
    </row>
    <row r="2268" spans="1:22" x14ac:dyDescent="0.2">
      <c r="A2268" s="4" t="s">
        <v>15</v>
      </c>
      <c r="B2268" s="13"/>
      <c r="C2268" s="19"/>
      <c r="D2268" s="19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</row>
    <row r="2269" spans="1:22" x14ac:dyDescent="0.2">
      <c r="A2269" s="4" t="s">
        <v>15</v>
      </c>
      <c r="B2269" s="11"/>
      <c r="C2269" s="12" t="s">
        <v>2142</v>
      </c>
      <c r="D2269" s="19"/>
      <c r="E2269" s="14">
        <v>31679771176</v>
      </c>
      <c r="F2269" s="14">
        <v>27576728118.209999</v>
      </c>
      <c r="G2269" s="14">
        <v>0</v>
      </c>
      <c r="H2269" s="14">
        <v>7968571172</v>
      </c>
      <c r="I2269" s="14">
        <v>8690323543</v>
      </c>
      <c r="J2269" s="14">
        <v>58534746923.209999</v>
      </c>
      <c r="K2269" s="14">
        <v>17628074761.330002</v>
      </c>
      <c r="L2269" s="14">
        <v>44796425047.760002</v>
      </c>
      <c r="M2269" s="14">
        <v>5217684090.1599998</v>
      </c>
      <c r="N2269" s="14">
        <v>24732699230.209999</v>
      </c>
      <c r="O2269" s="14">
        <v>15278563985.9</v>
      </c>
      <c r="P2269" s="14">
        <v>1465069461.4400001</v>
      </c>
      <c r="Q2269" s="14">
        <v>2114070146.6500001</v>
      </c>
      <c r="R2269" s="14">
        <v>13813494524.459999</v>
      </c>
      <c r="S2269" s="14">
        <v>13738321875.450001</v>
      </c>
      <c r="T2269" s="14">
        <v>20063725817.549999</v>
      </c>
      <c r="U2269" s="14">
        <v>9454135244.3099995</v>
      </c>
      <c r="V2269" s="14">
        <v>42.253021547451283</v>
      </c>
    </row>
    <row r="2270" spans="1:22" x14ac:dyDescent="0.2">
      <c r="A2270" s="4" t="s">
        <v>15</v>
      </c>
      <c r="B2270" s="13"/>
      <c r="C2270" s="19"/>
      <c r="D2270" s="19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</row>
    <row r="2271" spans="1:22" x14ac:dyDescent="0.2">
      <c r="A2271" s="4" t="s">
        <v>15</v>
      </c>
      <c r="B2271" s="11"/>
      <c r="C2271" s="12" t="s">
        <v>2143</v>
      </c>
      <c r="D2271" s="19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</row>
    <row r="2272" spans="1:22" ht="38.25" x14ac:dyDescent="0.2">
      <c r="A2272" s="4" t="s">
        <v>15</v>
      </c>
      <c r="B2272" s="13"/>
      <c r="C2272" s="16" t="s">
        <v>2144</v>
      </c>
      <c r="D2272" s="19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</row>
    <row r="2273" spans="1:22" ht="38.25" x14ac:dyDescent="0.2">
      <c r="A2273" s="4" t="s">
        <v>15</v>
      </c>
      <c r="B2273" s="15" t="s">
        <v>752</v>
      </c>
      <c r="C2273" s="16" t="s">
        <v>2145</v>
      </c>
      <c r="D2273" s="19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1:22" ht="45" x14ac:dyDescent="0.25">
      <c r="A2274" s="4" t="s">
        <v>15</v>
      </c>
      <c r="B2274" s="20" t="s">
        <v>2146</v>
      </c>
      <c r="C2274" s="23" t="s">
        <v>2147</v>
      </c>
      <c r="D2274" s="20" t="s">
        <v>56</v>
      </c>
      <c r="E2274" s="20">
        <v>0</v>
      </c>
      <c r="F2274" s="20">
        <v>0</v>
      </c>
      <c r="G2274" s="20">
        <v>0</v>
      </c>
      <c r="H2274" s="20">
        <v>30820646.699999999</v>
      </c>
      <c r="I2274" s="20">
        <v>0</v>
      </c>
      <c r="J2274" s="20">
        <v>30820646.699999999</v>
      </c>
      <c r="K2274" s="20">
        <v>0</v>
      </c>
      <c r="L2274" s="20">
        <v>30820646.699999999</v>
      </c>
      <c r="M2274" s="20">
        <v>0</v>
      </c>
      <c r="N2274" s="20">
        <v>0</v>
      </c>
      <c r="O2274" s="20">
        <v>0</v>
      </c>
      <c r="P2274" s="20">
        <v>0</v>
      </c>
      <c r="Q2274" s="20">
        <v>0</v>
      </c>
      <c r="R2274" s="20">
        <v>0</v>
      </c>
      <c r="S2274" s="20">
        <v>0</v>
      </c>
      <c r="T2274" s="20">
        <v>30820646.699999999</v>
      </c>
      <c r="U2274" s="20">
        <v>0</v>
      </c>
      <c r="V2274" s="20">
        <v>0</v>
      </c>
    </row>
    <row r="2275" spans="1:22" x14ac:dyDescent="0.2">
      <c r="A2275" s="4" t="s">
        <v>15</v>
      </c>
      <c r="B2275" s="15" t="s">
        <v>752</v>
      </c>
      <c r="C2275" s="16" t="s">
        <v>2020</v>
      </c>
      <c r="D2275" s="19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</row>
    <row r="2276" spans="1:22" ht="15" x14ac:dyDescent="0.25">
      <c r="A2276" s="4" t="s">
        <v>15</v>
      </c>
      <c r="B2276" s="20" t="s">
        <v>2148</v>
      </c>
      <c r="C2276" s="23" t="s">
        <v>2149</v>
      </c>
      <c r="D2276" s="20" t="s">
        <v>56</v>
      </c>
      <c r="E2276" s="20">
        <v>0</v>
      </c>
      <c r="F2276" s="20">
        <v>0</v>
      </c>
      <c r="G2276" s="20">
        <v>0</v>
      </c>
      <c r="H2276" s="20">
        <v>28389665.710000001</v>
      </c>
      <c r="I2276" s="20">
        <v>0</v>
      </c>
      <c r="J2276" s="20">
        <v>28389665.710000001</v>
      </c>
      <c r="K2276" s="20">
        <v>0</v>
      </c>
      <c r="L2276" s="20">
        <v>28389665.710000001</v>
      </c>
      <c r="M2276" s="20">
        <v>0</v>
      </c>
      <c r="N2276" s="20">
        <v>0</v>
      </c>
      <c r="O2276" s="20">
        <v>0</v>
      </c>
      <c r="P2276" s="20">
        <v>0</v>
      </c>
      <c r="Q2276" s="20">
        <v>0</v>
      </c>
      <c r="R2276" s="20">
        <v>0</v>
      </c>
      <c r="S2276" s="20">
        <v>0</v>
      </c>
      <c r="T2276" s="20">
        <v>28389665.710000001</v>
      </c>
      <c r="U2276" s="20">
        <v>0</v>
      </c>
      <c r="V2276" s="20">
        <v>0</v>
      </c>
    </row>
    <row r="2277" spans="1:22" x14ac:dyDescent="0.2">
      <c r="A2277" s="4" t="s">
        <v>15</v>
      </c>
      <c r="B2277" s="13"/>
      <c r="C2277" s="19"/>
      <c r="D2277" s="19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1:22" x14ac:dyDescent="0.2">
      <c r="A2278" s="4" t="s">
        <v>15</v>
      </c>
      <c r="B2278" s="13"/>
      <c r="C2278" s="16" t="s">
        <v>758</v>
      </c>
      <c r="D2278" s="19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</row>
    <row r="2279" spans="1:22" x14ac:dyDescent="0.2">
      <c r="A2279" s="4" t="s">
        <v>15</v>
      </c>
      <c r="B2279" s="13"/>
      <c r="C2279" s="16" t="s">
        <v>1478</v>
      </c>
      <c r="D2279" s="19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1:22" x14ac:dyDescent="0.2">
      <c r="A2280" s="4" t="s">
        <v>15</v>
      </c>
      <c r="B2280" s="13"/>
      <c r="C2280" s="16" t="s">
        <v>468</v>
      </c>
      <c r="D2280" s="19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1:22" x14ac:dyDescent="0.2">
      <c r="A2281" s="4" t="s">
        <v>15</v>
      </c>
      <c r="B2281" s="13"/>
      <c r="C2281" s="16" t="s">
        <v>522</v>
      </c>
      <c r="D2281" s="19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</row>
    <row r="2282" spans="1:22" x14ac:dyDescent="0.2">
      <c r="A2282" s="4" t="s">
        <v>15</v>
      </c>
      <c r="B2282" s="13"/>
      <c r="C2282" s="16" t="s">
        <v>542</v>
      </c>
      <c r="D2282" s="19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</row>
    <row r="2283" spans="1:22" ht="25.5" x14ac:dyDescent="0.2">
      <c r="A2283" s="4" t="s">
        <v>15</v>
      </c>
      <c r="B2283" s="15" t="s">
        <v>752</v>
      </c>
      <c r="C2283" s="16" t="s">
        <v>1239</v>
      </c>
      <c r="D2283" s="19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</row>
    <row r="2284" spans="1:22" ht="30" x14ac:dyDescent="0.25">
      <c r="A2284" s="4" t="s">
        <v>15</v>
      </c>
      <c r="B2284" s="20" t="s">
        <v>2150</v>
      </c>
      <c r="C2284" s="23" t="s">
        <v>1243</v>
      </c>
      <c r="D2284" s="20" t="s">
        <v>699</v>
      </c>
      <c r="E2284" s="20">
        <v>0</v>
      </c>
      <c r="F2284" s="20">
        <v>63000000</v>
      </c>
      <c r="G2284" s="20">
        <v>0</v>
      </c>
      <c r="H2284" s="20">
        <v>0</v>
      </c>
      <c r="I2284" s="20">
        <v>20000000</v>
      </c>
      <c r="J2284" s="20">
        <v>43000000</v>
      </c>
      <c r="K2284" s="20">
        <v>0</v>
      </c>
      <c r="L2284" s="20">
        <v>22855000</v>
      </c>
      <c r="M2284" s="20">
        <v>0</v>
      </c>
      <c r="N2284" s="20">
        <v>22855000</v>
      </c>
      <c r="O2284" s="20">
        <v>14366000</v>
      </c>
      <c r="P2284" s="20">
        <v>6530000</v>
      </c>
      <c r="Q2284" s="20">
        <v>6530000</v>
      </c>
      <c r="R2284" s="20">
        <v>7836000</v>
      </c>
      <c r="S2284" s="20">
        <v>20145000</v>
      </c>
      <c r="T2284" s="20">
        <v>0</v>
      </c>
      <c r="U2284" s="20">
        <v>8489000</v>
      </c>
      <c r="V2284" s="20">
        <v>53.15</v>
      </c>
    </row>
    <row r="2285" spans="1:22" x14ac:dyDescent="0.2">
      <c r="A2285" s="4" t="s">
        <v>15</v>
      </c>
      <c r="B2285" s="15" t="s">
        <v>752</v>
      </c>
      <c r="C2285" s="16" t="s">
        <v>1580</v>
      </c>
      <c r="D2285" s="19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</row>
    <row r="2286" spans="1:22" ht="15" x14ac:dyDescent="0.25">
      <c r="A2286" s="4" t="s">
        <v>15</v>
      </c>
      <c r="B2286" s="20" t="s">
        <v>2151</v>
      </c>
      <c r="C2286" s="23" t="s">
        <v>2152</v>
      </c>
      <c r="D2286" s="20" t="s">
        <v>699</v>
      </c>
      <c r="E2286" s="20">
        <v>0</v>
      </c>
      <c r="F2286" s="20">
        <v>54500000</v>
      </c>
      <c r="G2286" s="20">
        <v>0</v>
      </c>
      <c r="H2286" s="20">
        <v>0</v>
      </c>
      <c r="I2286" s="20">
        <v>0</v>
      </c>
      <c r="J2286" s="20">
        <v>54500000</v>
      </c>
      <c r="K2286" s="20">
        <v>0</v>
      </c>
      <c r="L2286" s="20">
        <v>40250000</v>
      </c>
      <c r="M2286" s="20">
        <v>0</v>
      </c>
      <c r="N2286" s="20">
        <v>40250000</v>
      </c>
      <c r="O2286" s="20">
        <v>23000000</v>
      </c>
      <c r="P2286" s="20">
        <v>16000000</v>
      </c>
      <c r="Q2286" s="20">
        <v>7000000</v>
      </c>
      <c r="R2286" s="20">
        <v>7000000</v>
      </c>
      <c r="S2286" s="20">
        <v>14250000</v>
      </c>
      <c r="T2286" s="20">
        <v>0</v>
      </c>
      <c r="U2286" s="20">
        <v>17250000</v>
      </c>
      <c r="V2286" s="20">
        <v>73.849999999999994</v>
      </c>
    </row>
    <row r="2287" spans="1:22" x14ac:dyDescent="0.2">
      <c r="A2287" s="4" t="s">
        <v>15</v>
      </c>
      <c r="B2287" s="15" t="s">
        <v>752</v>
      </c>
      <c r="C2287" s="16" t="s">
        <v>2153</v>
      </c>
      <c r="D2287" s="19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</row>
    <row r="2288" spans="1:22" ht="15" x14ac:dyDescent="0.25">
      <c r="A2288" s="4" t="s">
        <v>15</v>
      </c>
      <c r="B2288" s="20" t="s">
        <v>2154</v>
      </c>
      <c r="C2288" s="23" t="s">
        <v>2155</v>
      </c>
      <c r="D2288" s="20" t="s">
        <v>699</v>
      </c>
      <c r="E2288" s="20">
        <v>0</v>
      </c>
      <c r="F2288" s="20">
        <v>18000000</v>
      </c>
      <c r="G2288" s="20">
        <v>0</v>
      </c>
      <c r="H2288" s="20">
        <v>20000000</v>
      </c>
      <c r="I2288" s="20">
        <v>0</v>
      </c>
      <c r="J2288" s="20">
        <v>38000000</v>
      </c>
      <c r="K2288" s="20">
        <v>0</v>
      </c>
      <c r="L2288" s="20">
        <v>16500000</v>
      </c>
      <c r="M2288" s="20">
        <v>0</v>
      </c>
      <c r="N2288" s="20">
        <v>16500000</v>
      </c>
      <c r="O2288" s="20">
        <v>16500000</v>
      </c>
      <c r="P2288" s="20">
        <v>0</v>
      </c>
      <c r="Q2288" s="20">
        <v>5500000</v>
      </c>
      <c r="R2288" s="20">
        <v>16500000</v>
      </c>
      <c r="S2288" s="20">
        <v>21500000</v>
      </c>
      <c r="T2288" s="20">
        <v>0</v>
      </c>
      <c r="U2288" s="20">
        <v>0</v>
      </c>
      <c r="V2288" s="20">
        <v>43.42</v>
      </c>
    </row>
    <row r="2289" spans="1:22" x14ac:dyDescent="0.2">
      <c r="A2289" s="4" t="s">
        <v>15</v>
      </c>
      <c r="B2289" s="15" t="s">
        <v>752</v>
      </c>
      <c r="C2289" s="16" t="s">
        <v>792</v>
      </c>
      <c r="D2289" s="19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</row>
    <row r="2290" spans="1:22" ht="15" x14ac:dyDescent="0.25">
      <c r="A2290" s="4" t="s">
        <v>15</v>
      </c>
      <c r="B2290" s="20" t="s">
        <v>2156</v>
      </c>
      <c r="C2290" s="23" t="s">
        <v>802</v>
      </c>
      <c r="D2290" s="20" t="s">
        <v>699</v>
      </c>
      <c r="E2290" s="20">
        <v>0</v>
      </c>
      <c r="F2290" s="20">
        <v>64500000</v>
      </c>
      <c r="G2290" s="20">
        <v>0</v>
      </c>
      <c r="H2290" s="20">
        <v>120000000</v>
      </c>
      <c r="I2290" s="20">
        <v>0</v>
      </c>
      <c r="J2290" s="20">
        <v>184500000</v>
      </c>
      <c r="K2290" s="20">
        <v>6750000</v>
      </c>
      <c r="L2290" s="20">
        <v>107550000</v>
      </c>
      <c r="M2290" s="20">
        <v>0</v>
      </c>
      <c r="N2290" s="20">
        <v>100800000</v>
      </c>
      <c r="O2290" s="20">
        <v>87483333.329999998</v>
      </c>
      <c r="P2290" s="20">
        <v>35833333.329999998</v>
      </c>
      <c r="Q2290" s="20">
        <v>32250000</v>
      </c>
      <c r="R2290" s="20">
        <v>51650000</v>
      </c>
      <c r="S2290" s="20">
        <v>76950000</v>
      </c>
      <c r="T2290" s="20">
        <v>6750000</v>
      </c>
      <c r="U2290" s="20">
        <v>13316666.67</v>
      </c>
      <c r="V2290" s="20">
        <v>54.63</v>
      </c>
    </row>
    <row r="2291" spans="1:22" x14ac:dyDescent="0.2">
      <c r="A2291" s="4" t="s">
        <v>15</v>
      </c>
      <c r="B2291" s="13"/>
      <c r="C2291" s="19"/>
      <c r="D2291" s="19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</row>
    <row r="2292" spans="1:22" x14ac:dyDescent="0.2">
      <c r="A2292" s="4" t="s">
        <v>15</v>
      </c>
      <c r="B2292" s="13"/>
      <c r="C2292" s="16" t="s">
        <v>838</v>
      </c>
      <c r="D2292" s="19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1:22" x14ac:dyDescent="0.2">
      <c r="A2293" s="4" t="s">
        <v>15</v>
      </c>
      <c r="B2293" s="13"/>
      <c r="C2293" s="16" t="s">
        <v>522</v>
      </c>
      <c r="D2293" s="19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1:22" x14ac:dyDescent="0.2">
      <c r="A2294" s="4" t="s">
        <v>15</v>
      </c>
      <c r="B2294" s="13"/>
      <c r="C2294" s="16" t="s">
        <v>542</v>
      </c>
      <c r="D2294" s="19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1:22" x14ac:dyDescent="0.2">
      <c r="A2295" s="4" t="s">
        <v>15</v>
      </c>
      <c r="B2295" s="15" t="s">
        <v>752</v>
      </c>
      <c r="C2295" s="16" t="s">
        <v>2157</v>
      </c>
      <c r="D2295" s="19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</row>
    <row r="2296" spans="1:22" ht="15" x14ac:dyDescent="0.25">
      <c r="A2296" s="4" t="s">
        <v>15</v>
      </c>
      <c r="B2296" s="20" t="s">
        <v>2158</v>
      </c>
      <c r="C2296" s="23" t="s">
        <v>2159</v>
      </c>
      <c r="D2296" s="20" t="s">
        <v>779</v>
      </c>
      <c r="E2296" s="20">
        <v>0</v>
      </c>
      <c r="F2296" s="20">
        <v>1178194126</v>
      </c>
      <c r="G2296" s="20">
        <v>0</v>
      </c>
      <c r="H2296" s="20">
        <v>0</v>
      </c>
      <c r="I2296" s="20">
        <v>1178194126</v>
      </c>
      <c r="J2296" s="20">
        <v>0</v>
      </c>
      <c r="K2296" s="20">
        <v>0</v>
      </c>
      <c r="L2296" s="20">
        <v>0</v>
      </c>
      <c r="M2296" s="20">
        <v>0</v>
      </c>
      <c r="N2296" s="20">
        <v>0</v>
      </c>
      <c r="O2296" s="20">
        <v>0</v>
      </c>
      <c r="P2296" s="20">
        <v>0</v>
      </c>
      <c r="Q2296" s="20">
        <v>0</v>
      </c>
      <c r="R2296" s="20">
        <v>0</v>
      </c>
      <c r="S2296" s="20">
        <v>0</v>
      </c>
      <c r="T2296" s="20">
        <v>0</v>
      </c>
      <c r="U2296" s="20">
        <v>0</v>
      </c>
      <c r="V2296" s="20">
        <v>0</v>
      </c>
    </row>
    <row r="2297" spans="1:22" ht="15" x14ac:dyDescent="0.25">
      <c r="A2297" s="4" t="s">
        <v>15</v>
      </c>
      <c r="B2297" s="20" t="s">
        <v>2160</v>
      </c>
      <c r="C2297" s="23" t="s">
        <v>2161</v>
      </c>
      <c r="D2297" s="20" t="s">
        <v>699</v>
      </c>
      <c r="E2297" s="20">
        <v>0</v>
      </c>
      <c r="F2297" s="20">
        <v>400000000</v>
      </c>
      <c r="G2297" s="20">
        <v>0</v>
      </c>
      <c r="H2297" s="20">
        <v>0</v>
      </c>
      <c r="I2297" s="20">
        <v>0</v>
      </c>
      <c r="J2297" s="20">
        <v>400000000</v>
      </c>
      <c r="K2297" s="20">
        <v>0</v>
      </c>
      <c r="L2297" s="20">
        <v>0</v>
      </c>
      <c r="M2297" s="20">
        <v>0</v>
      </c>
      <c r="N2297" s="20">
        <v>0</v>
      </c>
      <c r="O2297" s="20">
        <v>0</v>
      </c>
      <c r="P2297" s="20">
        <v>0</v>
      </c>
      <c r="Q2297" s="20">
        <v>0</v>
      </c>
      <c r="R2297" s="20">
        <v>0</v>
      </c>
      <c r="S2297" s="20">
        <v>400000000</v>
      </c>
      <c r="T2297" s="20">
        <v>0</v>
      </c>
      <c r="U2297" s="20">
        <v>0</v>
      </c>
      <c r="V2297" s="20">
        <v>0</v>
      </c>
    </row>
    <row r="2298" spans="1:22" ht="15" x14ac:dyDescent="0.25">
      <c r="A2298" s="4" t="s">
        <v>15</v>
      </c>
      <c r="B2298" s="20" t="s">
        <v>2162</v>
      </c>
      <c r="C2298" s="23" t="s">
        <v>2163</v>
      </c>
      <c r="D2298" s="20" t="s">
        <v>1511</v>
      </c>
      <c r="E2298" s="20">
        <v>0</v>
      </c>
      <c r="F2298" s="20">
        <v>121805874</v>
      </c>
      <c r="G2298" s="20">
        <v>0</v>
      </c>
      <c r="H2298" s="20">
        <v>0</v>
      </c>
      <c r="I2298" s="20">
        <v>73005874</v>
      </c>
      <c r="J2298" s="20">
        <v>48800000</v>
      </c>
      <c r="K2298" s="20">
        <v>0</v>
      </c>
      <c r="L2298" s="20">
        <v>0</v>
      </c>
      <c r="M2298" s="20">
        <v>0</v>
      </c>
      <c r="N2298" s="20">
        <v>0</v>
      </c>
      <c r="O2298" s="20">
        <v>0</v>
      </c>
      <c r="P2298" s="20">
        <v>0</v>
      </c>
      <c r="Q2298" s="20">
        <v>0</v>
      </c>
      <c r="R2298" s="20">
        <v>0</v>
      </c>
      <c r="S2298" s="20">
        <v>48800000</v>
      </c>
      <c r="T2298" s="20">
        <v>0</v>
      </c>
      <c r="U2298" s="20">
        <v>0</v>
      </c>
      <c r="V2298" s="20">
        <v>0</v>
      </c>
    </row>
    <row r="2299" spans="1:22" ht="15" x14ac:dyDescent="0.25">
      <c r="A2299" s="4" t="s">
        <v>15</v>
      </c>
      <c r="B2299" s="20" t="s">
        <v>2164</v>
      </c>
      <c r="C2299" s="23" t="s">
        <v>2165</v>
      </c>
      <c r="D2299" s="20" t="s">
        <v>56</v>
      </c>
      <c r="E2299" s="20">
        <v>0</v>
      </c>
      <c r="F2299" s="20">
        <v>1173501924.1500001</v>
      </c>
      <c r="G2299" s="20">
        <v>0</v>
      </c>
      <c r="H2299" s="20">
        <v>0</v>
      </c>
      <c r="I2299" s="20">
        <v>0</v>
      </c>
      <c r="J2299" s="20">
        <v>1173501924.1500001</v>
      </c>
      <c r="K2299" s="20">
        <v>0</v>
      </c>
      <c r="L2299" s="20">
        <v>0</v>
      </c>
      <c r="M2299" s="20">
        <v>0</v>
      </c>
      <c r="N2299" s="20">
        <v>0</v>
      </c>
      <c r="O2299" s="20">
        <v>0</v>
      </c>
      <c r="P2299" s="20">
        <v>0</v>
      </c>
      <c r="Q2299" s="20">
        <v>0</v>
      </c>
      <c r="R2299" s="20">
        <v>0</v>
      </c>
      <c r="S2299" s="20">
        <v>1173501924.1500001</v>
      </c>
      <c r="T2299" s="20">
        <v>0</v>
      </c>
      <c r="U2299" s="20">
        <v>0</v>
      </c>
      <c r="V2299" s="20">
        <v>0</v>
      </c>
    </row>
    <row r="2300" spans="1:22" x14ac:dyDescent="0.2">
      <c r="A2300" s="4" t="s">
        <v>15</v>
      </c>
      <c r="B2300" s="13"/>
      <c r="C2300" s="19"/>
      <c r="D2300" s="19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</row>
    <row r="2301" spans="1:22" x14ac:dyDescent="0.2">
      <c r="A2301" s="4" t="s">
        <v>15</v>
      </c>
      <c r="B2301" s="13"/>
      <c r="C2301" s="16" t="s">
        <v>2166</v>
      </c>
      <c r="D2301" s="19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</row>
    <row r="2302" spans="1:22" x14ac:dyDescent="0.2">
      <c r="A2302" s="4" t="s">
        <v>15</v>
      </c>
      <c r="B2302" s="13"/>
      <c r="C2302" s="16" t="s">
        <v>2167</v>
      </c>
      <c r="D2302" s="19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</row>
    <row r="2303" spans="1:22" x14ac:dyDescent="0.2">
      <c r="A2303" s="4" t="s">
        <v>15</v>
      </c>
      <c r="B2303" s="13"/>
      <c r="C2303" s="16" t="s">
        <v>468</v>
      </c>
      <c r="D2303" s="19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</row>
    <row r="2304" spans="1:22" x14ac:dyDescent="0.2">
      <c r="A2304" s="4" t="s">
        <v>15</v>
      </c>
      <c r="B2304" s="13"/>
      <c r="C2304" s="16" t="s">
        <v>514</v>
      </c>
      <c r="D2304" s="19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</row>
    <row r="2305" spans="1:22" x14ac:dyDescent="0.2">
      <c r="A2305" s="4" t="s">
        <v>15</v>
      </c>
      <c r="B2305" s="13"/>
      <c r="C2305" s="16" t="s">
        <v>761</v>
      </c>
      <c r="D2305" s="19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</row>
    <row r="2306" spans="1:22" ht="25.5" x14ac:dyDescent="0.2">
      <c r="A2306" s="4" t="s">
        <v>15</v>
      </c>
      <c r="B2306" s="15" t="s">
        <v>752</v>
      </c>
      <c r="C2306" s="16" t="s">
        <v>2168</v>
      </c>
      <c r="D2306" s="19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</row>
    <row r="2307" spans="1:22" ht="30" x14ac:dyDescent="0.25">
      <c r="A2307" s="4" t="s">
        <v>15</v>
      </c>
      <c r="B2307" s="20" t="s">
        <v>2169</v>
      </c>
      <c r="C2307" s="23" t="s">
        <v>2170</v>
      </c>
      <c r="D2307" s="20" t="s">
        <v>779</v>
      </c>
      <c r="E2307" s="20">
        <v>0</v>
      </c>
      <c r="F2307" s="20">
        <v>0</v>
      </c>
      <c r="G2307" s="20">
        <v>0</v>
      </c>
      <c r="H2307" s="20">
        <v>9339315.1300000008</v>
      </c>
      <c r="I2307" s="20">
        <v>0</v>
      </c>
      <c r="J2307" s="20">
        <v>9339315.1300000008</v>
      </c>
      <c r="K2307" s="20">
        <v>0</v>
      </c>
      <c r="L2307" s="20">
        <v>9339315.1300000008</v>
      </c>
      <c r="M2307" s="20">
        <v>0</v>
      </c>
      <c r="N2307" s="20">
        <v>6949000</v>
      </c>
      <c r="O2307" s="20">
        <v>6949000</v>
      </c>
      <c r="P2307" s="20">
        <v>0</v>
      </c>
      <c r="Q2307" s="20">
        <v>0</v>
      </c>
      <c r="R2307" s="20">
        <v>6949000</v>
      </c>
      <c r="S2307" s="20">
        <v>0</v>
      </c>
      <c r="T2307" s="20">
        <v>2390315.13</v>
      </c>
      <c r="U2307" s="20">
        <v>0</v>
      </c>
      <c r="V2307" s="20">
        <v>74.400000000000006</v>
      </c>
    </row>
    <row r="2308" spans="1:22" x14ac:dyDescent="0.2">
      <c r="A2308" s="4" t="s">
        <v>15</v>
      </c>
      <c r="B2308" s="15" t="s">
        <v>752</v>
      </c>
      <c r="C2308" s="16" t="s">
        <v>842</v>
      </c>
      <c r="D2308" s="19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</row>
    <row r="2309" spans="1:22" ht="30" x14ac:dyDescent="0.25">
      <c r="A2309" s="4" t="s">
        <v>15</v>
      </c>
      <c r="B2309" s="20" t="s">
        <v>2171</v>
      </c>
      <c r="C2309" s="23" t="s">
        <v>2170</v>
      </c>
      <c r="D2309" s="20" t="s">
        <v>779</v>
      </c>
      <c r="E2309" s="20">
        <v>0</v>
      </c>
      <c r="F2309" s="20">
        <v>0</v>
      </c>
      <c r="G2309" s="20">
        <v>0</v>
      </c>
      <c r="H2309" s="20">
        <v>20544327.670000002</v>
      </c>
      <c r="I2309" s="20">
        <v>0</v>
      </c>
      <c r="J2309" s="20">
        <v>20544327.670000002</v>
      </c>
      <c r="K2309" s="20">
        <v>0</v>
      </c>
      <c r="L2309" s="20">
        <v>20544327.670000002</v>
      </c>
      <c r="M2309" s="20">
        <v>0</v>
      </c>
      <c r="N2309" s="20">
        <v>18500000</v>
      </c>
      <c r="O2309" s="20">
        <v>18500000</v>
      </c>
      <c r="P2309" s="20">
        <v>0</v>
      </c>
      <c r="Q2309" s="20">
        <v>0</v>
      </c>
      <c r="R2309" s="20">
        <v>18500000</v>
      </c>
      <c r="S2309" s="20">
        <v>0</v>
      </c>
      <c r="T2309" s="20">
        <v>2044327.67</v>
      </c>
      <c r="U2309" s="20">
        <v>0</v>
      </c>
      <c r="V2309" s="20">
        <v>90.04</v>
      </c>
    </row>
    <row r="2310" spans="1:22" x14ac:dyDescent="0.2">
      <c r="A2310" s="4" t="s">
        <v>15</v>
      </c>
      <c r="B2310" s="15" t="s">
        <v>752</v>
      </c>
      <c r="C2310" s="16" t="s">
        <v>2172</v>
      </c>
      <c r="D2310" s="19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</row>
    <row r="2311" spans="1:22" ht="30" x14ac:dyDescent="0.25">
      <c r="A2311" s="4" t="s">
        <v>15</v>
      </c>
      <c r="B2311" s="20" t="s">
        <v>2173</v>
      </c>
      <c r="C2311" s="23" t="s">
        <v>2170</v>
      </c>
      <c r="D2311" s="20" t="s">
        <v>779</v>
      </c>
      <c r="E2311" s="20">
        <v>0</v>
      </c>
      <c r="F2311" s="20">
        <v>0</v>
      </c>
      <c r="G2311" s="20">
        <v>0</v>
      </c>
      <c r="H2311" s="20">
        <v>58848134</v>
      </c>
      <c r="I2311" s="20">
        <v>0</v>
      </c>
      <c r="J2311" s="20">
        <v>58848134</v>
      </c>
      <c r="K2311" s="20">
        <v>0</v>
      </c>
      <c r="L2311" s="20">
        <v>58848134</v>
      </c>
      <c r="M2311" s="20">
        <v>0</v>
      </c>
      <c r="N2311" s="20">
        <v>58848134</v>
      </c>
      <c r="O2311" s="20">
        <v>0</v>
      </c>
      <c r="P2311" s="20">
        <v>0</v>
      </c>
      <c r="Q2311" s="20">
        <v>0</v>
      </c>
      <c r="R2311" s="20">
        <v>0</v>
      </c>
      <c r="S2311" s="20">
        <v>0</v>
      </c>
      <c r="T2311" s="20">
        <v>0</v>
      </c>
      <c r="U2311" s="20">
        <v>58848134</v>
      </c>
      <c r="V2311" s="20">
        <v>100</v>
      </c>
    </row>
    <row r="2312" spans="1:22" x14ac:dyDescent="0.2">
      <c r="A2312" s="4" t="s">
        <v>15</v>
      </c>
      <c r="B2312" s="13"/>
      <c r="C2312" s="19"/>
      <c r="D2312" s="19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</row>
    <row r="2313" spans="1:22" x14ac:dyDescent="0.2">
      <c r="A2313" s="4" t="s">
        <v>15</v>
      </c>
      <c r="B2313" s="13"/>
      <c r="C2313" s="16" t="s">
        <v>522</v>
      </c>
      <c r="D2313" s="19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</row>
    <row r="2314" spans="1:22" x14ac:dyDescent="0.2">
      <c r="A2314" s="4" t="s">
        <v>15</v>
      </c>
      <c r="B2314" s="13"/>
      <c r="C2314" s="16" t="s">
        <v>542</v>
      </c>
      <c r="D2314" s="19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</row>
    <row r="2315" spans="1:22" x14ac:dyDescent="0.2">
      <c r="A2315" s="4" t="s">
        <v>15</v>
      </c>
      <c r="B2315" s="15" t="s">
        <v>752</v>
      </c>
      <c r="C2315" s="16" t="s">
        <v>792</v>
      </c>
      <c r="D2315" s="19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</row>
    <row r="2316" spans="1:22" ht="30" x14ac:dyDescent="0.25">
      <c r="A2316" s="4" t="s">
        <v>15</v>
      </c>
      <c r="B2316" s="20" t="s">
        <v>2174</v>
      </c>
      <c r="C2316" s="23" t="s">
        <v>2175</v>
      </c>
      <c r="D2316" s="20" t="s">
        <v>779</v>
      </c>
      <c r="E2316" s="20">
        <v>171582047</v>
      </c>
      <c r="F2316" s="20">
        <v>0</v>
      </c>
      <c r="G2316" s="20">
        <v>0</v>
      </c>
      <c r="H2316" s="20">
        <v>0</v>
      </c>
      <c r="I2316" s="20">
        <v>88731776.799999997</v>
      </c>
      <c r="J2316" s="20">
        <v>82850270.200000003</v>
      </c>
      <c r="K2316" s="20">
        <v>0</v>
      </c>
      <c r="L2316" s="20">
        <v>74500000</v>
      </c>
      <c r="M2316" s="20">
        <v>0</v>
      </c>
      <c r="N2316" s="20">
        <v>74500000</v>
      </c>
      <c r="O2316" s="20">
        <v>74500000</v>
      </c>
      <c r="P2316" s="20">
        <v>0</v>
      </c>
      <c r="Q2316" s="20">
        <v>0</v>
      </c>
      <c r="R2316" s="20">
        <v>74500000</v>
      </c>
      <c r="S2316" s="20">
        <v>8350270.2000000002</v>
      </c>
      <c r="T2316" s="20">
        <v>0</v>
      </c>
      <c r="U2316" s="20">
        <v>0</v>
      </c>
      <c r="V2316" s="20">
        <v>89.92</v>
      </c>
    </row>
    <row r="2317" spans="1:22" ht="15" x14ac:dyDescent="0.25">
      <c r="A2317" s="4" t="s">
        <v>15</v>
      </c>
      <c r="B2317" s="20" t="s">
        <v>2176</v>
      </c>
      <c r="C2317" s="23" t="s">
        <v>792</v>
      </c>
      <c r="D2317" s="20" t="s">
        <v>1409</v>
      </c>
      <c r="E2317" s="20">
        <v>25000000</v>
      </c>
      <c r="F2317" s="20">
        <v>0</v>
      </c>
      <c r="G2317" s="20">
        <v>0</v>
      </c>
      <c r="H2317" s="20">
        <v>0</v>
      </c>
      <c r="I2317" s="20">
        <v>0</v>
      </c>
      <c r="J2317" s="20">
        <v>25000000</v>
      </c>
      <c r="K2317" s="20">
        <v>0</v>
      </c>
      <c r="L2317" s="20">
        <v>25000000</v>
      </c>
      <c r="M2317" s="20">
        <v>0</v>
      </c>
      <c r="N2317" s="20">
        <v>25000000</v>
      </c>
      <c r="O2317" s="20">
        <v>25000000</v>
      </c>
      <c r="P2317" s="20">
        <v>0</v>
      </c>
      <c r="Q2317" s="20">
        <v>0</v>
      </c>
      <c r="R2317" s="20">
        <v>25000000</v>
      </c>
      <c r="S2317" s="20">
        <v>0</v>
      </c>
      <c r="T2317" s="20">
        <v>0</v>
      </c>
      <c r="U2317" s="20">
        <v>0</v>
      </c>
      <c r="V2317" s="20">
        <v>100</v>
      </c>
    </row>
    <row r="2318" spans="1:22" ht="15" x14ac:dyDescent="0.25">
      <c r="A2318" s="4" t="s">
        <v>15</v>
      </c>
      <c r="B2318" s="20" t="s">
        <v>2177</v>
      </c>
      <c r="C2318" s="23" t="s">
        <v>2178</v>
      </c>
      <c r="D2318" s="20" t="s">
        <v>1357</v>
      </c>
      <c r="E2318" s="20">
        <v>0</v>
      </c>
      <c r="F2318" s="20">
        <v>315186986.77999997</v>
      </c>
      <c r="G2318" s="20">
        <v>0</v>
      </c>
      <c r="H2318" s="20">
        <v>0</v>
      </c>
      <c r="I2318" s="20">
        <v>28956644.670000002</v>
      </c>
      <c r="J2318" s="20">
        <v>286230342.11000001</v>
      </c>
      <c r="K2318" s="20">
        <v>0</v>
      </c>
      <c r="L2318" s="20">
        <v>86707616</v>
      </c>
      <c r="M2318" s="20">
        <v>0</v>
      </c>
      <c r="N2318" s="20">
        <v>86707616</v>
      </c>
      <c r="O2318" s="20">
        <v>54057616.009999998</v>
      </c>
      <c r="P2318" s="20">
        <v>19400000</v>
      </c>
      <c r="Q2318" s="20">
        <v>18546666.670000002</v>
      </c>
      <c r="R2318" s="20">
        <v>34657616.009999998</v>
      </c>
      <c r="S2318" s="20">
        <v>199522726.11000001</v>
      </c>
      <c r="T2318" s="20">
        <v>0</v>
      </c>
      <c r="U2318" s="20">
        <v>32649999.989999998</v>
      </c>
      <c r="V2318" s="20">
        <v>30.29</v>
      </c>
    </row>
    <row r="2319" spans="1:22" x14ac:dyDescent="0.2">
      <c r="A2319" s="4" t="s">
        <v>15</v>
      </c>
      <c r="B2319" s="15" t="s">
        <v>752</v>
      </c>
      <c r="C2319" s="16" t="s">
        <v>2179</v>
      </c>
      <c r="D2319" s="19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</row>
    <row r="2320" spans="1:22" ht="15" x14ac:dyDescent="0.25">
      <c r="A2320" s="4" t="s">
        <v>15</v>
      </c>
      <c r="B2320" s="20" t="s">
        <v>2180</v>
      </c>
      <c r="C2320" s="23" t="s">
        <v>2181</v>
      </c>
      <c r="D2320" s="20" t="s">
        <v>1357</v>
      </c>
      <c r="E2320" s="20">
        <v>0</v>
      </c>
      <c r="F2320" s="20">
        <v>0</v>
      </c>
      <c r="G2320" s="20">
        <v>0</v>
      </c>
      <c r="H2320" s="20">
        <v>28956644.670000002</v>
      </c>
      <c r="I2320" s="20">
        <v>0</v>
      </c>
      <c r="J2320" s="20">
        <v>28956644.670000002</v>
      </c>
      <c r="K2320" s="20">
        <v>0</v>
      </c>
      <c r="L2320" s="20">
        <v>28956644.670000002</v>
      </c>
      <c r="M2320" s="20">
        <v>0</v>
      </c>
      <c r="N2320" s="20">
        <v>0</v>
      </c>
      <c r="O2320" s="20">
        <v>0</v>
      </c>
      <c r="P2320" s="20">
        <v>0</v>
      </c>
      <c r="Q2320" s="20">
        <v>0</v>
      </c>
      <c r="R2320" s="20">
        <v>0</v>
      </c>
      <c r="S2320" s="20">
        <v>0</v>
      </c>
      <c r="T2320" s="20">
        <v>28956644.670000002</v>
      </c>
      <c r="U2320" s="20">
        <v>0</v>
      </c>
      <c r="V2320" s="20">
        <v>0</v>
      </c>
    </row>
    <row r="2321" spans="1:22" x14ac:dyDescent="0.2">
      <c r="A2321" s="4" t="s">
        <v>15</v>
      </c>
      <c r="B2321" s="13"/>
      <c r="C2321" s="19"/>
      <c r="D2321" s="19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</row>
    <row r="2322" spans="1:22" x14ac:dyDescent="0.2">
      <c r="A2322" s="4" t="s">
        <v>15</v>
      </c>
      <c r="B2322" s="13"/>
      <c r="C2322" s="16" t="s">
        <v>838</v>
      </c>
      <c r="D2322" s="19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</row>
    <row r="2323" spans="1:22" x14ac:dyDescent="0.2">
      <c r="A2323" s="4" t="s">
        <v>15</v>
      </c>
      <c r="B2323" s="13"/>
      <c r="C2323" s="16" t="s">
        <v>468</v>
      </c>
      <c r="D2323" s="19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1:22" x14ac:dyDescent="0.2">
      <c r="A2324" s="4" t="s">
        <v>15</v>
      </c>
      <c r="B2324" s="13"/>
      <c r="C2324" s="16" t="s">
        <v>514</v>
      </c>
      <c r="D2324" s="19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</row>
    <row r="2325" spans="1:22" ht="25.5" x14ac:dyDescent="0.2">
      <c r="A2325" s="4" t="s">
        <v>15</v>
      </c>
      <c r="B2325" s="13"/>
      <c r="C2325" s="16" t="s">
        <v>1029</v>
      </c>
      <c r="D2325" s="19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</row>
    <row r="2326" spans="1:22" x14ac:dyDescent="0.2">
      <c r="A2326" s="4" t="s">
        <v>15</v>
      </c>
      <c r="B2326" s="15" t="s">
        <v>752</v>
      </c>
      <c r="C2326" s="16" t="s">
        <v>1913</v>
      </c>
      <c r="D2326" s="19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1:22" ht="15" x14ac:dyDescent="0.25">
      <c r="A2327" s="4" t="s">
        <v>15</v>
      </c>
      <c r="B2327" s="20" t="s">
        <v>2182</v>
      </c>
      <c r="C2327" s="23" t="s">
        <v>2183</v>
      </c>
      <c r="D2327" s="20" t="s">
        <v>56</v>
      </c>
      <c r="E2327" s="20">
        <v>0</v>
      </c>
      <c r="F2327" s="20">
        <v>0</v>
      </c>
      <c r="G2327" s="20">
        <v>0</v>
      </c>
      <c r="H2327" s="20">
        <v>7332383.3300000001</v>
      </c>
      <c r="I2327" s="20">
        <v>0</v>
      </c>
      <c r="J2327" s="20">
        <v>7332383.3300000001</v>
      </c>
      <c r="K2327" s="20">
        <v>0</v>
      </c>
      <c r="L2327" s="20">
        <v>7110250</v>
      </c>
      <c r="M2327" s="20">
        <v>0</v>
      </c>
      <c r="N2327" s="20">
        <v>7110250</v>
      </c>
      <c r="O2327" s="20">
        <v>7110250</v>
      </c>
      <c r="P2327" s="20">
        <v>0</v>
      </c>
      <c r="Q2327" s="20">
        <v>0</v>
      </c>
      <c r="R2327" s="20">
        <v>7110250</v>
      </c>
      <c r="S2327" s="20">
        <v>222133.33</v>
      </c>
      <c r="T2327" s="20">
        <v>0</v>
      </c>
      <c r="U2327" s="20">
        <v>0</v>
      </c>
      <c r="V2327" s="20">
        <v>96.97</v>
      </c>
    </row>
    <row r="2328" spans="1:22" x14ac:dyDescent="0.2">
      <c r="A2328" s="4" t="s">
        <v>15</v>
      </c>
      <c r="B2328" s="15" t="s">
        <v>752</v>
      </c>
      <c r="C2328" s="16" t="s">
        <v>2184</v>
      </c>
      <c r="D2328" s="19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1:22" ht="15" x14ac:dyDescent="0.25">
      <c r="A2329" s="4" t="s">
        <v>15</v>
      </c>
      <c r="B2329" s="20" t="s">
        <v>2185</v>
      </c>
      <c r="C2329" s="23" t="s">
        <v>2183</v>
      </c>
      <c r="D2329" s="20" t="s">
        <v>56</v>
      </c>
      <c r="E2329" s="20">
        <v>0</v>
      </c>
      <c r="F2329" s="20">
        <v>0</v>
      </c>
      <c r="G2329" s="20">
        <v>0</v>
      </c>
      <c r="H2329" s="20">
        <v>3262583.33</v>
      </c>
      <c r="I2329" s="20">
        <v>0</v>
      </c>
      <c r="J2329" s="20">
        <v>3262583.33</v>
      </c>
      <c r="K2329" s="20">
        <v>0</v>
      </c>
      <c r="L2329" s="20">
        <v>3159450</v>
      </c>
      <c r="M2329" s="20">
        <v>0</v>
      </c>
      <c r="N2329" s="20">
        <v>3159450</v>
      </c>
      <c r="O2329" s="20">
        <v>3159450</v>
      </c>
      <c r="P2329" s="20">
        <v>0</v>
      </c>
      <c r="Q2329" s="20">
        <v>0</v>
      </c>
      <c r="R2329" s="20">
        <v>3159450</v>
      </c>
      <c r="S2329" s="20">
        <v>103133.33</v>
      </c>
      <c r="T2329" s="20">
        <v>0</v>
      </c>
      <c r="U2329" s="20">
        <v>0</v>
      </c>
      <c r="V2329" s="20">
        <v>96.83</v>
      </c>
    </row>
    <row r="2330" spans="1:22" x14ac:dyDescent="0.2">
      <c r="A2330" s="4" t="s">
        <v>15</v>
      </c>
      <c r="B2330" s="13"/>
      <c r="C2330" s="19"/>
      <c r="D2330" s="19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1:22" x14ac:dyDescent="0.2">
      <c r="A2331" s="4" t="s">
        <v>15</v>
      </c>
      <c r="B2331" s="13"/>
      <c r="C2331" s="16" t="s">
        <v>522</v>
      </c>
      <c r="D2331" s="19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</row>
    <row r="2332" spans="1:22" x14ac:dyDescent="0.2">
      <c r="A2332" s="4" t="s">
        <v>15</v>
      </c>
      <c r="B2332" s="13"/>
      <c r="C2332" s="16" t="s">
        <v>542</v>
      </c>
      <c r="D2332" s="19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</row>
    <row r="2333" spans="1:22" x14ac:dyDescent="0.2">
      <c r="A2333" s="4" t="s">
        <v>15</v>
      </c>
      <c r="B2333" s="15" t="s">
        <v>752</v>
      </c>
      <c r="C2333" s="16" t="s">
        <v>792</v>
      </c>
      <c r="D2333" s="19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</row>
    <row r="2334" spans="1:22" ht="15" x14ac:dyDescent="0.25">
      <c r="A2334" s="4" t="s">
        <v>15</v>
      </c>
      <c r="B2334" s="20" t="s">
        <v>2186</v>
      </c>
      <c r="C2334" s="23" t="s">
        <v>792</v>
      </c>
      <c r="D2334" s="20" t="s">
        <v>56</v>
      </c>
      <c r="E2334" s="20">
        <v>248000000</v>
      </c>
      <c r="F2334" s="20">
        <v>0</v>
      </c>
      <c r="G2334" s="20">
        <v>0</v>
      </c>
      <c r="H2334" s="20">
        <v>0</v>
      </c>
      <c r="I2334" s="20">
        <v>59210312.409999996</v>
      </c>
      <c r="J2334" s="20">
        <v>188789687.59</v>
      </c>
      <c r="K2334" s="20">
        <v>0</v>
      </c>
      <c r="L2334" s="20">
        <v>180500000</v>
      </c>
      <c r="M2334" s="20">
        <v>0</v>
      </c>
      <c r="N2334" s="20">
        <v>180500000</v>
      </c>
      <c r="O2334" s="20">
        <v>180500000</v>
      </c>
      <c r="P2334" s="20">
        <v>0</v>
      </c>
      <c r="Q2334" s="20">
        <v>0</v>
      </c>
      <c r="R2334" s="20">
        <v>180500000</v>
      </c>
      <c r="S2334" s="20">
        <v>8289687.5899999999</v>
      </c>
      <c r="T2334" s="20">
        <v>0</v>
      </c>
      <c r="U2334" s="20">
        <v>0</v>
      </c>
      <c r="V2334" s="20">
        <v>95.6</v>
      </c>
    </row>
    <row r="2335" spans="1:22" ht="15" x14ac:dyDescent="0.25">
      <c r="A2335" s="4" t="s">
        <v>15</v>
      </c>
      <c r="B2335" s="20" t="s">
        <v>2187</v>
      </c>
      <c r="C2335" s="23" t="s">
        <v>2188</v>
      </c>
      <c r="D2335" s="20" t="s">
        <v>699</v>
      </c>
      <c r="E2335" s="20">
        <v>0</v>
      </c>
      <c r="F2335" s="20">
        <v>260400000</v>
      </c>
      <c r="G2335" s="20">
        <v>0</v>
      </c>
      <c r="H2335" s="20">
        <v>0</v>
      </c>
      <c r="I2335" s="20">
        <v>0</v>
      </c>
      <c r="J2335" s="20">
        <v>260400000</v>
      </c>
      <c r="K2335" s="20">
        <v>12500000</v>
      </c>
      <c r="L2335" s="20">
        <v>206950000</v>
      </c>
      <c r="M2335" s="20">
        <v>0</v>
      </c>
      <c r="N2335" s="20">
        <v>194450000</v>
      </c>
      <c r="O2335" s="20">
        <v>127016666.68000001</v>
      </c>
      <c r="P2335" s="20">
        <v>40000000</v>
      </c>
      <c r="Q2335" s="20">
        <v>40000000</v>
      </c>
      <c r="R2335" s="20">
        <v>87016666.680000007</v>
      </c>
      <c r="S2335" s="20">
        <v>53450000</v>
      </c>
      <c r="T2335" s="20">
        <v>12500000</v>
      </c>
      <c r="U2335" s="20">
        <v>67433333.319999993</v>
      </c>
      <c r="V2335" s="20">
        <v>74.67</v>
      </c>
    </row>
    <row r="2336" spans="1:22" x14ac:dyDescent="0.2">
      <c r="A2336" s="4" t="s">
        <v>15</v>
      </c>
      <c r="B2336" s="13"/>
      <c r="C2336" s="19"/>
      <c r="D2336" s="19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1:22" x14ac:dyDescent="0.2">
      <c r="A2337" s="4" t="s">
        <v>15</v>
      </c>
      <c r="B2337" s="15" t="s">
        <v>752</v>
      </c>
      <c r="C2337" s="16" t="s">
        <v>1553</v>
      </c>
      <c r="D2337" s="19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</row>
    <row r="2338" spans="1:22" ht="15" x14ac:dyDescent="0.25">
      <c r="A2338" s="4" t="s">
        <v>15</v>
      </c>
      <c r="B2338" s="20" t="s">
        <v>2189</v>
      </c>
      <c r="C2338" s="23" t="s">
        <v>1553</v>
      </c>
      <c r="D2338" s="20" t="s">
        <v>56</v>
      </c>
      <c r="E2338" s="20">
        <v>30000000</v>
      </c>
      <c r="F2338" s="20">
        <v>0</v>
      </c>
      <c r="G2338" s="20">
        <v>0</v>
      </c>
      <c r="H2338" s="20">
        <v>0</v>
      </c>
      <c r="I2338" s="20">
        <v>5328225</v>
      </c>
      <c r="J2338" s="20">
        <v>24671775</v>
      </c>
      <c r="K2338" s="20">
        <v>-2700000</v>
      </c>
      <c r="L2338" s="20">
        <v>18900000</v>
      </c>
      <c r="M2338" s="20">
        <v>5400000</v>
      </c>
      <c r="N2338" s="20">
        <v>18900000</v>
      </c>
      <c r="O2338" s="20">
        <v>14220000</v>
      </c>
      <c r="P2338" s="20">
        <v>720000</v>
      </c>
      <c r="Q2338" s="20">
        <v>0</v>
      </c>
      <c r="R2338" s="20">
        <v>13500000</v>
      </c>
      <c r="S2338" s="20">
        <v>5771775</v>
      </c>
      <c r="T2338" s="20">
        <v>0</v>
      </c>
      <c r="U2338" s="20">
        <v>4680000</v>
      </c>
      <c r="V2338" s="20">
        <v>76.599999999999994</v>
      </c>
    </row>
    <row r="2339" spans="1:22" x14ac:dyDescent="0.2">
      <c r="A2339" s="4" t="s">
        <v>15</v>
      </c>
      <c r="B2339" s="13"/>
      <c r="C2339" s="19"/>
      <c r="D2339" s="19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</row>
    <row r="2340" spans="1:22" ht="25.5" x14ac:dyDescent="0.2">
      <c r="A2340" s="4" t="s">
        <v>15</v>
      </c>
      <c r="B2340" s="15" t="s">
        <v>752</v>
      </c>
      <c r="C2340" s="16" t="s">
        <v>1239</v>
      </c>
      <c r="D2340" s="19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1:22" ht="30" x14ac:dyDescent="0.25">
      <c r="A2341" s="4" t="s">
        <v>15</v>
      </c>
      <c r="B2341" s="20" t="s">
        <v>2190</v>
      </c>
      <c r="C2341" s="23" t="s">
        <v>1252</v>
      </c>
      <c r="D2341" s="20" t="s">
        <v>56</v>
      </c>
      <c r="E2341" s="20">
        <v>100000000</v>
      </c>
      <c r="F2341" s="20">
        <v>0</v>
      </c>
      <c r="G2341" s="20">
        <v>0</v>
      </c>
      <c r="H2341" s="20">
        <v>0</v>
      </c>
      <c r="I2341" s="20">
        <v>0</v>
      </c>
      <c r="J2341" s="20">
        <v>100000000</v>
      </c>
      <c r="K2341" s="20">
        <v>0</v>
      </c>
      <c r="L2341" s="20">
        <v>72000000</v>
      </c>
      <c r="M2341" s="20">
        <v>0</v>
      </c>
      <c r="N2341" s="20">
        <v>52000000</v>
      </c>
      <c r="O2341" s="20">
        <v>52000000</v>
      </c>
      <c r="P2341" s="20">
        <v>0</v>
      </c>
      <c r="Q2341" s="20">
        <v>0</v>
      </c>
      <c r="R2341" s="20">
        <v>52000000</v>
      </c>
      <c r="S2341" s="20">
        <v>28000000</v>
      </c>
      <c r="T2341" s="20">
        <v>20000000</v>
      </c>
      <c r="U2341" s="20">
        <v>0</v>
      </c>
      <c r="V2341" s="20">
        <v>52</v>
      </c>
    </row>
    <row r="2342" spans="1:22" ht="30" x14ac:dyDescent="0.25">
      <c r="A2342" s="4" t="s">
        <v>15</v>
      </c>
      <c r="B2342" s="20" t="s">
        <v>2191</v>
      </c>
      <c r="C2342" s="23" t="s">
        <v>1243</v>
      </c>
      <c r="D2342" s="20" t="s">
        <v>699</v>
      </c>
      <c r="E2342" s="20">
        <v>0</v>
      </c>
      <c r="F2342" s="20">
        <v>63000000</v>
      </c>
      <c r="G2342" s="20">
        <v>0</v>
      </c>
      <c r="H2342" s="20">
        <v>30000000</v>
      </c>
      <c r="I2342" s="20">
        <v>0</v>
      </c>
      <c r="J2342" s="20">
        <v>93000000</v>
      </c>
      <c r="K2342" s="20">
        <v>0</v>
      </c>
      <c r="L2342" s="20">
        <v>39500000</v>
      </c>
      <c r="M2342" s="20">
        <v>0</v>
      </c>
      <c r="N2342" s="20">
        <v>39500000</v>
      </c>
      <c r="O2342" s="20">
        <v>24100000</v>
      </c>
      <c r="P2342" s="20">
        <v>9000000</v>
      </c>
      <c r="Q2342" s="20">
        <v>8833333.3300000001</v>
      </c>
      <c r="R2342" s="20">
        <v>15100000</v>
      </c>
      <c r="S2342" s="20">
        <v>53500000</v>
      </c>
      <c r="T2342" s="20">
        <v>0</v>
      </c>
      <c r="U2342" s="20">
        <v>15400000</v>
      </c>
      <c r="V2342" s="20">
        <v>42.47</v>
      </c>
    </row>
    <row r="2343" spans="1:22" ht="30" x14ac:dyDescent="0.25">
      <c r="A2343" s="4" t="s">
        <v>15</v>
      </c>
      <c r="B2343" s="20" t="s">
        <v>2192</v>
      </c>
      <c r="C2343" s="23" t="s">
        <v>1243</v>
      </c>
      <c r="D2343" s="20" t="s">
        <v>699</v>
      </c>
      <c r="E2343" s="20">
        <v>0</v>
      </c>
      <c r="F2343" s="20">
        <v>66270000</v>
      </c>
      <c r="G2343" s="20">
        <v>0</v>
      </c>
      <c r="H2343" s="20">
        <v>0</v>
      </c>
      <c r="I2343" s="20">
        <v>0</v>
      </c>
      <c r="J2343" s="20">
        <v>66270000</v>
      </c>
      <c r="K2343" s="20">
        <v>0</v>
      </c>
      <c r="L2343" s="20">
        <v>52360000</v>
      </c>
      <c r="M2343" s="20">
        <v>0</v>
      </c>
      <c r="N2343" s="20">
        <v>52360000</v>
      </c>
      <c r="O2343" s="20">
        <v>30979666.670000002</v>
      </c>
      <c r="P2343" s="20">
        <v>26180000</v>
      </c>
      <c r="Q2343" s="20">
        <v>0</v>
      </c>
      <c r="R2343" s="20">
        <v>4799666.67</v>
      </c>
      <c r="S2343" s="20">
        <v>13910000</v>
      </c>
      <c r="T2343" s="20">
        <v>0</v>
      </c>
      <c r="U2343" s="20">
        <v>21380333.329999998</v>
      </c>
      <c r="V2343" s="20">
        <v>79.010000000000005</v>
      </c>
    </row>
    <row r="2344" spans="1:22" ht="30" x14ac:dyDescent="0.25">
      <c r="A2344" s="4" t="s">
        <v>15</v>
      </c>
      <c r="B2344" s="20" t="s">
        <v>2193</v>
      </c>
      <c r="C2344" s="23" t="s">
        <v>1243</v>
      </c>
      <c r="D2344" s="20" t="s">
        <v>699</v>
      </c>
      <c r="E2344" s="20">
        <v>0</v>
      </c>
      <c r="F2344" s="20">
        <v>64400000</v>
      </c>
      <c r="G2344" s="20">
        <v>0</v>
      </c>
      <c r="H2344" s="20">
        <v>0</v>
      </c>
      <c r="I2344" s="20">
        <v>64400000</v>
      </c>
      <c r="J2344" s="20">
        <v>0</v>
      </c>
      <c r="K2344" s="20">
        <v>0</v>
      </c>
      <c r="L2344" s="20">
        <v>0</v>
      </c>
      <c r="M2344" s="20">
        <v>0</v>
      </c>
      <c r="N2344" s="20">
        <v>0</v>
      </c>
      <c r="O2344" s="20">
        <v>0</v>
      </c>
      <c r="P2344" s="20">
        <v>0</v>
      </c>
      <c r="Q2344" s="20">
        <v>0</v>
      </c>
      <c r="R2344" s="20">
        <v>0</v>
      </c>
      <c r="S2344" s="20">
        <v>0</v>
      </c>
      <c r="T2344" s="20">
        <v>0</v>
      </c>
      <c r="U2344" s="20">
        <v>0</v>
      </c>
      <c r="V2344" s="20">
        <v>0</v>
      </c>
    </row>
    <row r="2345" spans="1:22" ht="30" x14ac:dyDescent="0.25">
      <c r="A2345" s="4" t="s">
        <v>15</v>
      </c>
      <c r="B2345" s="20" t="s">
        <v>2194</v>
      </c>
      <c r="C2345" s="23" t="s">
        <v>2195</v>
      </c>
      <c r="D2345" s="20" t="s">
        <v>699</v>
      </c>
      <c r="E2345" s="20">
        <v>0</v>
      </c>
      <c r="F2345" s="20">
        <v>0</v>
      </c>
      <c r="G2345" s="20">
        <v>0</v>
      </c>
      <c r="H2345" s="20">
        <v>64400000</v>
      </c>
      <c r="I2345" s="20">
        <v>64400000</v>
      </c>
      <c r="J2345" s="20">
        <v>0</v>
      </c>
      <c r="K2345" s="20">
        <v>0</v>
      </c>
      <c r="L2345" s="20">
        <v>0</v>
      </c>
      <c r="M2345" s="20">
        <v>0</v>
      </c>
      <c r="N2345" s="20">
        <v>0</v>
      </c>
      <c r="O2345" s="20">
        <v>0</v>
      </c>
      <c r="P2345" s="20">
        <v>0</v>
      </c>
      <c r="Q2345" s="20">
        <v>0</v>
      </c>
      <c r="R2345" s="20">
        <v>0</v>
      </c>
      <c r="S2345" s="20">
        <v>0</v>
      </c>
      <c r="T2345" s="20">
        <v>0</v>
      </c>
      <c r="U2345" s="20">
        <v>0</v>
      </c>
      <c r="V2345" s="20">
        <v>0</v>
      </c>
    </row>
    <row r="2346" spans="1:22" x14ac:dyDescent="0.2">
      <c r="A2346" s="4" t="s">
        <v>15</v>
      </c>
      <c r="B2346" s="15" t="s">
        <v>752</v>
      </c>
      <c r="C2346" s="16" t="s">
        <v>1580</v>
      </c>
      <c r="D2346" s="19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</row>
    <row r="2347" spans="1:22" ht="15" x14ac:dyDescent="0.25">
      <c r="A2347" s="4" t="s">
        <v>15</v>
      </c>
      <c r="B2347" s="20" t="s">
        <v>2196</v>
      </c>
      <c r="C2347" s="23" t="s">
        <v>1580</v>
      </c>
      <c r="D2347" s="20" t="s">
        <v>56</v>
      </c>
      <c r="E2347" s="20">
        <v>219500000</v>
      </c>
      <c r="F2347" s="20">
        <v>0</v>
      </c>
      <c r="G2347" s="20">
        <v>0</v>
      </c>
      <c r="H2347" s="20">
        <v>0</v>
      </c>
      <c r="I2347" s="20">
        <v>145000000</v>
      </c>
      <c r="J2347" s="20">
        <v>74500000</v>
      </c>
      <c r="K2347" s="20">
        <v>0</v>
      </c>
      <c r="L2347" s="20">
        <v>67500000</v>
      </c>
      <c r="M2347" s="20">
        <v>0</v>
      </c>
      <c r="N2347" s="20">
        <v>67500000</v>
      </c>
      <c r="O2347" s="20">
        <v>63233333.329999998</v>
      </c>
      <c r="P2347" s="20">
        <v>0</v>
      </c>
      <c r="Q2347" s="20">
        <v>0</v>
      </c>
      <c r="R2347" s="20">
        <v>63233333.329999998</v>
      </c>
      <c r="S2347" s="20">
        <v>7000000</v>
      </c>
      <c r="T2347" s="20">
        <v>0</v>
      </c>
      <c r="U2347" s="20">
        <v>4266666.67</v>
      </c>
      <c r="V2347" s="20">
        <v>90.6</v>
      </c>
    </row>
    <row r="2348" spans="1:22" ht="15" x14ac:dyDescent="0.25">
      <c r="A2348" s="4" t="s">
        <v>15</v>
      </c>
      <c r="B2348" s="20" t="s">
        <v>2197</v>
      </c>
      <c r="C2348" s="23" t="s">
        <v>2152</v>
      </c>
      <c r="D2348" s="20" t="s">
        <v>699</v>
      </c>
      <c r="E2348" s="20">
        <v>0</v>
      </c>
      <c r="F2348" s="20">
        <v>129500000</v>
      </c>
      <c r="G2348" s="20">
        <v>0</v>
      </c>
      <c r="H2348" s="20">
        <v>0</v>
      </c>
      <c r="I2348" s="20">
        <v>30000000</v>
      </c>
      <c r="J2348" s="20">
        <v>99500000</v>
      </c>
      <c r="K2348" s="20">
        <v>0</v>
      </c>
      <c r="L2348" s="20">
        <v>40900000</v>
      </c>
      <c r="M2348" s="20">
        <v>0</v>
      </c>
      <c r="N2348" s="20">
        <v>13300000</v>
      </c>
      <c r="O2348" s="20">
        <v>7000000</v>
      </c>
      <c r="P2348" s="20">
        <v>3500000</v>
      </c>
      <c r="Q2348" s="20">
        <v>3500000</v>
      </c>
      <c r="R2348" s="20">
        <v>3500000</v>
      </c>
      <c r="S2348" s="20">
        <v>58600000</v>
      </c>
      <c r="T2348" s="20">
        <v>27600000</v>
      </c>
      <c r="U2348" s="20">
        <v>6300000</v>
      </c>
      <c r="V2348" s="20">
        <v>13.36</v>
      </c>
    </row>
    <row r="2349" spans="1:22" ht="15" x14ac:dyDescent="0.25">
      <c r="A2349" s="4" t="s">
        <v>15</v>
      </c>
      <c r="B2349" s="20" t="s">
        <v>2198</v>
      </c>
      <c r="C2349" s="23" t="s">
        <v>2199</v>
      </c>
      <c r="D2349" s="20" t="s">
        <v>56</v>
      </c>
      <c r="E2349" s="20">
        <v>200000000</v>
      </c>
      <c r="F2349" s="20">
        <v>0</v>
      </c>
      <c r="G2349" s="20">
        <v>0</v>
      </c>
      <c r="H2349" s="20">
        <v>0</v>
      </c>
      <c r="I2349" s="20">
        <v>0</v>
      </c>
      <c r="J2349" s="20">
        <v>200000000</v>
      </c>
      <c r="K2349" s="20">
        <v>0</v>
      </c>
      <c r="L2349" s="20">
        <v>200000000</v>
      </c>
      <c r="M2349" s="20">
        <v>0</v>
      </c>
      <c r="N2349" s="20">
        <v>200000000</v>
      </c>
      <c r="O2349" s="20">
        <v>167900000</v>
      </c>
      <c r="P2349" s="20">
        <v>19466666.670000002</v>
      </c>
      <c r="Q2349" s="20">
        <v>4000000</v>
      </c>
      <c r="R2349" s="20">
        <v>148433333.33000001</v>
      </c>
      <c r="S2349" s="20">
        <v>0</v>
      </c>
      <c r="T2349" s="20">
        <v>0</v>
      </c>
      <c r="U2349" s="20">
        <v>32100000</v>
      </c>
      <c r="V2349" s="20">
        <v>100</v>
      </c>
    </row>
    <row r="2350" spans="1:22" ht="15" x14ac:dyDescent="0.25">
      <c r="A2350" s="4" t="s">
        <v>15</v>
      </c>
      <c r="B2350" s="20" t="s">
        <v>2200</v>
      </c>
      <c r="C2350" s="23" t="s">
        <v>2152</v>
      </c>
      <c r="D2350" s="20" t="s">
        <v>699</v>
      </c>
      <c r="E2350" s="20">
        <v>0</v>
      </c>
      <c r="F2350" s="20">
        <v>210000000</v>
      </c>
      <c r="G2350" s="20">
        <v>0</v>
      </c>
      <c r="H2350" s="20">
        <v>0</v>
      </c>
      <c r="I2350" s="20">
        <v>0</v>
      </c>
      <c r="J2350" s="20">
        <v>210000000</v>
      </c>
      <c r="K2350" s="20">
        <v>9900000</v>
      </c>
      <c r="L2350" s="20">
        <v>152900000</v>
      </c>
      <c r="M2350" s="20">
        <v>9900000</v>
      </c>
      <c r="N2350" s="20">
        <v>152900000</v>
      </c>
      <c r="O2350" s="20">
        <v>86933333.340000004</v>
      </c>
      <c r="P2350" s="20">
        <v>44050000</v>
      </c>
      <c r="Q2350" s="20">
        <v>30750000</v>
      </c>
      <c r="R2350" s="20">
        <v>42883333.340000004</v>
      </c>
      <c r="S2350" s="20">
        <v>57100000</v>
      </c>
      <c r="T2350" s="20">
        <v>0</v>
      </c>
      <c r="U2350" s="20">
        <v>65966666.659999996</v>
      </c>
      <c r="V2350" s="20">
        <v>72.8</v>
      </c>
    </row>
    <row r="2351" spans="1:22" ht="15" x14ac:dyDescent="0.25">
      <c r="A2351" s="4" t="s">
        <v>15</v>
      </c>
      <c r="B2351" s="20" t="s">
        <v>2201</v>
      </c>
      <c r="C2351" s="23" t="s">
        <v>2152</v>
      </c>
      <c r="D2351" s="20" t="s">
        <v>699</v>
      </c>
      <c r="E2351" s="20">
        <v>0</v>
      </c>
      <c r="F2351" s="20">
        <v>195975000</v>
      </c>
      <c r="G2351" s="20">
        <v>0</v>
      </c>
      <c r="H2351" s="20">
        <v>25000000</v>
      </c>
      <c r="I2351" s="20">
        <v>0</v>
      </c>
      <c r="J2351" s="20">
        <v>220975000</v>
      </c>
      <c r="K2351" s="20">
        <v>0</v>
      </c>
      <c r="L2351" s="20">
        <v>186642000</v>
      </c>
      <c r="M2351" s="20">
        <v>44152000</v>
      </c>
      <c r="N2351" s="20">
        <v>186642000</v>
      </c>
      <c r="O2351" s="20">
        <v>125549000</v>
      </c>
      <c r="P2351" s="20">
        <v>58489000</v>
      </c>
      <c r="Q2351" s="20">
        <v>16000000</v>
      </c>
      <c r="R2351" s="20">
        <v>67060000</v>
      </c>
      <c r="S2351" s="20">
        <v>34333000</v>
      </c>
      <c r="T2351" s="20">
        <v>0</v>
      </c>
      <c r="U2351" s="20">
        <v>61093000</v>
      </c>
      <c r="V2351" s="20">
        <v>84.46</v>
      </c>
    </row>
    <row r="2352" spans="1:22" ht="15" x14ac:dyDescent="0.25">
      <c r="A2352" s="4" t="s">
        <v>15</v>
      </c>
      <c r="B2352" s="20" t="s">
        <v>2202</v>
      </c>
      <c r="C2352" s="23" t="s">
        <v>2152</v>
      </c>
      <c r="D2352" s="20" t="s">
        <v>699</v>
      </c>
      <c r="E2352" s="20">
        <v>0</v>
      </c>
      <c r="F2352" s="20">
        <v>133000000</v>
      </c>
      <c r="G2352" s="20">
        <v>0</v>
      </c>
      <c r="H2352" s="20">
        <v>0</v>
      </c>
      <c r="I2352" s="20">
        <v>133000000</v>
      </c>
      <c r="J2352" s="20">
        <v>0</v>
      </c>
      <c r="K2352" s="20">
        <v>0</v>
      </c>
      <c r="L2352" s="20">
        <v>0</v>
      </c>
      <c r="M2352" s="20">
        <v>0</v>
      </c>
      <c r="N2352" s="20">
        <v>0</v>
      </c>
      <c r="O2352" s="20">
        <v>0</v>
      </c>
      <c r="P2352" s="20">
        <v>0</v>
      </c>
      <c r="Q2352" s="20">
        <v>0</v>
      </c>
      <c r="R2352" s="20">
        <v>0</v>
      </c>
      <c r="S2352" s="20">
        <v>0</v>
      </c>
      <c r="T2352" s="20">
        <v>0</v>
      </c>
      <c r="U2352" s="20">
        <v>0</v>
      </c>
      <c r="V2352" s="20">
        <v>0</v>
      </c>
    </row>
    <row r="2353" spans="1:22" ht="15" x14ac:dyDescent="0.25">
      <c r="A2353" s="4" t="s">
        <v>15</v>
      </c>
      <c r="B2353" s="20" t="s">
        <v>2203</v>
      </c>
      <c r="C2353" s="23" t="s">
        <v>2204</v>
      </c>
      <c r="D2353" s="20" t="s">
        <v>699</v>
      </c>
      <c r="E2353" s="20">
        <v>0</v>
      </c>
      <c r="F2353" s="20">
        <v>0</v>
      </c>
      <c r="G2353" s="20">
        <v>0</v>
      </c>
      <c r="H2353" s="20">
        <v>163000000</v>
      </c>
      <c r="I2353" s="20">
        <v>0</v>
      </c>
      <c r="J2353" s="20">
        <v>163000000</v>
      </c>
      <c r="K2353" s="20">
        <v>0</v>
      </c>
      <c r="L2353" s="20">
        <v>162866666.68000001</v>
      </c>
      <c r="M2353" s="20">
        <v>16000000</v>
      </c>
      <c r="N2353" s="20">
        <v>162866666.68000001</v>
      </c>
      <c r="O2353" s="20">
        <v>101266666.66</v>
      </c>
      <c r="P2353" s="20">
        <v>42000000</v>
      </c>
      <c r="Q2353" s="20">
        <v>24000000</v>
      </c>
      <c r="R2353" s="20">
        <v>59266666.659999996</v>
      </c>
      <c r="S2353" s="20">
        <v>133333.32</v>
      </c>
      <c r="T2353" s="20">
        <v>0</v>
      </c>
      <c r="U2353" s="20">
        <v>61600000.020000003</v>
      </c>
      <c r="V2353" s="20">
        <v>99.91</v>
      </c>
    </row>
    <row r="2354" spans="1:22" x14ac:dyDescent="0.2">
      <c r="A2354" s="4" t="s">
        <v>15</v>
      </c>
      <c r="B2354" s="15" t="s">
        <v>752</v>
      </c>
      <c r="C2354" s="16" t="s">
        <v>2153</v>
      </c>
      <c r="D2354" s="19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</row>
    <row r="2355" spans="1:22" ht="15" x14ac:dyDescent="0.25">
      <c r="A2355" s="4" t="s">
        <v>15</v>
      </c>
      <c r="B2355" s="20" t="s">
        <v>2205</v>
      </c>
      <c r="C2355" s="23" t="s">
        <v>2206</v>
      </c>
      <c r="D2355" s="20" t="s">
        <v>56</v>
      </c>
      <c r="E2355" s="20">
        <v>220000000</v>
      </c>
      <c r="F2355" s="20">
        <v>0</v>
      </c>
      <c r="G2355" s="20">
        <v>0</v>
      </c>
      <c r="H2355" s="20">
        <v>0</v>
      </c>
      <c r="I2355" s="20">
        <v>130000000</v>
      </c>
      <c r="J2355" s="20">
        <v>90000000</v>
      </c>
      <c r="K2355" s="20">
        <v>0</v>
      </c>
      <c r="L2355" s="20">
        <v>90000000</v>
      </c>
      <c r="M2355" s="20">
        <v>0</v>
      </c>
      <c r="N2355" s="20">
        <v>90000000</v>
      </c>
      <c r="O2355" s="20">
        <v>90000000</v>
      </c>
      <c r="P2355" s="20">
        <v>0</v>
      </c>
      <c r="Q2355" s="20">
        <v>0</v>
      </c>
      <c r="R2355" s="20">
        <v>90000000</v>
      </c>
      <c r="S2355" s="20">
        <v>0</v>
      </c>
      <c r="T2355" s="20">
        <v>0</v>
      </c>
      <c r="U2355" s="20">
        <v>0</v>
      </c>
      <c r="V2355" s="20">
        <v>100</v>
      </c>
    </row>
    <row r="2356" spans="1:22" ht="15" x14ac:dyDescent="0.25">
      <c r="A2356" s="4" t="s">
        <v>15</v>
      </c>
      <c r="B2356" s="20" t="s">
        <v>2207</v>
      </c>
      <c r="C2356" s="23" t="s">
        <v>2155</v>
      </c>
      <c r="D2356" s="20" t="s">
        <v>699</v>
      </c>
      <c r="E2356" s="20">
        <v>0</v>
      </c>
      <c r="F2356" s="20">
        <v>168000000</v>
      </c>
      <c r="G2356" s="20">
        <v>0</v>
      </c>
      <c r="H2356" s="20">
        <v>0</v>
      </c>
      <c r="I2356" s="20">
        <v>0</v>
      </c>
      <c r="J2356" s="20">
        <v>168000000</v>
      </c>
      <c r="K2356" s="20">
        <v>0</v>
      </c>
      <c r="L2356" s="20">
        <v>82800000</v>
      </c>
      <c r="M2356" s="20">
        <v>0</v>
      </c>
      <c r="N2356" s="20">
        <v>82800000</v>
      </c>
      <c r="O2356" s="20">
        <v>52100000</v>
      </c>
      <c r="P2356" s="20">
        <v>22500000</v>
      </c>
      <c r="Q2356" s="20">
        <v>17250000</v>
      </c>
      <c r="R2356" s="20">
        <v>29600000</v>
      </c>
      <c r="S2356" s="20">
        <v>85200000</v>
      </c>
      <c r="T2356" s="20">
        <v>0</v>
      </c>
      <c r="U2356" s="20">
        <v>30700000</v>
      </c>
      <c r="V2356" s="20">
        <v>49.28</v>
      </c>
    </row>
    <row r="2357" spans="1:22" ht="15" x14ac:dyDescent="0.25">
      <c r="A2357" s="4" t="s">
        <v>15</v>
      </c>
      <c r="B2357" s="20" t="s">
        <v>2208</v>
      </c>
      <c r="C2357" s="23" t="s">
        <v>2206</v>
      </c>
      <c r="D2357" s="20" t="s">
        <v>56</v>
      </c>
      <c r="E2357" s="20">
        <v>284800000</v>
      </c>
      <c r="F2357" s="20">
        <v>0</v>
      </c>
      <c r="G2357" s="20">
        <v>0</v>
      </c>
      <c r="H2357" s="20">
        <v>0</v>
      </c>
      <c r="I2357" s="20">
        <v>46393870</v>
      </c>
      <c r="J2357" s="20">
        <v>238406130</v>
      </c>
      <c r="K2357" s="20">
        <v>0</v>
      </c>
      <c r="L2357" s="20">
        <v>175000000</v>
      </c>
      <c r="M2357" s="20">
        <v>0</v>
      </c>
      <c r="N2357" s="20">
        <v>175000000</v>
      </c>
      <c r="O2357" s="20">
        <v>175000000</v>
      </c>
      <c r="P2357" s="20">
        <v>0</v>
      </c>
      <c r="Q2357" s="20">
        <v>0</v>
      </c>
      <c r="R2357" s="20">
        <v>175000000</v>
      </c>
      <c r="S2357" s="20">
        <v>63406130</v>
      </c>
      <c r="T2357" s="20">
        <v>0</v>
      </c>
      <c r="U2357" s="20">
        <v>0</v>
      </c>
      <c r="V2357" s="20">
        <v>73.400000000000006</v>
      </c>
    </row>
    <row r="2358" spans="1:22" ht="15" x14ac:dyDescent="0.25">
      <c r="A2358" s="4" t="s">
        <v>15</v>
      </c>
      <c r="B2358" s="20" t="s">
        <v>2209</v>
      </c>
      <c r="C2358" s="23" t="s">
        <v>2155</v>
      </c>
      <c r="D2358" s="20" t="s">
        <v>699</v>
      </c>
      <c r="E2358" s="20">
        <v>0</v>
      </c>
      <c r="F2358" s="20">
        <v>255580000</v>
      </c>
      <c r="G2358" s="20">
        <v>0</v>
      </c>
      <c r="H2358" s="20">
        <v>0</v>
      </c>
      <c r="I2358" s="20">
        <v>0</v>
      </c>
      <c r="J2358" s="20">
        <v>255580000</v>
      </c>
      <c r="K2358" s="20">
        <v>0</v>
      </c>
      <c r="L2358" s="20">
        <v>210850000</v>
      </c>
      <c r="M2358" s="20">
        <v>0</v>
      </c>
      <c r="N2358" s="20">
        <v>195850000</v>
      </c>
      <c r="O2358" s="20">
        <v>109600000.02</v>
      </c>
      <c r="P2358" s="20">
        <v>49500000</v>
      </c>
      <c r="Q2358" s="20">
        <v>43800000</v>
      </c>
      <c r="R2358" s="20">
        <v>60100000.020000003</v>
      </c>
      <c r="S2358" s="20">
        <v>44730000</v>
      </c>
      <c r="T2358" s="20">
        <v>15000000</v>
      </c>
      <c r="U2358" s="20">
        <v>86249999.980000004</v>
      </c>
      <c r="V2358" s="20">
        <v>76.62</v>
      </c>
    </row>
    <row r="2359" spans="1:22" ht="15" x14ac:dyDescent="0.25">
      <c r="A2359" s="4" t="s">
        <v>15</v>
      </c>
      <c r="B2359" s="20" t="s">
        <v>2210</v>
      </c>
      <c r="C2359" s="23" t="s">
        <v>2155</v>
      </c>
      <c r="D2359" s="20" t="s">
        <v>699</v>
      </c>
      <c r="E2359" s="20">
        <v>0</v>
      </c>
      <c r="F2359" s="20">
        <v>22000000</v>
      </c>
      <c r="G2359" s="20">
        <v>0</v>
      </c>
      <c r="H2359" s="20">
        <v>5000000</v>
      </c>
      <c r="I2359" s="20">
        <v>0</v>
      </c>
      <c r="J2359" s="20">
        <v>27000000</v>
      </c>
      <c r="K2359" s="20">
        <v>8500000</v>
      </c>
      <c r="L2359" s="20">
        <v>18500000</v>
      </c>
      <c r="M2359" s="20">
        <v>8500000</v>
      </c>
      <c r="N2359" s="20">
        <v>18500000</v>
      </c>
      <c r="O2359" s="20">
        <v>10333333.33</v>
      </c>
      <c r="P2359" s="20">
        <v>333333.33</v>
      </c>
      <c r="Q2359" s="20">
        <v>3333333.33</v>
      </c>
      <c r="R2359" s="20">
        <v>10000000</v>
      </c>
      <c r="S2359" s="20">
        <v>8500000</v>
      </c>
      <c r="T2359" s="20">
        <v>0</v>
      </c>
      <c r="U2359" s="20">
        <v>8166666.6699999999</v>
      </c>
      <c r="V2359" s="20">
        <v>68.510000000000005</v>
      </c>
    </row>
    <row r="2360" spans="1:22" x14ac:dyDescent="0.2">
      <c r="A2360" s="4" t="s">
        <v>15</v>
      </c>
      <c r="B2360" s="15" t="s">
        <v>752</v>
      </c>
      <c r="C2360" s="16" t="s">
        <v>792</v>
      </c>
      <c r="D2360" s="19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</row>
    <row r="2361" spans="1:22" ht="15" x14ac:dyDescent="0.25">
      <c r="A2361" s="4" t="s">
        <v>15</v>
      </c>
      <c r="B2361" s="20" t="s">
        <v>2211</v>
      </c>
      <c r="C2361" s="23" t="s">
        <v>1255</v>
      </c>
      <c r="D2361" s="20" t="s">
        <v>56</v>
      </c>
      <c r="E2361" s="20">
        <v>0</v>
      </c>
      <c r="F2361" s="20">
        <v>0</v>
      </c>
      <c r="G2361" s="20">
        <v>0</v>
      </c>
      <c r="H2361" s="20">
        <v>595000000</v>
      </c>
      <c r="I2361" s="20">
        <v>502685750</v>
      </c>
      <c r="J2361" s="20">
        <v>92314250</v>
      </c>
      <c r="K2361" s="20">
        <v>0</v>
      </c>
      <c r="L2361" s="20">
        <v>0</v>
      </c>
      <c r="M2361" s="20">
        <v>0</v>
      </c>
      <c r="N2361" s="20">
        <v>0</v>
      </c>
      <c r="O2361" s="20">
        <v>0</v>
      </c>
      <c r="P2361" s="20">
        <v>0</v>
      </c>
      <c r="Q2361" s="20">
        <v>0</v>
      </c>
      <c r="R2361" s="20">
        <v>0</v>
      </c>
      <c r="S2361" s="20">
        <v>92314250</v>
      </c>
      <c r="T2361" s="20">
        <v>0</v>
      </c>
      <c r="U2361" s="20">
        <v>0</v>
      </c>
      <c r="V2361" s="20">
        <v>0</v>
      </c>
    </row>
    <row r="2362" spans="1:22" ht="15" x14ac:dyDescent="0.25">
      <c r="A2362" s="4" t="s">
        <v>15</v>
      </c>
      <c r="B2362" s="20" t="s">
        <v>2212</v>
      </c>
      <c r="C2362" s="23" t="s">
        <v>2213</v>
      </c>
      <c r="D2362" s="20" t="s">
        <v>779</v>
      </c>
      <c r="E2362" s="20">
        <v>157096274</v>
      </c>
      <c r="F2362" s="20">
        <v>0</v>
      </c>
      <c r="G2362" s="20">
        <v>0</v>
      </c>
      <c r="H2362" s="20">
        <v>0</v>
      </c>
      <c r="I2362" s="20">
        <v>0</v>
      </c>
      <c r="J2362" s="20">
        <v>157096274</v>
      </c>
      <c r="K2362" s="20">
        <v>0</v>
      </c>
      <c r="L2362" s="20">
        <v>99000000</v>
      </c>
      <c r="M2362" s="20">
        <v>0</v>
      </c>
      <c r="N2362" s="20">
        <v>99000000</v>
      </c>
      <c r="O2362" s="20">
        <v>99000000</v>
      </c>
      <c r="P2362" s="20">
        <v>0</v>
      </c>
      <c r="Q2362" s="20">
        <v>0</v>
      </c>
      <c r="R2362" s="20">
        <v>99000000</v>
      </c>
      <c r="S2362" s="20">
        <v>58096274</v>
      </c>
      <c r="T2362" s="20">
        <v>0</v>
      </c>
      <c r="U2362" s="20">
        <v>0</v>
      </c>
      <c r="V2362" s="20">
        <v>63.01</v>
      </c>
    </row>
    <row r="2363" spans="1:22" ht="15" x14ac:dyDescent="0.25">
      <c r="A2363" s="4" t="s">
        <v>15</v>
      </c>
      <c r="B2363" s="20" t="s">
        <v>2214</v>
      </c>
      <c r="C2363" s="23" t="s">
        <v>802</v>
      </c>
      <c r="D2363" s="20" t="s">
        <v>699</v>
      </c>
      <c r="E2363" s="20">
        <v>0</v>
      </c>
      <c r="F2363" s="20">
        <v>138600000</v>
      </c>
      <c r="G2363" s="20">
        <v>0</v>
      </c>
      <c r="H2363" s="20">
        <v>108000000</v>
      </c>
      <c r="I2363" s="20">
        <v>0</v>
      </c>
      <c r="J2363" s="20">
        <v>246600000</v>
      </c>
      <c r="K2363" s="20">
        <v>0</v>
      </c>
      <c r="L2363" s="20">
        <v>202513333.34</v>
      </c>
      <c r="M2363" s="20">
        <v>0</v>
      </c>
      <c r="N2363" s="20">
        <v>202513333.34</v>
      </c>
      <c r="O2363" s="20">
        <v>126910000</v>
      </c>
      <c r="P2363" s="20">
        <v>51300000</v>
      </c>
      <c r="Q2363" s="20">
        <v>45700000</v>
      </c>
      <c r="R2363" s="20">
        <v>75610000</v>
      </c>
      <c r="S2363" s="20">
        <v>44086666.659999996</v>
      </c>
      <c r="T2363" s="20">
        <v>0</v>
      </c>
      <c r="U2363" s="20">
        <v>75603333.340000004</v>
      </c>
      <c r="V2363" s="20">
        <v>82.12</v>
      </c>
    </row>
    <row r="2364" spans="1:22" ht="15" x14ac:dyDescent="0.25">
      <c r="A2364" s="4" t="s">
        <v>15</v>
      </c>
      <c r="B2364" s="20" t="s">
        <v>2215</v>
      </c>
      <c r="C2364" s="23" t="s">
        <v>792</v>
      </c>
      <c r="D2364" s="20" t="s">
        <v>56</v>
      </c>
      <c r="E2364" s="20">
        <v>168000000</v>
      </c>
      <c r="F2364" s="20">
        <v>0</v>
      </c>
      <c r="G2364" s="20">
        <v>0</v>
      </c>
      <c r="H2364" s="20">
        <v>0</v>
      </c>
      <c r="I2364" s="20">
        <v>60000000</v>
      </c>
      <c r="J2364" s="20">
        <v>108000000</v>
      </c>
      <c r="K2364" s="20">
        <v>0</v>
      </c>
      <c r="L2364" s="20">
        <v>86850000</v>
      </c>
      <c r="M2364" s="20">
        <v>0</v>
      </c>
      <c r="N2364" s="20">
        <v>86850000</v>
      </c>
      <c r="O2364" s="20">
        <v>78150000</v>
      </c>
      <c r="P2364" s="20">
        <v>13146666.67</v>
      </c>
      <c r="Q2364" s="20">
        <v>4350000</v>
      </c>
      <c r="R2364" s="20">
        <v>65003333.329999998</v>
      </c>
      <c r="S2364" s="20">
        <v>21150000</v>
      </c>
      <c r="T2364" s="20">
        <v>0</v>
      </c>
      <c r="U2364" s="20">
        <v>8700000</v>
      </c>
      <c r="V2364" s="20">
        <v>80.41</v>
      </c>
    </row>
    <row r="2365" spans="1:22" ht="15" x14ac:dyDescent="0.25">
      <c r="A2365" s="4" t="s">
        <v>15</v>
      </c>
      <c r="B2365" s="20" t="s">
        <v>2216</v>
      </c>
      <c r="C2365" s="23" t="s">
        <v>802</v>
      </c>
      <c r="D2365" s="20" t="s">
        <v>699</v>
      </c>
      <c r="E2365" s="20">
        <v>0</v>
      </c>
      <c r="F2365" s="20">
        <v>114155000</v>
      </c>
      <c r="G2365" s="20">
        <v>0</v>
      </c>
      <c r="H2365" s="20">
        <v>0</v>
      </c>
      <c r="I2365" s="20">
        <v>30000000</v>
      </c>
      <c r="J2365" s="20">
        <v>84155000</v>
      </c>
      <c r="K2365" s="20">
        <v>5250000</v>
      </c>
      <c r="L2365" s="20">
        <v>68110000</v>
      </c>
      <c r="M2365" s="20">
        <v>0</v>
      </c>
      <c r="N2365" s="20">
        <v>62860000</v>
      </c>
      <c r="O2365" s="20">
        <v>41479666.670000002</v>
      </c>
      <c r="P2365" s="20">
        <v>33663000</v>
      </c>
      <c r="Q2365" s="20">
        <v>3500000</v>
      </c>
      <c r="R2365" s="20">
        <v>7816666.6699999999</v>
      </c>
      <c r="S2365" s="20">
        <v>16045000</v>
      </c>
      <c r="T2365" s="20">
        <v>5250000</v>
      </c>
      <c r="U2365" s="20">
        <v>21380333.329999998</v>
      </c>
      <c r="V2365" s="20">
        <v>74.69</v>
      </c>
    </row>
    <row r="2366" spans="1:22" ht="15" x14ac:dyDescent="0.25">
      <c r="A2366" s="4" t="s">
        <v>15</v>
      </c>
      <c r="B2366" s="20" t="s">
        <v>2217</v>
      </c>
      <c r="C2366" s="23" t="s">
        <v>802</v>
      </c>
      <c r="D2366" s="20" t="s">
        <v>699</v>
      </c>
      <c r="E2366" s="20">
        <v>0</v>
      </c>
      <c r="F2366" s="20">
        <v>102600000</v>
      </c>
      <c r="G2366" s="20">
        <v>0</v>
      </c>
      <c r="H2366" s="20">
        <v>0</v>
      </c>
      <c r="I2366" s="20">
        <v>102600000</v>
      </c>
      <c r="J2366" s="20">
        <v>0</v>
      </c>
      <c r="K2366" s="20">
        <v>0</v>
      </c>
      <c r="L2366" s="20">
        <v>0</v>
      </c>
      <c r="M2366" s="20">
        <v>0</v>
      </c>
      <c r="N2366" s="20">
        <v>0</v>
      </c>
      <c r="O2366" s="20">
        <v>0</v>
      </c>
      <c r="P2366" s="20">
        <v>0</v>
      </c>
      <c r="Q2366" s="20">
        <v>0</v>
      </c>
      <c r="R2366" s="20">
        <v>0</v>
      </c>
      <c r="S2366" s="20">
        <v>0</v>
      </c>
      <c r="T2366" s="20">
        <v>0</v>
      </c>
      <c r="U2366" s="20">
        <v>0</v>
      </c>
      <c r="V2366" s="20">
        <v>0</v>
      </c>
    </row>
    <row r="2367" spans="1:22" ht="15" x14ac:dyDescent="0.25">
      <c r="A2367" s="4" t="s">
        <v>15</v>
      </c>
      <c r="B2367" s="20" t="s">
        <v>2218</v>
      </c>
      <c r="C2367" s="23" t="s">
        <v>2219</v>
      </c>
      <c r="D2367" s="20" t="s">
        <v>699</v>
      </c>
      <c r="E2367" s="20">
        <v>0</v>
      </c>
      <c r="F2367" s="20">
        <v>0</v>
      </c>
      <c r="G2367" s="20">
        <v>0</v>
      </c>
      <c r="H2367" s="20">
        <v>137000000</v>
      </c>
      <c r="I2367" s="20">
        <v>0</v>
      </c>
      <c r="J2367" s="20">
        <v>137000000</v>
      </c>
      <c r="K2367" s="20">
        <v>0</v>
      </c>
      <c r="L2367" s="20">
        <v>129016666.67</v>
      </c>
      <c r="M2367" s="20">
        <v>6450000</v>
      </c>
      <c r="N2367" s="20">
        <v>122266666.67</v>
      </c>
      <c r="O2367" s="20">
        <v>86626666.659999996</v>
      </c>
      <c r="P2367" s="20">
        <v>38600000</v>
      </c>
      <c r="Q2367" s="20">
        <v>22970000</v>
      </c>
      <c r="R2367" s="20">
        <v>48026666.659999996</v>
      </c>
      <c r="S2367" s="20">
        <v>7983333.3300000001</v>
      </c>
      <c r="T2367" s="20">
        <v>6750000</v>
      </c>
      <c r="U2367" s="20">
        <v>35640000.009999998</v>
      </c>
      <c r="V2367" s="20">
        <v>89.24</v>
      </c>
    </row>
    <row r="2368" spans="1:22" x14ac:dyDescent="0.2">
      <c r="A2368" s="4" t="s">
        <v>15</v>
      </c>
      <c r="B2368" s="13"/>
      <c r="C2368" s="19"/>
      <c r="D2368" s="19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1:22" x14ac:dyDescent="0.2">
      <c r="A2369" s="4" t="s">
        <v>15</v>
      </c>
      <c r="B2369" s="15" t="s">
        <v>752</v>
      </c>
      <c r="C2369" s="16" t="s">
        <v>792</v>
      </c>
      <c r="D2369" s="19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1:22" ht="15" x14ac:dyDescent="0.25">
      <c r="A2370" s="4" t="s">
        <v>15</v>
      </c>
      <c r="B2370" s="20" t="s">
        <v>2220</v>
      </c>
      <c r="C2370" s="23" t="s">
        <v>792</v>
      </c>
      <c r="D2370" s="20" t="s">
        <v>56</v>
      </c>
      <c r="E2370" s="20">
        <v>1050000000</v>
      </c>
      <c r="F2370" s="20">
        <v>0</v>
      </c>
      <c r="G2370" s="20">
        <v>0</v>
      </c>
      <c r="H2370" s="20">
        <v>0</v>
      </c>
      <c r="I2370" s="20">
        <v>345000000</v>
      </c>
      <c r="J2370" s="20">
        <v>705000000</v>
      </c>
      <c r="K2370" s="20">
        <v>183333.33</v>
      </c>
      <c r="L2370" s="20">
        <v>705000000</v>
      </c>
      <c r="M2370" s="20">
        <v>16133333.33</v>
      </c>
      <c r="N2370" s="20">
        <v>705000000</v>
      </c>
      <c r="O2370" s="20">
        <v>592250000.00999999</v>
      </c>
      <c r="P2370" s="20">
        <v>126116666.67</v>
      </c>
      <c r="Q2370" s="20">
        <v>94033333.329999998</v>
      </c>
      <c r="R2370" s="20">
        <v>466133333.33999997</v>
      </c>
      <c r="S2370" s="20">
        <v>0</v>
      </c>
      <c r="T2370" s="20">
        <v>0</v>
      </c>
      <c r="U2370" s="20">
        <v>112749999.98999999</v>
      </c>
      <c r="V2370" s="20">
        <v>100</v>
      </c>
    </row>
    <row r="2371" spans="1:22" ht="15" x14ac:dyDescent="0.25">
      <c r="A2371" s="4" t="s">
        <v>15</v>
      </c>
      <c r="B2371" s="20" t="s">
        <v>2221</v>
      </c>
      <c r="C2371" s="23" t="s">
        <v>2222</v>
      </c>
      <c r="D2371" s="20" t="s">
        <v>699</v>
      </c>
      <c r="E2371" s="20">
        <v>0</v>
      </c>
      <c r="F2371" s="20">
        <v>0</v>
      </c>
      <c r="G2371" s="20">
        <v>0</v>
      </c>
      <c r="H2371" s="20">
        <v>100000000</v>
      </c>
      <c r="I2371" s="20">
        <v>0</v>
      </c>
      <c r="J2371" s="20">
        <v>100000000</v>
      </c>
      <c r="K2371" s="20">
        <v>2566666.6800000002</v>
      </c>
      <c r="L2371" s="20">
        <v>96216666.719999999</v>
      </c>
      <c r="M2371" s="20">
        <v>2566666.6800000002</v>
      </c>
      <c r="N2371" s="20">
        <v>96216666.719999999</v>
      </c>
      <c r="O2371" s="20">
        <v>0</v>
      </c>
      <c r="P2371" s="20">
        <v>0</v>
      </c>
      <c r="Q2371" s="20">
        <v>0</v>
      </c>
      <c r="R2371" s="20">
        <v>0</v>
      </c>
      <c r="S2371" s="20">
        <v>3783333.28</v>
      </c>
      <c r="T2371" s="20">
        <v>0</v>
      </c>
      <c r="U2371" s="20">
        <v>96216666.719999999</v>
      </c>
      <c r="V2371" s="20">
        <v>96.21</v>
      </c>
    </row>
    <row r="2372" spans="1:22" x14ac:dyDescent="0.2">
      <c r="A2372" s="4" t="s">
        <v>15</v>
      </c>
      <c r="B2372" s="13"/>
      <c r="C2372" s="19"/>
      <c r="D2372" s="19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</row>
    <row r="2373" spans="1:22" ht="25.5" x14ac:dyDescent="0.2">
      <c r="A2373" s="4" t="s">
        <v>15</v>
      </c>
      <c r="B2373" s="15" t="s">
        <v>752</v>
      </c>
      <c r="C2373" s="16" t="s">
        <v>1239</v>
      </c>
      <c r="D2373" s="19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</row>
    <row r="2374" spans="1:22" ht="30" x14ac:dyDescent="0.25">
      <c r="A2374" s="4" t="s">
        <v>15</v>
      </c>
      <c r="B2374" s="20" t="s">
        <v>2223</v>
      </c>
      <c r="C2374" s="23" t="s">
        <v>1252</v>
      </c>
      <c r="D2374" s="20" t="s">
        <v>56</v>
      </c>
      <c r="E2374" s="20">
        <v>350000000</v>
      </c>
      <c r="F2374" s="20">
        <v>0</v>
      </c>
      <c r="G2374" s="20">
        <v>0</v>
      </c>
      <c r="H2374" s="20">
        <v>100000000</v>
      </c>
      <c r="I2374" s="20">
        <v>0</v>
      </c>
      <c r="J2374" s="20">
        <v>450000000</v>
      </c>
      <c r="K2374" s="20">
        <v>36400000</v>
      </c>
      <c r="L2374" s="20">
        <v>434746666.68000001</v>
      </c>
      <c r="M2374" s="20">
        <v>36400000</v>
      </c>
      <c r="N2374" s="20">
        <v>422246666.68000001</v>
      </c>
      <c r="O2374" s="20">
        <v>351546666.66000003</v>
      </c>
      <c r="P2374" s="20">
        <v>16666666.66</v>
      </c>
      <c r="Q2374" s="20">
        <v>7800000</v>
      </c>
      <c r="R2374" s="20">
        <v>334880000</v>
      </c>
      <c r="S2374" s="20">
        <v>15253333.32</v>
      </c>
      <c r="T2374" s="20">
        <v>12500000</v>
      </c>
      <c r="U2374" s="20">
        <v>70700000.019999996</v>
      </c>
      <c r="V2374" s="20">
        <v>93.83</v>
      </c>
    </row>
    <row r="2375" spans="1:22" ht="30" x14ac:dyDescent="0.25">
      <c r="A2375" s="4" t="s">
        <v>15</v>
      </c>
      <c r="B2375" s="20" t="s">
        <v>2224</v>
      </c>
      <c r="C2375" s="23" t="s">
        <v>1243</v>
      </c>
      <c r="D2375" s="20" t="s">
        <v>699</v>
      </c>
      <c r="E2375" s="20">
        <v>0</v>
      </c>
      <c r="F2375" s="20">
        <v>356500000</v>
      </c>
      <c r="G2375" s="20">
        <v>0</v>
      </c>
      <c r="H2375" s="20">
        <v>0</v>
      </c>
      <c r="I2375" s="20">
        <v>0</v>
      </c>
      <c r="J2375" s="20">
        <v>356500000</v>
      </c>
      <c r="K2375" s="20">
        <v>-1650000</v>
      </c>
      <c r="L2375" s="20">
        <v>343816666.67000002</v>
      </c>
      <c r="M2375" s="20">
        <v>9750000</v>
      </c>
      <c r="N2375" s="20">
        <v>343816666.67000002</v>
      </c>
      <c r="O2375" s="20">
        <v>264900000</v>
      </c>
      <c r="P2375" s="20">
        <v>66850000</v>
      </c>
      <c r="Q2375" s="20">
        <v>58000000</v>
      </c>
      <c r="R2375" s="20">
        <v>198050000</v>
      </c>
      <c r="S2375" s="20">
        <v>12683333.33</v>
      </c>
      <c r="T2375" s="20">
        <v>0</v>
      </c>
      <c r="U2375" s="20">
        <v>78916666.670000002</v>
      </c>
      <c r="V2375" s="20">
        <v>96.44</v>
      </c>
    </row>
    <row r="2376" spans="1:22" x14ac:dyDescent="0.2">
      <c r="A2376" s="4" t="s">
        <v>15</v>
      </c>
      <c r="B2376" s="15" t="s">
        <v>752</v>
      </c>
      <c r="C2376" s="16" t="s">
        <v>1580</v>
      </c>
      <c r="D2376" s="19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1:22" ht="15" x14ac:dyDescent="0.25">
      <c r="A2377" s="4" t="s">
        <v>15</v>
      </c>
      <c r="B2377" s="20" t="s">
        <v>2225</v>
      </c>
      <c r="C2377" s="23" t="s">
        <v>1580</v>
      </c>
      <c r="D2377" s="20" t="s">
        <v>56</v>
      </c>
      <c r="E2377" s="20">
        <v>200000000</v>
      </c>
      <c r="F2377" s="20">
        <v>0</v>
      </c>
      <c r="G2377" s="20">
        <v>0</v>
      </c>
      <c r="H2377" s="20">
        <v>65000000</v>
      </c>
      <c r="I2377" s="20">
        <v>0</v>
      </c>
      <c r="J2377" s="20">
        <v>265000000</v>
      </c>
      <c r="K2377" s="20">
        <v>0</v>
      </c>
      <c r="L2377" s="20">
        <v>208826666.66999999</v>
      </c>
      <c r="M2377" s="20">
        <v>0</v>
      </c>
      <c r="N2377" s="20">
        <v>208826666.66999999</v>
      </c>
      <c r="O2377" s="20">
        <v>181564000</v>
      </c>
      <c r="P2377" s="20">
        <v>0</v>
      </c>
      <c r="Q2377" s="20">
        <v>0</v>
      </c>
      <c r="R2377" s="20">
        <v>181564000</v>
      </c>
      <c r="S2377" s="20">
        <v>56173333.329999998</v>
      </c>
      <c r="T2377" s="20">
        <v>0</v>
      </c>
      <c r="U2377" s="20">
        <v>27262666.670000002</v>
      </c>
      <c r="V2377" s="20">
        <v>78.8</v>
      </c>
    </row>
    <row r="2378" spans="1:22" ht="15" x14ac:dyDescent="0.25">
      <c r="A2378" s="4" t="s">
        <v>15</v>
      </c>
      <c r="B2378" s="20" t="s">
        <v>2226</v>
      </c>
      <c r="C2378" s="23" t="s">
        <v>2152</v>
      </c>
      <c r="D2378" s="20" t="s">
        <v>699</v>
      </c>
      <c r="E2378" s="20">
        <v>0</v>
      </c>
      <c r="F2378" s="20">
        <v>135000000</v>
      </c>
      <c r="G2378" s="20">
        <v>0</v>
      </c>
      <c r="H2378" s="20">
        <v>0</v>
      </c>
      <c r="I2378" s="20">
        <v>0</v>
      </c>
      <c r="J2378" s="20">
        <v>135000000</v>
      </c>
      <c r="K2378" s="20">
        <v>0</v>
      </c>
      <c r="L2378" s="20">
        <v>135000000</v>
      </c>
      <c r="M2378" s="20">
        <v>0</v>
      </c>
      <c r="N2378" s="20">
        <v>135000000</v>
      </c>
      <c r="O2378" s="20">
        <v>90600000</v>
      </c>
      <c r="P2378" s="20">
        <v>28000000</v>
      </c>
      <c r="Q2378" s="20">
        <v>32500000</v>
      </c>
      <c r="R2378" s="20">
        <v>62600000</v>
      </c>
      <c r="S2378" s="20">
        <v>0</v>
      </c>
      <c r="T2378" s="20">
        <v>0</v>
      </c>
      <c r="U2378" s="20">
        <v>44400000</v>
      </c>
      <c r="V2378" s="20">
        <v>100</v>
      </c>
    </row>
    <row r="2379" spans="1:22" x14ac:dyDescent="0.2">
      <c r="A2379" s="4" t="s">
        <v>15</v>
      </c>
      <c r="B2379" s="15" t="s">
        <v>752</v>
      </c>
      <c r="C2379" s="16" t="s">
        <v>2153</v>
      </c>
      <c r="D2379" s="19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1:22" ht="15" x14ac:dyDescent="0.25">
      <c r="A2380" s="4" t="s">
        <v>15</v>
      </c>
      <c r="B2380" s="20" t="s">
        <v>2227</v>
      </c>
      <c r="C2380" s="23" t="s">
        <v>2153</v>
      </c>
      <c r="D2380" s="20" t="s">
        <v>56</v>
      </c>
      <c r="E2380" s="20">
        <v>156582047</v>
      </c>
      <c r="F2380" s="20">
        <v>0</v>
      </c>
      <c r="G2380" s="20">
        <v>0</v>
      </c>
      <c r="H2380" s="20">
        <v>0</v>
      </c>
      <c r="I2380" s="20">
        <v>65000000</v>
      </c>
      <c r="J2380" s="20">
        <v>91582047</v>
      </c>
      <c r="K2380" s="20">
        <v>0</v>
      </c>
      <c r="L2380" s="20">
        <v>70850000</v>
      </c>
      <c r="M2380" s="20">
        <v>0</v>
      </c>
      <c r="N2380" s="20">
        <v>70850000</v>
      </c>
      <c r="O2380" s="20">
        <v>58950000</v>
      </c>
      <c r="P2380" s="20">
        <v>7500000</v>
      </c>
      <c r="Q2380" s="20">
        <v>7500000</v>
      </c>
      <c r="R2380" s="20">
        <v>51450000</v>
      </c>
      <c r="S2380" s="20">
        <v>20732047</v>
      </c>
      <c r="T2380" s="20">
        <v>0</v>
      </c>
      <c r="U2380" s="20">
        <v>11900000</v>
      </c>
      <c r="V2380" s="20">
        <v>77.36</v>
      </c>
    </row>
    <row r="2381" spans="1:22" ht="15" x14ac:dyDescent="0.25">
      <c r="A2381" s="4" t="s">
        <v>15</v>
      </c>
      <c r="B2381" s="20" t="s">
        <v>2228</v>
      </c>
      <c r="C2381" s="23" t="s">
        <v>2155</v>
      </c>
      <c r="D2381" s="20" t="s">
        <v>699</v>
      </c>
      <c r="E2381" s="20">
        <v>0</v>
      </c>
      <c r="F2381" s="20">
        <v>67500000</v>
      </c>
      <c r="G2381" s="20">
        <v>0</v>
      </c>
      <c r="H2381" s="20">
        <v>0</v>
      </c>
      <c r="I2381" s="20">
        <v>0</v>
      </c>
      <c r="J2381" s="20">
        <v>67500000</v>
      </c>
      <c r="K2381" s="20">
        <v>0</v>
      </c>
      <c r="L2381" s="20">
        <v>0</v>
      </c>
      <c r="M2381" s="20">
        <v>0</v>
      </c>
      <c r="N2381" s="20">
        <v>0</v>
      </c>
      <c r="O2381" s="20">
        <v>0</v>
      </c>
      <c r="P2381" s="20">
        <v>0</v>
      </c>
      <c r="Q2381" s="20">
        <v>0</v>
      </c>
      <c r="R2381" s="20">
        <v>0</v>
      </c>
      <c r="S2381" s="20">
        <v>67500000</v>
      </c>
      <c r="T2381" s="20">
        <v>0</v>
      </c>
      <c r="U2381" s="20">
        <v>0</v>
      </c>
      <c r="V2381" s="20">
        <v>0</v>
      </c>
    </row>
    <row r="2382" spans="1:22" x14ac:dyDescent="0.2">
      <c r="A2382" s="4" t="s">
        <v>15</v>
      </c>
      <c r="B2382" s="15" t="s">
        <v>752</v>
      </c>
      <c r="C2382" s="16" t="s">
        <v>792</v>
      </c>
      <c r="D2382" s="19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1:22" ht="15" x14ac:dyDescent="0.25">
      <c r="A2383" s="4" t="s">
        <v>15</v>
      </c>
      <c r="B2383" s="20" t="s">
        <v>2229</v>
      </c>
      <c r="C2383" s="23" t="s">
        <v>1255</v>
      </c>
      <c r="D2383" s="20" t="s">
        <v>56</v>
      </c>
      <c r="E2383" s="20">
        <v>1100089632</v>
      </c>
      <c r="F2383" s="20">
        <v>0</v>
      </c>
      <c r="G2383" s="20">
        <v>0</v>
      </c>
      <c r="H2383" s="20">
        <v>0</v>
      </c>
      <c r="I2383" s="20">
        <v>0</v>
      </c>
      <c r="J2383" s="20">
        <v>1100089632</v>
      </c>
      <c r="K2383" s="20">
        <v>11000000</v>
      </c>
      <c r="L2383" s="20">
        <v>1037766666.67</v>
      </c>
      <c r="M2383" s="20">
        <v>11000000</v>
      </c>
      <c r="N2383" s="20">
        <v>982466666.66999996</v>
      </c>
      <c r="O2383" s="20">
        <v>933116666.65999997</v>
      </c>
      <c r="P2383" s="20">
        <v>16666666.66</v>
      </c>
      <c r="Q2383" s="20">
        <v>13500000</v>
      </c>
      <c r="R2383" s="20">
        <v>916450000</v>
      </c>
      <c r="S2383" s="20">
        <v>62322965.329999998</v>
      </c>
      <c r="T2383" s="20">
        <v>55300000</v>
      </c>
      <c r="U2383" s="20">
        <v>49350000.009999998</v>
      </c>
      <c r="V2383" s="20">
        <v>89.3</v>
      </c>
    </row>
    <row r="2384" spans="1:22" ht="15" x14ac:dyDescent="0.25">
      <c r="A2384" s="4" t="s">
        <v>15</v>
      </c>
      <c r="B2384" s="20" t="s">
        <v>2230</v>
      </c>
      <c r="C2384" s="23" t="s">
        <v>802</v>
      </c>
      <c r="D2384" s="20" t="s">
        <v>699</v>
      </c>
      <c r="E2384" s="20">
        <v>0</v>
      </c>
      <c r="F2384" s="20">
        <v>924520000</v>
      </c>
      <c r="G2384" s="20">
        <v>0</v>
      </c>
      <c r="H2384" s="20">
        <v>0</v>
      </c>
      <c r="I2384" s="20">
        <v>0</v>
      </c>
      <c r="J2384" s="20">
        <v>924520000</v>
      </c>
      <c r="K2384" s="20">
        <v>0</v>
      </c>
      <c r="L2384" s="20">
        <v>831033333.35000002</v>
      </c>
      <c r="M2384" s="20">
        <v>0</v>
      </c>
      <c r="N2384" s="20">
        <v>807033333.35000002</v>
      </c>
      <c r="O2384" s="20">
        <v>566349999.99000001</v>
      </c>
      <c r="P2384" s="20">
        <v>187100000</v>
      </c>
      <c r="Q2384" s="20">
        <v>146566666.66999999</v>
      </c>
      <c r="R2384" s="20">
        <v>379249999.99000001</v>
      </c>
      <c r="S2384" s="20">
        <v>93486666.650000006</v>
      </c>
      <c r="T2384" s="20">
        <v>24000000</v>
      </c>
      <c r="U2384" s="20">
        <v>240683333.36000001</v>
      </c>
      <c r="V2384" s="20">
        <v>87.29</v>
      </c>
    </row>
    <row r="2385" spans="1:22" x14ac:dyDescent="0.2">
      <c r="A2385" s="4" t="s">
        <v>15</v>
      </c>
      <c r="B2385" s="15" t="s">
        <v>752</v>
      </c>
      <c r="C2385" s="16" t="s">
        <v>1553</v>
      </c>
      <c r="D2385" s="19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</row>
    <row r="2386" spans="1:22" ht="15" x14ac:dyDescent="0.25">
      <c r="A2386" s="4" t="s">
        <v>15</v>
      </c>
      <c r="B2386" s="20" t="s">
        <v>2231</v>
      </c>
      <c r="C2386" s="23" t="s">
        <v>1555</v>
      </c>
      <c r="D2386" s="20" t="s">
        <v>56</v>
      </c>
      <c r="E2386" s="20">
        <v>140000000</v>
      </c>
      <c r="F2386" s="20">
        <v>0</v>
      </c>
      <c r="G2386" s="20">
        <v>0</v>
      </c>
      <c r="H2386" s="20">
        <v>0</v>
      </c>
      <c r="I2386" s="20">
        <v>0</v>
      </c>
      <c r="J2386" s="20">
        <v>140000000</v>
      </c>
      <c r="K2386" s="20">
        <v>7466666.6699999999</v>
      </c>
      <c r="L2386" s="20">
        <v>117226666.67</v>
      </c>
      <c r="M2386" s="20">
        <v>7466666.6699999999</v>
      </c>
      <c r="N2386" s="20">
        <v>117226666.67</v>
      </c>
      <c r="O2386" s="20">
        <v>94873333.329999998</v>
      </c>
      <c r="P2386" s="20">
        <v>12933333.33</v>
      </c>
      <c r="Q2386" s="20">
        <v>10530000</v>
      </c>
      <c r="R2386" s="20">
        <v>81940000</v>
      </c>
      <c r="S2386" s="20">
        <v>22773333.329999998</v>
      </c>
      <c r="T2386" s="20">
        <v>0</v>
      </c>
      <c r="U2386" s="20">
        <v>22353333.34</v>
      </c>
      <c r="V2386" s="20">
        <v>83.73</v>
      </c>
    </row>
    <row r="2387" spans="1:22" ht="15" x14ac:dyDescent="0.25">
      <c r="A2387" s="4" t="s">
        <v>15</v>
      </c>
      <c r="B2387" s="20" t="s">
        <v>2232</v>
      </c>
      <c r="C2387" s="23" t="s">
        <v>1557</v>
      </c>
      <c r="D2387" s="20" t="s">
        <v>699</v>
      </c>
      <c r="E2387" s="20">
        <v>0</v>
      </c>
      <c r="F2387" s="20">
        <v>71500000</v>
      </c>
      <c r="G2387" s="20">
        <v>0</v>
      </c>
      <c r="H2387" s="20">
        <v>0</v>
      </c>
      <c r="I2387" s="20">
        <v>0</v>
      </c>
      <c r="J2387" s="20">
        <v>71500000</v>
      </c>
      <c r="K2387" s="20">
        <v>0</v>
      </c>
      <c r="L2387" s="20">
        <v>71500000</v>
      </c>
      <c r="M2387" s="20">
        <v>0</v>
      </c>
      <c r="N2387" s="20">
        <v>71500000</v>
      </c>
      <c r="O2387" s="20">
        <v>45397332.670000002</v>
      </c>
      <c r="P2387" s="20">
        <v>11600000</v>
      </c>
      <c r="Q2387" s="20">
        <v>12680666</v>
      </c>
      <c r="R2387" s="20">
        <v>33797332.670000002</v>
      </c>
      <c r="S2387" s="20">
        <v>0</v>
      </c>
      <c r="T2387" s="20">
        <v>0</v>
      </c>
      <c r="U2387" s="20">
        <v>26102667.329999998</v>
      </c>
      <c r="V2387" s="20">
        <v>100</v>
      </c>
    </row>
    <row r="2388" spans="1:22" x14ac:dyDescent="0.2">
      <c r="A2388" s="4" t="s">
        <v>15</v>
      </c>
      <c r="B2388" s="13"/>
      <c r="C2388" s="19"/>
      <c r="D2388" s="19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</row>
    <row r="2389" spans="1:22" ht="25.5" x14ac:dyDescent="0.2">
      <c r="A2389" s="4" t="s">
        <v>15</v>
      </c>
      <c r="B2389" s="15" t="s">
        <v>752</v>
      </c>
      <c r="C2389" s="16" t="s">
        <v>1239</v>
      </c>
      <c r="D2389" s="19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</row>
    <row r="2390" spans="1:22" ht="30" x14ac:dyDescent="0.25">
      <c r="A2390" s="4" t="s">
        <v>15</v>
      </c>
      <c r="B2390" s="20" t="s">
        <v>2233</v>
      </c>
      <c r="C2390" s="23" t="s">
        <v>1252</v>
      </c>
      <c r="D2390" s="20" t="s">
        <v>56</v>
      </c>
      <c r="E2390" s="20">
        <v>50000000</v>
      </c>
      <c r="F2390" s="20">
        <v>0</v>
      </c>
      <c r="G2390" s="20">
        <v>0</v>
      </c>
      <c r="H2390" s="20">
        <v>0</v>
      </c>
      <c r="I2390" s="20">
        <v>0</v>
      </c>
      <c r="J2390" s="20">
        <v>50000000</v>
      </c>
      <c r="K2390" s="20">
        <v>0</v>
      </c>
      <c r="L2390" s="20">
        <v>25000000</v>
      </c>
      <c r="M2390" s="20">
        <v>0</v>
      </c>
      <c r="N2390" s="20">
        <v>25000000</v>
      </c>
      <c r="O2390" s="20">
        <v>25000000</v>
      </c>
      <c r="P2390" s="20">
        <v>0</v>
      </c>
      <c r="Q2390" s="20">
        <v>0</v>
      </c>
      <c r="R2390" s="20">
        <v>25000000</v>
      </c>
      <c r="S2390" s="20">
        <v>25000000</v>
      </c>
      <c r="T2390" s="20">
        <v>0</v>
      </c>
      <c r="U2390" s="20">
        <v>0</v>
      </c>
      <c r="V2390" s="20">
        <v>50</v>
      </c>
    </row>
    <row r="2391" spans="1:22" ht="30" x14ac:dyDescent="0.25">
      <c r="A2391" s="4" t="s">
        <v>15</v>
      </c>
      <c r="B2391" s="20" t="s">
        <v>2234</v>
      </c>
      <c r="C2391" s="23" t="s">
        <v>1243</v>
      </c>
      <c r="D2391" s="20" t="s">
        <v>699</v>
      </c>
      <c r="E2391" s="20">
        <v>0</v>
      </c>
      <c r="F2391" s="20">
        <v>30000000</v>
      </c>
      <c r="G2391" s="20">
        <v>0</v>
      </c>
      <c r="H2391" s="20">
        <v>0</v>
      </c>
      <c r="I2391" s="20">
        <v>0</v>
      </c>
      <c r="J2391" s="20">
        <v>30000000</v>
      </c>
      <c r="K2391" s="20">
        <v>0</v>
      </c>
      <c r="L2391" s="20">
        <v>24000000</v>
      </c>
      <c r="M2391" s="20">
        <v>0</v>
      </c>
      <c r="N2391" s="20">
        <v>24000000</v>
      </c>
      <c r="O2391" s="20">
        <v>16333333.33</v>
      </c>
      <c r="P2391" s="20">
        <v>5000000</v>
      </c>
      <c r="Q2391" s="20">
        <v>5000000</v>
      </c>
      <c r="R2391" s="20">
        <v>11333333.33</v>
      </c>
      <c r="S2391" s="20">
        <v>6000000</v>
      </c>
      <c r="T2391" s="20">
        <v>0</v>
      </c>
      <c r="U2391" s="20">
        <v>7666666.6699999999</v>
      </c>
      <c r="V2391" s="20">
        <v>80</v>
      </c>
    </row>
    <row r="2392" spans="1:22" x14ac:dyDescent="0.2">
      <c r="A2392" s="4" t="s">
        <v>15</v>
      </c>
      <c r="B2392" s="15" t="s">
        <v>752</v>
      </c>
      <c r="C2392" s="16" t="s">
        <v>792</v>
      </c>
      <c r="D2392" s="19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1:22" ht="15" x14ac:dyDescent="0.25">
      <c r="A2393" s="4" t="s">
        <v>15</v>
      </c>
      <c r="B2393" s="20" t="s">
        <v>2235</v>
      </c>
      <c r="C2393" s="23" t="s">
        <v>792</v>
      </c>
      <c r="D2393" s="20" t="s">
        <v>56</v>
      </c>
      <c r="E2393" s="20">
        <v>50000000</v>
      </c>
      <c r="F2393" s="20">
        <v>0</v>
      </c>
      <c r="G2393" s="20">
        <v>0</v>
      </c>
      <c r="H2393" s="20">
        <v>0</v>
      </c>
      <c r="I2393" s="20">
        <v>0</v>
      </c>
      <c r="J2393" s="20">
        <v>50000000</v>
      </c>
      <c r="K2393" s="20">
        <v>0</v>
      </c>
      <c r="L2393" s="20">
        <v>25000000</v>
      </c>
      <c r="M2393" s="20">
        <v>0</v>
      </c>
      <c r="N2393" s="20">
        <v>25000000</v>
      </c>
      <c r="O2393" s="20">
        <v>25000000</v>
      </c>
      <c r="P2393" s="20">
        <v>0</v>
      </c>
      <c r="Q2393" s="20">
        <v>0</v>
      </c>
      <c r="R2393" s="20">
        <v>25000000</v>
      </c>
      <c r="S2393" s="20">
        <v>25000000</v>
      </c>
      <c r="T2393" s="20">
        <v>0</v>
      </c>
      <c r="U2393" s="20">
        <v>0</v>
      </c>
      <c r="V2393" s="20">
        <v>50</v>
      </c>
    </row>
    <row r="2394" spans="1:22" ht="15" x14ac:dyDescent="0.25">
      <c r="A2394" s="4" t="s">
        <v>15</v>
      </c>
      <c r="B2394" s="20" t="s">
        <v>2236</v>
      </c>
      <c r="C2394" s="23" t="s">
        <v>802</v>
      </c>
      <c r="D2394" s="20" t="s">
        <v>699</v>
      </c>
      <c r="E2394" s="20">
        <v>0</v>
      </c>
      <c r="F2394" s="20">
        <v>30000000</v>
      </c>
      <c r="G2394" s="20">
        <v>0</v>
      </c>
      <c r="H2394" s="20">
        <v>0</v>
      </c>
      <c r="I2394" s="20">
        <v>0</v>
      </c>
      <c r="J2394" s="20">
        <v>30000000</v>
      </c>
      <c r="K2394" s="20">
        <v>0</v>
      </c>
      <c r="L2394" s="20">
        <v>25000000</v>
      </c>
      <c r="M2394" s="20">
        <v>0</v>
      </c>
      <c r="N2394" s="20">
        <v>25000000</v>
      </c>
      <c r="O2394" s="20">
        <v>17333333.329999998</v>
      </c>
      <c r="P2394" s="20">
        <v>5000000</v>
      </c>
      <c r="Q2394" s="20">
        <v>5000000</v>
      </c>
      <c r="R2394" s="20">
        <v>12333333.33</v>
      </c>
      <c r="S2394" s="20">
        <v>5000000</v>
      </c>
      <c r="T2394" s="20">
        <v>0</v>
      </c>
      <c r="U2394" s="20">
        <v>7666666.6699999999</v>
      </c>
      <c r="V2394" s="20">
        <v>83.33</v>
      </c>
    </row>
    <row r="2395" spans="1:22" x14ac:dyDescent="0.2">
      <c r="A2395" s="4" t="s">
        <v>15</v>
      </c>
      <c r="B2395" s="15" t="s">
        <v>752</v>
      </c>
      <c r="C2395" s="16" t="s">
        <v>1553</v>
      </c>
      <c r="D2395" s="19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</row>
    <row r="2396" spans="1:22" ht="15" x14ac:dyDescent="0.25">
      <c r="A2396" s="4" t="s">
        <v>15</v>
      </c>
      <c r="B2396" s="20" t="s">
        <v>2237</v>
      </c>
      <c r="C2396" s="23" t="s">
        <v>1555</v>
      </c>
      <c r="D2396" s="20" t="s">
        <v>56</v>
      </c>
      <c r="E2396" s="20">
        <v>873200000</v>
      </c>
      <c r="F2396" s="20">
        <v>0</v>
      </c>
      <c r="G2396" s="20">
        <v>0</v>
      </c>
      <c r="H2396" s="20">
        <v>0</v>
      </c>
      <c r="I2396" s="20">
        <v>10594966.66</v>
      </c>
      <c r="J2396" s="20">
        <v>862605033.34000003</v>
      </c>
      <c r="K2396" s="20">
        <v>9000000</v>
      </c>
      <c r="L2396" s="20">
        <v>786640000</v>
      </c>
      <c r="M2396" s="20">
        <v>4500000</v>
      </c>
      <c r="N2396" s="20">
        <v>768640000</v>
      </c>
      <c r="O2396" s="20">
        <v>729470000</v>
      </c>
      <c r="P2396" s="20">
        <v>22870000</v>
      </c>
      <c r="Q2396" s="20">
        <v>28180000</v>
      </c>
      <c r="R2396" s="20">
        <v>706600000</v>
      </c>
      <c r="S2396" s="20">
        <v>75965033.340000004</v>
      </c>
      <c r="T2396" s="20">
        <v>18000000</v>
      </c>
      <c r="U2396" s="20">
        <v>39170000</v>
      </c>
      <c r="V2396" s="20">
        <v>89.1</v>
      </c>
    </row>
    <row r="2397" spans="1:22" ht="15" x14ac:dyDescent="0.25">
      <c r="A2397" s="4" t="s">
        <v>15</v>
      </c>
      <c r="B2397" s="20" t="s">
        <v>2238</v>
      </c>
      <c r="C2397" s="23" t="s">
        <v>1557</v>
      </c>
      <c r="D2397" s="20" t="s">
        <v>699</v>
      </c>
      <c r="E2397" s="20">
        <v>0</v>
      </c>
      <c r="F2397" s="20">
        <v>740000000</v>
      </c>
      <c r="G2397" s="20">
        <v>0</v>
      </c>
      <c r="H2397" s="20">
        <v>0</v>
      </c>
      <c r="I2397" s="20">
        <v>328000000</v>
      </c>
      <c r="J2397" s="20">
        <v>412000000</v>
      </c>
      <c r="K2397" s="20">
        <v>3870000</v>
      </c>
      <c r="L2397" s="20">
        <v>387730000</v>
      </c>
      <c r="M2397" s="20">
        <v>22950000</v>
      </c>
      <c r="N2397" s="20">
        <v>383680000</v>
      </c>
      <c r="O2397" s="20">
        <v>202440000</v>
      </c>
      <c r="P2397" s="20">
        <v>97850000</v>
      </c>
      <c r="Q2397" s="20">
        <v>59960000</v>
      </c>
      <c r="R2397" s="20">
        <v>104590000</v>
      </c>
      <c r="S2397" s="20">
        <v>24270000</v>
      </c>
      <c r="T2397" s="20">
        <v>4050000</v>
      </c>
      <c r="U2397" s="20">
        <v>181240000</v>
      </c>
      <c r="V2397" s="20">
        <v>93.12</v>
      </c>
    </row>
    <row r="2398" spans="1:22" x14ac:dyDescent="0.2">
      <c r="A2398" s="4" t="s">
        <v>15</v>
      </c>
      <c r="B2398" s="13"/>
      <c r="C2398" s="19"/>
      <c r="D2398" s="19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1:22" x14ac:dyDescent="0.2">
      <c r="A2399" s="4" t="s">
        <v>15</v>
      </c>
      <c r="B2399" s="15" t="s">
        <v>752</v>
      </c>
      <c r="C2399" s="16" t="s">
        <v>792</v>
      </c>
      <c r="D2399" s="19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1:22" ht="15" x14ac:dyDescent="0.25">
      <c r="A2400" s="4" t="s">
        <v>15</v>
      </c>
      <c r="B2400" s="20" t="s">
        <v>2239</v>
      </c>
      <c r="C2400" s="23" t="s">
        <v>1255</v>
      </c>
      <c r="D2400" s="20" t="s">
        <v>56</v>
      </c>
      <c r="E2400" s="20">
        <v>206150000</v>
      </c>
      <c r="F2400" s="20">
        <v>0</v>
      </c>
      <c r="G2400" s="20">
        <v>0</v>
      </c>
      <c r="H2400" s="20">
        <v>25000000</v>
      </c>
      <c r="I2400" s="20">
        <v>0</v>
      </c>
      <c r="J2400" s="20">
        <v>231150000</v>
      </c>
      <c r="K2400" s="20">
        <v>0</v>
      </c>
      <c r="L2400" s="20">
        <v>201960000</v>
      </c>
      <c r="M2400" s="20">
        <v>0</v>
      </c>
      <c r="N2400" s="20">
        <v>201960000</v>
      </c>
      <c r="O2400" s="20">
        <v>175140000</v>
      </c>
      <c r="P2400" s="20">
        <v>16200000</v>
      </c>
      <c r="Q2400" s="20">
        <v>16200000</v>
      </c>
      <c r="R2400" s="20">
        <v>158940000</v>
      </c>
      <c r="S2400" s="20">
        <v>29190000</v>
      </c>
      <c r="T2400" s="20">
        <v>0</v>
      </c>
      <c r="U2400" s="20">
        <v>26820000</v>
      </c>
      <c r="V2400" s="20">
        <v>87.37</v>
      </c>
    </row>
    <row r="2401" spans="1:22" ht="15" x14ac:dyDescent="0.25">
      <c r="A2401" s="4" t="s">
        <v>15</v>
      </c>
      <c r="B2401" s="20" t="s">
        <v>2240</v>
      </c>
      <c r="C2401" s="23" t="s">
        <v>802</v>
      </c>
      <c r="D2401" s="20" t="s">
        <v>699</v>
      </c>
      <c r="E2401" s="20">
        <v>0</v>
      </c>
      <c r="F2401" s="20">
        <v>121500000</v>
      </c>
      <c r="G2401" s="20">
        <v>0</v>
      </c>
      <c r="H2401" s="20">
        <v>0</v>
      </c>
      <c r="I2401" s="20">
        <v>0</v>
      </c>
      <c r="J2401" s="20">
        <v>121500000</v>
      </c>
      <c r="K2401" s="20">
        <v>0</v>
      </c>
      <c r="L2401" s="20">
        <v>37920000</v>
      </c>
      <c r="M2401" s="20">
        <v>0</v>
      </c>
      <c r="N2401" s="20">
        <v>37920000</v>
      </c>
      <c r="O2401" s="20">
        <v>23346666.670000002</v>
      </c>
      <c r="P2401" s="20">
        <v>8900000</v>
      </c>
      <c r="Q2401" s="20">
        <v>8900000</v>
      </c>
      <c r="R2401" s="20">
        <v>14446666.67</v>
      </c>
      <c r="S2401" s="20">
        <v>83580000</v>
      </c>
      <c r="T2401" s="20">
        <v>0</v>
      </c>
      <c r="U2401" s="20">
        <v>14573333.33</v>
      </c>
      <c r="V2401" s="20">
        <v>31.2</v>
      </c>
    </row>
    <row r="2402" spans="1:22" x14ac:dyDescent="0.2">
      <c r="A2402" s="4" t="s">
        <v>15</v>
      </c>
      <c r="B2402" s="15" t="s">
        <v>752</v>
      </c>
      <c r="C2402" s="16" t="s">
        <v>2241</v>
      </c>
      <c r="D2402" s="19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</row>
    <row r="2403" spans="1:22" ht="15" x14ac:dyDescent="0.25">
      <c r="A2403" s="4" t="s">
        <v>15</v>
      </c>
      <c r="B2403" s="20" t="s">
        <v>2242</v>
      </c>
      <c r="C2403" s="23" t="s">
        <v>2241</v>
      </c>
      <c r="D2403" s="20" t="s">
        <v>56</v>
      </c>
      <c r="E2403" s="20">
        <v>0</v>
      </c>
      <c r="F2403" s="20">
        <v>0</v>
      </c>
      <c r="G2403" s="20">
        <v>0</v>
      </c>
      <c r="H2403" s="20">
        <v>3694950</v>
      </c>
      <c r="I2403" s="20">
        <v>0</v>
      </c>
      <c r="J2403" s="20">
        <v>3694950</v>
      </c>
      <c r="K2403" s="20">
        <v>0</v>
      </c>
      <c r="L2403" s="20">
        <v>0</v>
      </c>
      <c r="M2403" s="20">
        <v>0</v>
      </c>
      <c r="N2403" s="20">
        <v>0</v>
      </c>
      <c r="O2403" s="20">
        <v>0</v>
      </c>
      <c r="P2403" s="20">
        <v>0</v>
      </c>
      <c r="Q2403" s="20">
        <v>0</v>
      </c>
      <c r="R2403" s="20">
        <v>0</v>
      </c>
      <c r="S2403" s="20">
        <v>3694950</v>
      </c>
      <c r="T2403" s="20">
        <v>0</v>
      </c>
      <c r="U2403" s="20">
        <v>0</v>
      </c>
      <c r="V2403" s="20">
        <v>0</v>
      </c>
    </row>
    <row r="2404" spans="1:22" x14ac:dyDescent="0.2">
      <c r="A2404" s="4" t="s">
        <v>15</v>
      </c>
      <c r="B2404" s="15" t="s">
        <v>752</v>
      </c>
      <c r="C2404" s="16" t="s">
        <v>2243</v>
      </c>
      <c r="D2404" s="19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</row>
    <row r="2405" spans="1:22" ht="15" x14ac:dyDescent="0.25">
      <c r="A2405" s="4" t="s">
        <v>15</v>
      </c>
      <c r="B2405" s="20" t="s">
        <v>2244</v>
      </c>
      <c r="C2405" s="23" t="s">
        <v>2243</v>
      </c>
      <c r="D2405" s="20" t="s">
        <v>56</v>
      </c>
      <c r="E2405" s="20">
        <v>0</v>
      </c>
      <c r="F2405" s="20">
        <v>0</v>
      </c>
      <c r="G2405" s="20">
        <v>0</v>
      </c>
      <c r="H2405" s="20">
        <v>1633275</v>
      </c>
      <c r="I2405" s="20">
        <v>0</v>
      </c>
      <c r="J2405" s="20">
        <v>1633275</v>
      </c>
      <c r="K2405" s="20">
        <v>0</v>
      </c>
      <c r="L2405" s="20">
        <v>0</v>
      </c>
      <c r="M2405" s="20">
        <v>0</v>
      </c>
      <c r="N2405" s="20">
        <v>0</v>
      </c>
      <c r="O2405" s="20">
        <v>0</v>
      </c>
      <c r="P2405" s="20">
        <v>0</v>
      </c>
      <c r="Q2405" s="20">
        <v>0</v>
      </c>
      <c r="R2405" s="20">
        <v>0</v>
      </c>
      <c r="S2405" s="20">
        <v>1633275</v>
      </c>
      <c r="T2405" s="20">
        <v>0</v>
      </c>
      <c r="U2405" s="20">
        <v>0</v>
      </c>
      <c r="V2405" s="20">
        <v>0</v>
      </c>
    </row>
    <row r="2406" spans="1:22" x14ac:dyDescent="0.2">
      <c r="A2406" s="4" t="s">
        <v>15</v>
      </c>
      <c r="B2406" s="15" t="s">
        <v>752</v>
      </c>
      <c r="C2406" s="16" t="s">
        <v>2241</v>
      </c>
      <c r="D2406" s="19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1:22" ht="15" x14ac:dyDescent="0.25">
      <c r="A2407" s="4" t="s">
        <v>15</v>
      </c>
      <c r="B2407" s="20" t="s">
        <v>2245</v>
      </c>
      <c r="C2407" s="23" t="s">
        <v>2241</v>
      </c>
      <c r="D2407" s="20" t="s">
        <v>56</v>
      </c>
      <c r="E2407" s="20">
        <v>0</v>
      </c>
      <c r="F2407" s="20">
        <v>0</v>
      </c>
      <c r="G2407" s="20">
        <v>0</v>
      </c>
      <c r="H2407" s="20">
        <v>4433940</v>
      </c>
      <c r="I2407" s="20">
        <v>0</v>
      </c>
      <c r="J2407" s="20">
        <v>4433940</v>
      </c>
      <c r="K2407" s="20">
        <v>0</v>
      </c>
      <c r="L2407" s="20">
        <v>0</v>
      </c>
      <c r="M2407" s="20">
        <v>0</v>
      </c>
      <c r="N2407" s="20">
        <v>0</v>
      </c>
      <c r="O2407" s="20">
        <v>0</v>
      </c>
      <c r="P2407" s="20">
        <v>0</v>
      </c>
      <c r="Q2407" s="20">
        <v>0</v>
      </c>
      <c r="R2407" s="20">
        <v>0</v>
      </c>
      <c r="S2407" s="20">
        <v>4433940</v>
      </c>
      <c r="T2407" s="20">
        <v>0</v>
      </c>
      <c r="U2407" s="20">
        <v>0</v>
      </c>
      <c r="V2407" s="20">
        <v>0</v>
      </c>
    </row>
    <row r="2408" spans="1:22" x14ac:dyDescent="0.2">
      <c r="A2408" s="4" t="s">
        <v>15</v>
      </c>
      <c r="B2408" s="15" t="s">
        <v>752</v>
      </c>
      <c r="C2408" s="16" t="s">
        <v>2243</v>
      </c>
      <c r="D2408" s="19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</row>
    <row r="2409" spans="1:22" ht="15" x14ac:dyDescent="0.25">
      <c r="A2409" s="4" t="s">
        <v>15</v>
      </c>
      <c r="B2409" s="20" t="s">
        <v>2246</v>
      </c>
      <c r="C2409" s="23" t="s">
        <v>2243</v>
      </c>
      <c r="D2409" s="20" t="s">
        <v>56</v>
      </c>
      <c r="E2409" s="20">
        <v>0</v>
      </c>
      <c r="F2409" s="20">
        <v>0</v>
      </c>
      <c r="G2409" s="20">
        <v>0</v>
      </c>
      <c r="H2409" s="20">
        <v>1959930</v>
      </c>
      <c r="I2409" s="20">
        <v>0</v>
      </c>
      <c r="J2409" s="20">
        <v>1959930</v>
      </c>
      <c r="K2409" s="20">
        <v>0</v>
      </c>
      <c r="L2409" s="20">
        <v>0</v>
      </c>
      <c r="M2409" s="20">
        <v>0</v>
      </c>
      <c r="N2409" s="20">
        <v>0</v>
      </c>
      <c r="O2409" s="20">
        <v>0</v>
      </c>
      <c r="P2409" s="20">
        <v>0</v>
      </c>
      <c r="Q2409" s="20">
        <v>0</v>
      </c>
      <c r="R2409" s="20">
        <v>0</v>
      </c>
      <c r="S2409" s="20">
        <v>1959930</v>
      </c>
      <c r="T2409" s="20">
        <v>0</v>
      </c>
      <c r="U2409" s="20">
        <v>0</v>
      </c>
      <c r="V2409" s="20">
        <v>0</v>
      </c>
    </row>
    <row r="2410" spans="1:22" x14ac:dyDescent="0.2">
      <c r="A2410" s="4" t="s">
        <v>15</v>
      </c>
      <c r="B2410" s="13"/>
      <c r="C2410" s="19"/>
      <c r="D2410" s="19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</row>
    <row r="2411" spans="1:22" x14ac:dyDescent="0.2">
      <c r="A2411" s="4" t="s">
        <v>15</v>
      </c>
      <c r="B2411" s="11"/>
      <c r="C2411" s="12" t="s">
        <v>2247</v>
      </c>
      <c r="D2411" s="19"/>
      <c r="E2411" s="14">
        <v>6000000000</v>
      </c>
      <c r="F2411" s="14">
        <v>7788688910.9300003</v>
      </c>
      <c r="G2411" s="14">
        <v>0</v>
      </c>
      <c r="H2411" s="14">
        <v>1756615795.54</v>
      </c>
      <c r="I2411" s="14">
        <v>3510501545.54</v>
      </c>
      <c r="J2411" s="14">
        <v>12034803160.93</v>
      </c>
      <c r="K2411" s="14">
        <v>109036666.68000001</v>
      </c>
      <c r="L2411" s="14">
        <v>8669423050</v>
      </c>
      <c r="M2411" s="14">
        <v>201168666.68000001</v>
      </c>
      <c r="N2411" s="14">
        <v>8369121450.1199999</v>
      </c>
      <c r="O2411" s="14">
        <v>6574135315.3500004</v>
      </c>
      <c r="P2411" s="14">
        <v>1159465333.3199999</v>
      </c>
      <c r="Q2411" s="14">
        <v>844163999.33000004</v>
      </c>
      <c r="R2411" s="14">
        <v>5414669982.0299997</v>
      </c>
      <c r="S2411" s="14">
        <v>3365380110.9299998</v>
      </c>
      <c r="T2411" s="14">
        <v>300301599.88</v>
      </c>
      <c r="U2411" s="14">
        <v>1794986134.77</v>
      </c>
      <c r="V2411" s="14">
        <v>69.540991557632324</v>
      </c>
    </row>
    <row r="2412" spans="1:22" x14ac:dyDescent="0.2">
      <c r="A2412" s="4" t="s">
        <v>15</v>
      </c>
      <c r="B2412" s="13"/>
      <c r="C2412" s="19"/>
      <c r="D2412" s="19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</row>
    <row r="2413" spans="1:22" x14ac:dyDescent="0.2">
      <c r="A2413" s="4" t="s">
        <v>15</v>
      </c>
      <c r="B2413" s="11"/>
      <c r="C2413" s="12" t="s">
        <v>2248</v>
      </c>
      <c r="D2413" s="19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1"/>
      <c r="S2413" s="11"/>
      <c r="T2413" s="11"/>
      <c r="U2413" s="11"/>
      <c r="V2413" s="11"/>
    </row>
    <row r="2414" spans="1:22" x14ac:dyDescent="0.2">
      <c r="A2414" s="4" t="s">
        <v>15</v>
      </c>
      <c r="B2414" s="13"/>
      <c r="C2414" s="16" t="s">
        <v>2000</v>
      </c>
      <c r="D2414" s="19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1:22" x14ac:dyDescent="0.2">
      <c r="A2415" s="4" t="s">
        <v>15</v>
      </c>
      <c r="B2415" s="13"/>
      <c r="C2415" s="16" t="s">
        <v>1420</v>
      </c>
      <c r="D2415" s="19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</row>
    <row r="2416" spans="1:22" x14ac:dyDescent="0.2">
      <c r="A2416" s="4" t="s">
        <v>15</v>
      </c>
      <c r="B2416" s="13"/>
      <c r="C2416" s="16" t="s">
        <v>468</v>
      </c>
      <c r="D2416" s="19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</row>
    <row r="2417" spans="1:22" x14ac:dyDescent="0.2">
      <c r="A2417" s="4" t="s">
        <v>15</v>
      </c>
      <c r="B2417" s="13"/>
      <c r="C2417" s="16" t="s">
        <v>522</v>
      </c>
      <c r="D2417" s="19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</row>
    <row r="2418" spans="1:22" ht="38.25" x14ac:dyDescent="0.2">
      <c r="A2418" s="4" t="s">
        <v>15</v>
      </c>
      <c r="B2418" s="13"/>
      <c r="C2418" s="16" t="s">
        <v>1195</v>
      </c>
      <c r="D2418" s="19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</row>
    <row r="2419" spans="1:22" x14ac:dyDescent="0.2">
      <c r="A2419" s="4" t="s">
        <v>15</v>
      </c>
      <c r="B2419" s="15" t="s">
        <v>752</v>
      </c>
      <c r="C2419" s="16" t="s">
        <v>2249</v>
      </c>
      <c r="D2419" s="19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</row>
    <row r="2420" spans="1:22" ht="15" x14ac:dyDescent="0.25">
      <c r="A2420" s="4" t="s">
        <v>15</v>
      </c>
      <c r="B2420" s="20" t="s">
        <v>2250</v>
      </c>
      <c r="C2420" s="23" t="s">
        <v>2249</v>
      </c>
      <c r="D2420" s="20" t="s">
        <v>56</v>
      </c>
      <c r="E2420" s="20">
        <v>3740000000</v>
      </c>
      <c r="F2420" s="20">
        <v>0</v>
      </c>
      <c r="G2420" s="20">
        <v>0</v>
      </c>
      <c r="H2420" s="20">
        <v>1300000000</v>
      </c>
      <c r="I2420" s="20">
        <v>2040000000</v>
      </c>
      <c r="J2420" s="20">
        <v>3000000000</v>
      </c>
      <c r="K2420" s="20">
        <v>0</v>
      </c>
      <c r="L2420" s="20">
        <v>3000000000</v>
      </c>
      <c r="M2420" s="20">
        <v>0</v>
      </c>
      <c r="N2420" s="20">
        <v>3000000000</v>
      </c>
      <c r="O2420" s="20">
        <v>3000000000</v>
      </c>
      <c r="P2420" s="20">
        <v>0</v>
      </c>
      <c r="Q2420" s="20">
        <v>0</v>
      </c>
      <c r="R2420" s="20">
        <v>3000000000</v>
      </c>
      <c r="S2420" s="20">
        <v>0</v>
      </c>
      <c r="T2420" s="20">
        <v>0</v>
      </c>
      <c r="U2420" s="20">
        <v>0</v>
      </c>
      <c r="V2420" s="20">
        <v>100</v>
      </c>
    </row>
    <row r="2421" spans="1:22" ht="15" x14ac:dyDescent="0.25">
      <c r="A2421" s="4" t="s">
        <v>15</v>
      </c>
      <c r="B2421" s="20" t="s">
        <v>2251</v>
      </c>
      <c r="C2421" s="23" t="s">
        <v>2252</v>
      </c>
      <c r="D2421" s="20" t="s">
        <v>56</v>
      </c>
      <c r="E2421" s="20">
        <v>0</v>
      </c>
      <c r="F2421" s="20">
        <v>0</v>
      </c>
      <c r="G2421" s="20">
        <v>0</v>
      </c>
      <c r="H2421" s="20">
        <v>2014000000</v>
      </c>
      <c r="I2421" s="20">
        <v>0</v>
      </c>
      <c r="J2421" s="20">
        <v>2014000000</v>
      </c>
      <c r="K2421" s="20">
        <v>0</v>
      </c>
      <c r="L2421" s="20">
        <v>2000000000</v>
      </c>
      <c r="M2421" s="20">
        <v>0</v>
      </c>
      <c r="N2421" s="20">
        <v>2000000000</v>
      </c>
      <c r="O2421" s="20">
        <v>615085886.34000003</v>
      </c>
      <c r="P2421" s="20">
        <v>0</v>
      </c>
      <c r="Q2421" s="20">
        <v>0</v>
      </c>
      <c r="R2421" s="20">
        <v>615085886.34000003</v>
      </c>
      <c r="S2421" s="20">
        <v>14000000</v>
      </c>
      <c r="T2421" s="20">
        <v>0</v>
      </c>
      <c r="U2421" s="20">
        <v>1384914113.6600001</v>
      </c>
      <c r="V2421" s="20">
        <v>99.3</v>
      </c>
    </row>
    <row r="2422" spans="1:22" ht="15" x14ac:dyDescent="0.25">
      <c r="A2422" s="4" t="s">
        <v>15</v>
      </c>
      <c r="B2422" s="20" t="s">
        <v>2253</v>
      </c>
      <c r="C2422" s="23" t="s">
        <v>2254</v>
      </c>
      <c r="D2422" s="20" t="s">
        <v>699</v>
      </c>
      <c r="E2422" s="20">
        <v>0</v>
      </c>
      <c r="F2422" s="20">
        <v>6291410194</v>
      </c>
      <c r="G2422" s="20">
        <v>0</v>
      </c>
      <c r="H2422" s="20">
        <v>0</v>
      </c>
      <c r="I2422" s="20">
        <v>0</v>
      </c>
      <c r="J2422" s="20">
        <v>6291410194</v>
      </c>
      <c r="K2422" s="20">
        <v>0</v>
      </c>
      <c r="L2422" s="20">
        <v>6291410194</v>
      </c>
      <c r="M2422" s="20">
        <v>0</v>
      </c>
      <c r="N2422" s="20">
        <v>6291410194</v>
      </c>
      <c r="O2422" s="20">
        <v>6291410194</v>
      </c>
      <c r="P2422" s="20">
        <v>0</v>
      </c>
      <c r="Q2422" s="20">
        <v>0</v>
      </c>
      <c r="R2422" s="20">
        <v>6291410194</v>
      </c>
      <c r="S2422" s="20">
        <v>0</v>
      </c>
      <c r="T2422" s="20">
        <v>0</v>
      </c>
      <c r="U2422" s="20">
        <v>0</v>
      </c>
      <c r="V2422" s="20">
        <v>100</v>
      </c>
    </row>
    <row r="2423" spans="1:22" x14ac:dyDescent="0.2">
      <c r="A2423" s="4" t="s">
        <v>15</v>
      </c>
      <c r="B2423" s="13"/>
      <c r="C2423" s="19"/>
      <c r="D2423" s="19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</row>
    <row r="2424" spans="1:22" x14ac:dyDescent="0.2">
      <c r="A2424" s="4" t="s">
        <v>15</v>
      </c>
      <c r="B2424" s="15" t="s">
        <v>752</v>
      </c>
      <c r="C2424" s="16" t="s">
        <v>2249</v>
      </c>
      <c r="D2424" s="19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</row>
    <row r="2425" spans="1:22" ht="15" x14ac:dyDescent="0.25">
      <c r="A2425" s="4" t="s">
        <v>15</v>
      </c>
      <c r="B2425" s="20" t="s">
        <v>2255</v>
      </c>
      <c r="C2425" s="23" t="s">
        <v>2249</v>
      </c>
      <c r="D2425" s="20" t="s">
        <v>56</v>
      </c>
      <c r="E2425" s="20">
        <v>500000000</v>
      </c>
      <c r="F2425" s="20">
        <v>0</v>
      </c>
      <c r="G2425" s="20">
        <v>0</v>
      </c>
      <c r="H2425" s="20">
        <v>0</v>
      </c>
      <c r="I2425" s="20">
        <v>500000000</v>
      </c>
      <c r="J2425" s="20">
        <v>0</v>
      </c>
      <c r="K2425" s="20">
        <v>0</v>
      </c>
      <c r="L2425" s="20">
        <v>0</v>
      </c>
      <c r="M2425" s="20">
        <v>0</v>
      </c>
      <c r="N2425" s="20">
        <v>0</v>
      </c>
      <c r="O2425" s="20">
        <v>0</v>
      </c>
      <c r="P2425" s="20">
        <v>0</v>
      </c>
      <c r="Q2425" s="20">
        <v>0</v>
      </c>
      <c r="R2425" s="20">
        <v>0</v>
      </c>
      <c r="S2425" s="20">
        <v>0</v>
      </c>
      <c r="T2425" s="20">
        <v>0</v>
      </c>
      <c r="U2425" s="20">
        <v>0</v>
      </c>
      <c r="V2425" s="20">
        <v>0</v>
      </c>
    </row>
    <row r="2426" spans="1:22" ht="15" x14ac:dyDescent="0.25">
      <c r="A2426" s="4" t="s">
        <v>15</v>
      </c>
      <c r="B2426" s="20" t="s">
        <v>2256</v>
      </c>
      <c r="C2426" s="23" t="s">
        <v>2252</v>
      </c>
      <c r="D2426" s="20" t="s">
        <v>56</v>
      </c>
      <c r="E2426" s="20">
        <v>0</v>
      </c>
      <c r="F2426" s="20">
        <v>0</v>
      </c>
      <c r="G2426" s="20">
        <v>0</v>
      </c>
      <c r="H2426" s="20">
        <v>26000000</v>
      </c>
      <c r="I2426" s="20">
        <v>0</v>
      </c>
      <c r="J2426" s="20">
        <v>26000000</v>
      </c>
      <c r="K2426" s="20">
        <v>0</v>
      </c>
      <c r="L2426" s="20">
        <v>0</v>
      </c>
      <c r="M2426" s="20">
        <v>0</v>
      </c>
      <c r="N2426" s="20">
        <v>0</v>
      </c>
      <c r="O2426" s="20">
        <v>0</v>
      </c>
      <c r="P2426" s="20">
        <v>0</v>
      </c>
      <c r="Q2426" s="20">
        <v>0</v>
      </c>
      <c r="R2426" s="20">
        <v>0</v>
      </c>
      <c r="S2426" s="20">
        <v>26000000</v>
      </c>
      <c r="T2426" s="20">
        <v>0</v>
      </c>
      <c r="U2426" s="20">
        <v>0</v>
      </c>
      <c r="V2426" s="20">
        <v>0</v>
      </c>
    </row>
    <row r="2427" spans="1:22" x14ac:dyDescent="0.2">
      <c r="A2427" s="4" t="s">
        <v>15</v>
      </c>
      <c r="B2427" s="15" t="s">
        <v>752</v>
      </c>
      <c r="C2427" s="16" t="s">
        <v>2249</v>
      </c>
      <c r="D2427" s="19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</row>
    <row r="2428" spans="1:22" ht="15" x14ac:dyDescent="0.25">
      <c r="A2428" s="4" t="s">
        <v>15</v>
      </c>
      <c r="B2428" s="20" t="s">
        <v>2257</v>
      </c>
      <c r="C2428" s="23" t="s">
        <v>2249</v>
      </c>
      <c r="D2428" s="20" t="s">
        <v>56</v>
      </c>
      <c r="E2428" s="20">
        <v>800000000</v>
      </c>
      <c r="F2428" s="20">
        <v>0</v>
      </c>
      <c r="G2428" s="20">
        <v>0</v>
      </c>
      <c r="H2428" s="20">
        <v>0</v>
      </c>
      <c r="I2428" s="20">
        <v>800000000</v>
      </c>
      <c r="J2428" s="20">
        <v>0</v>
      </c>
      <c r="K2428" s="20">
        <v>0</v>
      </c>
      <c r="L2428" s="20">
        <v>0</v>
      </c>
      <c r="M2428" s="20">
        <v>0</v>
      </c>
      <c r="N2428" s="20">
        <v>0</v>
      </c>
      <c r="O2428" s="20">
        <v>0</v>
      </c>
      <c r="P2428" s="20">
        <v>0</v>
      </c>
      <c r="Q2428" s="20">
        <v>0</v>
      </c>
      <c r="R2428" s="20">
        <v>0</v>
      </c>
      <c r="S2428" s="20">
        <v>0</v>
      </c>
      <c r="T2428" s="20">
        <v>0</v>
      </c>
      <c r="U2428" s="20">
        <v>0</v>
      </c>
      <c r="V2428" s="20">
        <v>0</v>
      </c>
    </row>
    <row r="2429" spans="1:22" x14ac:dyDescent="0.2">
      <c r="A2429" s="4" t="s">
        <v>15</v>
      </c>
      <c r="B2429" s="15" t="s">
        <v>752</v>
      </c>
      <c r="C2429" s="16" t="s">
        <v>2249</v>
      </c>
      <c r="D2429" s="19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</row>
    <row r="2430" spans="1:22" ht="15" x14ac:dyDescent="0.25">
      <c r="A2430" s="4" t="s">
        <v>15</v>
      </c>
      <c r="B2430" s="20" t="s">
        <v>2258</v>
      </c>
      <c r="C2430" s="23" t="s">
        <v>2249</v>
      </c>
      <c r="D2430" s="20" t="s">
        <v>56</v>
      </c>
      <c r="E2430" s="20">
        <v>100000000</v>
      </c>
      <c r="F2430" s="20">
        <v>0</v>
      </c>
      <c r="G2430" s="20">
        <v>0</v>
      </c>
      <c r="H2430" s="20">
        <v>0</v>
      </c>
      <c r="I2430" s="20">
        <v>0</v>
      </c>
      <c r="J2430" s="20">
        <v>100000000</v>
      </c>
      <c r="K2430" s="20">
        <v>0</v>
      </c>
      <c r="L2430" s="20">
        <v>0</v>
      </c>
      <c r="M2430" s="20">
        <v>0</v>
      </c>
      <c r="N2430" s="20">
        <v>0</v>
      </c>
      <c r="O2430" s="20">
        <v>0</v>
      </c>
      <c r="P2430" s="20">
        <v>0</v>
      </c>
      <c r="Q2430" s="20">
        <v>0</v>
      </c>
      <c r="R2430" s="20">
        <v>0</v>
      </c>
      <c r="S2430" s="20">
        <v>100000000</v>
      </c>
      <c r="T2430" s="20">
        <v>0</v>
      </c>
      <c r="U2430" s="20">
        <v>0</v>
      </c>
      <c r="V2430" s="20">
        <v>0</v>
      </c>
    </row>
    <row r="2431" spans="1:22" x14ac:dyDescent="0.2">
      <c r="A2431" s="4" t="s">
        <v>15</v>
      </c>
      <c r="B2431" s="13"/>
      <c r="C2431" s="19"/>
      <c r="D2431" s="19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</row>
    <row r="2432" spans="1:22" x14ac:dyDescent="0.2">
      <c r="A2432" s="4" t="s">
        <v>15</v>
      </c>
      <c r="B2432" s="13"/>
      <c r="C2432" s="16" t="s">
        <v>831</v>
      </c>
      <c r="D2432" s="19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</row>
    <row r="2433" spans="1:22" x14ac:dyDescent="0.2">
      <c r="A2433" s="4" t="s">
        <v>15</v>
      </c>
      <c r="B2433" s="13"/>
      <c r="C2433" s="16" t="s">
        <v>2167</v>
      </c>
      <c r="D2433" s="19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</row>
    <row r="2434" spans="1:22" x14ac:dyDescent="0.2">
      <c r="A2434" s="4" t="s">
        <v>15</v>
      </c>
      <c r="B2434" s="13"/>
      <c r="C2434" s="16" t="s">
        <v>468</v>
      </c>
      <c r="D2434" s="19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</row>
    <row r="2435" spans="1:22" x14ac:dyDescent="0.2">
      <c r="A2435" s="4" t="s">
        <v>15</v>
      </c>
      <c r="B2435" s="13"/>
      <c r="C2435" s="16" t="s">
        <v>522</v>
      </c>
      <c r="D2435" s="19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</row>
    <row r="2436" spans="1:22" x14ac:dyDescent="0.2">
      <c r="A2436" s="4" t="s">
        <v>15</v>
      </c>
      <c r="B2436" s="13"/>
      <c r="C2436" s="16" t="s">
        <v>542</v>
      </c>
      <c r="D2436" s="19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1:22" x14ac:dyDescent="0.2">
      <c r="A2437" s="4" t="s">
        <v>15</v>
      </c>
      <c r="B2437" s="15" t="s">
        <v>752</v>
      </c>
      <c r="C2437" s="16" t="s">
        <v>792</v>
      </c>
      <c r="D2437" s="19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</row>
    <row r="2438" spans="1:22" ht="30" x14ac:dyDescent="0.25">
      <c r="A2438" s="4" t="s">
        <v>15</v>
      </c>
      <c r="B2438" s="20" t="s">
        <v>2259</v>
      </c>
      <c r="C2438" s="23" t="s">
        <v>2260</v>
      </c>
      <c r="D2438" s="20" t="s">
        <v>779</v>
      </c>
      <c r="E2438" s="20">
        <v>5870866842</v>
      </c>
      <c r="F2438" s="20">
        <v>140000000</v>
      </c>
      <c r="G2438" s="20">
        <v>0</v>
      </c>
      <c r="H2438" s="20">
        <v>0</v>
      </c>
      <c r="I2438" s="20">
        <v>0</v>
      </c>
      <c r="J2438" s="20">
        <v>6010866842</v>
      </c>
      <c r="K2438" s="20">
        <v>0</v>
      </c>
      <c r="L2438" s="20">
        <v>5870866842</v>
      </c>
      <c r="M2438" s="20">
        <v>0</v>
      </c>
      <c r="N2438" s="20">
        <v>5870866842</v>
      </c>
      <c r="O2438" s="20">
        <v>0</v>
      </c>
      <c r="P2438" s="20">
        <v>0</v>
      </c>
      <c r="Q2438" s="20">
        <v>0</v>
      </c>
      <c r="R2438" s="20">
        <v>0</v>
      </c>
      <c r="S2438" s="20">
        <v>140000000</v>
      </c>
      <c r="T2438" s="20">
        <v>0</v>
      </c>
      <c r="U2438" s="20">
        <v>5870866842</v>
      </c>
      <c r="V2438" s="20">
        <v>97.67</v>
      </c>
    </row>
    <row r="2439" spans="1:22" ht="30" x14ac:dyDescent="0.25">
      <c r="A2439" s="4" t="s">
        <v>15</v>
      </c>
      <c r="B2439" s="20" t="s">
        <v>2261</v>
      </c>
      <c r="C2439" s="23" t="s">
        <v>2262</v>
      </c>
      <c r="D2439" s="20" t="s">
        <v>56</v>
      </c>
      <c r="E2439" s="20">
        <v>0</v>
      </c>
      <c r="F2439" s="20">
        <v>2947103102.4499998</v>
      </c>
      <c r="G2439" s="20">
        <v>0</v>
      </c>
      <c r="H2439" s="20">
        <v>0</v>
      </c>
      <c r="I2439" s="20">
        <v>0</v>
      </c>
      <c r="J2439" s="20">
        <v>2947103102.4499998</v>
      </c>
      <c r="K2439" s="20">
        <v>0</v>
      </c>
      <c r="L2439" s="20">
        <v>2947103102.4499998</v>
      </c>
      <c r="M2439" s="20">
        <v>0</v>
      </c>
      <c r="N2439" s="20">
        <v>2947103102.4499998</v>
      </c>
      <c r="O2439" s="20">
        <v>1827139389</v>
      </c>
      <c r="P2439" s="20">
        <v>0</v>
      </c>
      <c r="Q2439" s="20">
        <v>1827139389</v>
      </c>
      <c r="R2439" s="20">
        <v>1827139389</v>
      </c>
      <c r="S2439" s="20">
        <v>0</v>
      </c>
      <c r="T2439" s="20">
        <v>0</v>
      </c>
      <c r="U2439" s="20">
        <v>1119963713.45</v>
      </c>
      <c r="V2439" s="20">
        <v>100</v>
      </c>
    </row>
    <row r="2440" spans="1:22" x14ac:dyDescent="0.2">
      <c r="A2440" s="4" t="s">
        <v>15</v>
      </c>
      <c r="B2440" s="13"/>
      <c r="C2440" s="19"/>
      <c r="D2440" s="19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</row>
    <row r="2441" spans="1:22" x14ac:dyDescent="0.2">
      <c r="A2441" s="4" t="s">
        <v>15</v>
      </c>
      <c r="B2441" s="15" t="s">
        <v>752</v>
      </c>
      <c r="C2441" s="16" t="s">
        <v>792</v>
      </c>
      <c r="D2441" s="19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</row>
    <row r="2442" spans="1:22" ht="15" x14ac:dyDescent="0.25">
      <c r="A2442" s="4" t="s">
        <v>15</v>
      </c>
      <c r="B2442" s="20" t="s">
        <v>2263</v>
      </c>
      <c r="C2442" s="23" t="s">
        <v>2264</v>
      </c>
      <c r="D2442" s="20" t="s">
        <v>56</v>
      </c>
      <c r="E2442" s="20">
        <v>0</v>
      </c>
      <c r="F2442" s="20">
        <v>318000000</v>
      </c>
      <c r="G2442" s="20">
        <v>0</v>
      </c>
      <c r="H2442" s="20">
        <v>0</v>
      </c>
      <c r="I2442" s="20">
        <v>0</v>
      </c>
      <c r="J2442" s="20">
        <v>318000000</v>
      </c>
      <c r="K2442" s="20">
        <v>0</v>
      </c>
      <c r="L2442" s="20">
        <v>318000000</v>
      </c>
      <c r="M2442" s="20">
        <v>0</v>
      </c>
      <c r="N2442" s="20">
        <v>318000000</v>
      </c>
      <c r="O2442" s="20">
        <v>0</v>
      </c>
      <c r="P2442" s="20">
        <v>0</v>
      </c>
      <c r="Q2442" s="20">
        <v>0</v>
      </c>
      <c r="R2442" s="20">
        <v>0</v>
      </c>
      <c r="S2442" s="20">
        <v>0</v>
      </c>
      <c r="T2442" s="20">
        <v>0</v>
      </c>
      <c r="U2442" s="20">
        <v>318000000</v>
      </c>
      <c r="V2442" s="20">
        <v>100</v>
      </c>
    </row>
    <row r="2443" spans="1:22" x14ac:dyDescent="0.2">
      <c r="A2443" s="4" t="s">
        <v>15</v>
      </c>
      <c r="B2443" s="13"/>
      <c r="C2443" s="19"/>
      <c r="D2443" s="19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</row>
    <row r="2444" spans="1:22" x14ac:dyDescent="0.2">
      <c r="A2444" s="4" t="s">
        <v>15</v>
      </c>
      <c r="B2444" s="13"/>
      <c r="C2444" s="16" t="s">
        <v>838</v>
      </c>
      <c r="D2444" s="19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</row>
    <row r="2445" spans="1:22" x14ac:dyDescent="0.2">
      <c r="A2445" s="4" t="s">
        <v>15</v>
      </c>
      <c r="B2445" s="13"/>
      <c r="C2445" s="16" t="s">
        <v>468</v>
      </c>
      <c r="D2445" s="19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</row>
    <row r="2446" spans="1:22" x14ac:dyDescent="0.2">
      <c r="A2446" s="4" t="s">
        <v>15</v>
      </c>
      <c r="B2446" s="15" t="s">
        <v>752</v>
      </c>
      <c r="C2446" s="16" t="s">
        <v>1772</v>
      </c>
      <c r="D2446" s="19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</row>
    <row r="2447" spans="1:22" ht="15" x14ac:dyDescent="0.25">
      <c r="A2447" s="4" t="s">
        <v>15</v>
      </c>
      <c r="B2447" s="20" t="s">
        <v>2265</v>
      </c>
      <c r="C2447" s="23" t="s">
        <v>2266</v>
      </c>
      <c r="D2447" s="20" t="s">
        <v>699</v>
      </c>
      <c r="E2447" s="20">
        <v>0</v>
      </c>
      <c r="F2447" s="20">
        <v>0</v>
      </c>
      <c r="G2447" s="20">
        <v>0</v>
      </c>
      <c r="H2447" s="20">
        <v>199916667.31</v>
      </c>
      <c r="I2447" s="20">
        <v>0</v>
      </c>
      <c r="J2447" s="20">
        <v>199916667.31</v>
      </c>
      <c r="K2447" s="20">
        <v>0</v>
      </c>
      <c r="L2447" s="20">
        <v>0</v>
      </c>
      <c r="M2447" s="20">
        <v>0</v>
      </c>
      <c r="N2447" s="20">
        <v>0</v>
      </c>
      <c r="O2447" s="20">
        <v>0</v>
      </c>
      <c r="P2447" s="20">
        <v>0</v>
      </c>
      <c r="Q2447" s="20">
        <v>0</v>
      </c>
      <c r="R2447" s="20">
        <v>0</v>
      </c>
      <c r="S2447" s="20">
        <v>199916667.31</v>
      </c>
      <c r="T2447" s="20">
        <v>0</v>
      </c>
      <c r="U2447" s="20">
        <v>0</v>
      </c>
      <c r="V2447" s="20">
        <v>0</v>
      </c>
    </row>
    <row r="2448" spans="1:22" x14ac:dyDescent="0.2">
      <c r="A2448" s="4" t="s">
        <v>15</v>
      </c>
      <c r="B2448" s="13"/>
      <c r="C2448" s="19"/>
      <c r="D2448" s="19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</row>
    <row r="2449" spans="1:22" x14ac:dyDescent="0.2">
      <c r="A2449" s="4" t="s">
        <v>15</v>
      </c>
      <c r="B2449" s="13"/>
      <c r="C2449" s="16" t="s">
        <v>542</v>
      </c>
      <c r="D2449" s="19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</row>
    <row r="2450" spans="1:22" x14ac:dyDescent="0.2">
      <c r="A2450" s="4" t="s">
        <v>15</v>
      </c>
      <c r="B2450" s="15" t="s">
        <v>752</v>
      </c>
      <c r="C2450" s="16" t="s">
        <v>2267</v>
      </c>
      <c r="D2450" s="19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</row>
    <row r="2451" spans="1:22" ht="15" x14ac:dyDescent="0.25">
      <c r="A2451" s="4" t="s">
        <v>15</v>
      </c>
      <c r="B2451" s="20" t="s">
        <v>2268</v>
      </c>
      <c r="C2451" s="23" t="s">
        <v>2267</v>
      </c>
      <c r="D2451" s="20" t="s">
        <v>56</v>
      </c>
      <c r="E2451" s="20">
        <v>574634524</v>
      </c>
      <c r="F2451" s="20">
        <v>0</v>
      </c>
      <c r="G2451" s="20">
        <v>0</v>
      </c>
      <c r="H2451" s="20">
        <v>0</v>
      </c>
      <c r="I2451" s="20">
        <v>200000000</v>
      </c>
      <c r="J2451" s="20">
        <v>374634524</v>
      </c>
      <c r="K2451" s="20">
        <v>0</v>
      </c>
      <c r="L2451" s="20">
        <v>374296666.67000002</v>
      </c>
      <c r="M2451" s="20">
        <v>0</v>
      </c>
      <c r="N2451" s="20">
        <v>374296666.67000002</v>
      </c>
      <c r="O2451" s="20">
        <v>361296666.67000002</v>
      </c>
      <c r="P2451" s="20">
        <v>9300000</v>
      </c>
      <c r="Q2451" s="20">
        <v>10500000</v>
      </c>
      <c r="R2451" s="20">
        <v>351996666.67000002</v>
      </c>
      <c r="S2451" s="20">
        <v>337857.33</v>
      </c>
      <c r="T2451" s="20">
        <v>0</v>
      </c>
      <c r="U2451" s="20">
        <v>13000000</v>
      </c>
      <c r="V2451" s="20">
        <v>99.9</v>
      </c>
    </row>
    <row r="2452" spans="1:22" ht="15" x14ac:dyDescent="0.25">
      <c r="A2452" s="4" t="s">
        <v>15</v>
      </c>
      <c r="B2452" s="20" t="s">
        <v>2269</v>
      </c>
      <c r="C2452" s="23" t="s">
        <v>2270</v>
      </c>
      <c r="D2452" s="20" t="s">
        <v>699</v>
      </c>
      <c r="E2452" s="20">
        <v>0</v>
      </c>
      <c r="F2452" s="20">
        <v>96877571.329999998</v>
      </c>
      <c r="G2452" s="20">
        <v>0</v>
      </c>
      <c r="H2452" s="20">
        <v>0</v>
      </c>
      <c r="I2452" s="20">
        <v>0</v>
      </c>
      <c r="J2452" s="20">
        <v>96877571.329999998</v>
      </c>
      <c r="K2452" s="20">
        <v>0</v>
      </c>
      <c r="L2452" s="20">
        <v>93175000</v>
      </c>
      <c r="M2452" s="20">
        <v>0</v>
      </c>
      <c r="N2452" s="20">
        <v>89600000</v>
      </c>
      <c r="O2452" s="20">
        <v>38830000</v>
      </c>
      <c r="P2452" s="20">
        <v>16500000</v>
      </c>
      <c r="Q2452" s="20">
        <v>21413333.329999998</v>
      </c>
      <c r="R2452" s="20">
        <v>22330000</v>
      </c>
      <c r="S2452" s="20">
        <v>3702571.33</v>
      </c>
      <c r="T2452" s="20">
        <v>3575000</v>
      </c>
      <c r="U2452" s="20">
        <v>50770000</v>
      </c>
      <c r="V2452" s="20">
        <v>92.48</v>
      </c>
    </row>
    <row r="2453" spans="1:22" x14ac:dyDescent="0.2">
      <c r="A2453" s="4" t="s">
        <v>15</v>
      </c>
      <c r="B2453" s="15" t="s">
        <v>752</v>
      </c>
      <c r="C2453" s="16" t="s">
        <v>2271</v>
      </c>
      <c r="D2453" s="19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1:22" ht="15" x14ac:dyDescent="0.25">
      <c r="A2454" s="4" t="s">
        <v>15</v>
      </c>
      <c r="B2454" s="20" t="s">
        <v>2272</v>
      </c>
      <c r="C2454" s="23" t="s">
        <v>2271</v>
      </c>
      <c r="D2454" s="20" t="s">
        <v>56</v>
      </c>
      <c r="E2454" s="20">
        <v>3320000000</v>
      </c>
      <c r="F2454" s="20">
        <v>0</v>
      </c>
      <c r="G2454" s="20">
        <v>0</v>
      </c>
      <c r="H2454" s="20">
        <v>680000000</v>
      </c>
      <c r="I2454" s="20">
        <v>0</v>
      </c>
      <c r="J2454" s="20">
        <v>4000000000</v>
      </c>
      <c r="K2454" s="20">
        <v>0</v>
      </c>
      <c r="L2454" s="20">
        <v>4000000000</v>
      </c>
      <c r="M2454" s="20">
        <v>0</v>
      </c>
      <c r="N2454" s="20">
        <v>4000000000</v>
      </c>
      <c r="O2454" s="20">
        <v>3508639501.9699998</v>
      </c>
      <c r="P2454" s="20">
        <v>0</v>
      </c>
      <c r="Q2454" s="20">
        <v>1280198836.27</v>
      </c>
      <c r="R2454" s="20">
        <v>3508639501.9699998</v>
      </c>
      <c r="S2454" s="20">
        <v>0</v>
      </c>
      <c r="T2454" s="20">
        <v>0</v>
      </c>
      <c r="U2454" s="20">
        <v>491360498.02999997</v>
      </c>
      <c r="V2454" s="20">
        <v>100</v>
      </c>
    </row>
    <row r="2455" spans="1:22" ht="15" x14ac:dyDescent="0.25">
      <c r="A2455" s="4" t="s">
        <v>15</v>
      </c>
      <c r="B2455" s="20" t="s">
        <v>2273</v>
      </c>
      <c r="C2455" s="23" t="s">
        <v>2274</v>
      </c>
      <c r="D2455" s="20" t="s">
        <v>699</v>
      </c>
      <c r="E2455" s="20">
        <v>0</v>
      </c>
      <c r="F2455" s="20">
        <v>2000000000</v>
      </c>
      <c r="G2455" s="20">
        <v>0</v>
      </c>
      <c r="H2455" s="20">
        <v>0</v>
      </c>
      <c r="I2455" s="20">
        <v>0</v>
      </c>
      <c r="J2455" s="20">
        <v>2000000000</v>
      </c>
      <c r="K2455" s="20">
        <v>0</v>
      </c>
      <c r="L2455" s="20">
        <v>2000000000</v>
      </c>
      <c r="M2455" s="20">
        <v>0</v>
      </c>
      <c r="N2455" s="20">
        <v>2000000000</v>
      </c>
      <c r="O2455" s="20">
        <v>0</v>
      </c>
      <c r="P2455" s="20">
        <v>0</v>
      </c>
      <c r="Q2455" s="20">
        <v>0</v>
      </c>
      <c r="R2455" s="20">
        <v>0</v>
      </c>
      <c r="S2455" s="20">
        <v>0</v>
      </c>
      <c r="T2455" s="20">
        <v>0</v>
      </c>
      <c r="U2455" s="20">
        <v>2000000000</v>
      </c>
      <c r="V2455" s="20">
        <v>100</v>
      </c>
    </row>
    <row r="2456" spans="1:22" x14ac:dyDescent="0.2">
      <c r="A2456" s="4" t="s">
        <v>15</v>
      </c>
      <c r="B2456" s="15" t="s">
        <v>752</v>
      </c>
      <c r="C2456" s="16" t="s">
        <v>2275</v>
      </c>
      <c r="D2456" s="19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</row>
    <row r="2457" spans="1:22" ht="15" x14ac:dyDescent="0.25">
      <c r="A2457" s="4" t="s">
        <v>15</v>
      </c>
      <c r="B2457" s="20" t="s">
        <v>2276</v>
      </c>
      <c r="C2457" s="23" t="s">
        <v>2275</v>
      </c>
      <c r="D2457" s="20" t="s">
        <v>56</v>
      </c>
      <c r="E2457" s="20">
        <v>50000000</v>
      </c>
      <c r="F2457" s="20">
        <v>0</v>
      </c>
      <c r="G2457" s="20">
        <v>0</v>
      </c>
      <c r="H2457" s="20">
        <v>0</v>
      </c>
      <c r="I2457" s="20">
        <v>50000000</v>
      </c>
      <c r="J2457" s="20">
        <v>0</v>
      </c>
      <c r="K2457" s="20">
        <v>0</v>
      </c>
      <c r="L2457" s="20">
        <v>0</v>
      </c>
      <c r="M2457" s="20">
        <v>0</v>
      </c>
      <c r="N2457" s="20">
        <v>0</v>
      </c>
      <c r="O2457" s="20">
        <v>0</v>
      </c>
      <c r="P2457" s="20">
        <v>0</v>
      </c>
      <c r="Q2457" s="20">
        <v>0</v>
      </c>
      <c r="R2457" s="20">
        <v>0</v>
      </c>
      <c r="S2457" s="20">
        <v>0</v>
      </c>
      <c r="T2457" s="20">
        <v>0</v>
      </c>
      <c r="U2457" s="20">
        <v>0</v>
      </c>
      <c r="V2457" s="20">
        <v>0</v>
      </c>
    </row>
    <row r="2458" spans="1:22" x14ac:dyDescent="0.2">
      <c r="A2458" s="4" t="s">
        <v>15</v>
      </c>
      <c r="B2458" s="15" t="s">
        <v>752</v>
      </c>
      <c r="C2458" s="16" t="s">
        <v>792</v>
      </c>
      <c r="D2458" s="19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</row>
    <row r="2459" spans="1:22" ht="15" x14ac:dyDescent="0.25">
      <c r="A2459" s="4" t="s">
        <v>15</v>
      </c>
      <c r="B2459" s="20" t="s">
        <v>2277</v>
      </c>
      <c r="C2459" s="23" t="s">
        <v>792</v>
      </c>
      <c r="D2459" s="20" t="s">
        <v>56</v>
      </c>
      <c r="E2459" s="20">
        <v>461835937</v>
      </c>
      <c r="F2459" s="20">
        <v>0</v>
      </c>
      <c r="G2459" s="20">
        <v>0</v>
      </c>
      <c r="H2459" s="20">
        <v>0</v>
      </c>
      <c r="I2459" s="20">
        <v>200000000</v>
      </c>
      <c r="J2459" s="20">
        <v>261835937</v>
      </c>
      <c r="K2459" s="20">
        <v>0</v>
      </c>
      <c r="L2459" s="20">
        <v>255051666.66</v>
      </c>
      <c r="M2459" s="20">
        <v>0</v>
      </c>
      <c r="N2459" s="20">
        <v>255051666.66</v>
      </c>
      <c r="O2459" s="20">
        <v>235505000</v>
      </c>
      <c r="P2459" s="20">
        <v>10190000</v>
      </c>
      <c r="Q2459" s="20">
        <v>7123333.3300000001</v>
      </c>
      <c r="R2459" s="20">
        <v>225315000</v>
      </c>
      <c r="S2459" s="20">
        <v>6784270.3399999999</v>
      </c>
      <c r="T2459" s="20">
        <v>0</v>
      </c>
      <c r="U2459" s="20">
        <v>19546666.66</v>
      </c>
      <c r="V2459" s="20">
        <v>97.4</v>
      </c>
    </row>
    <row r="2460" spans="1:22" ht="15" x14ac:dyDescent="0.25">
      <c r="A2460" s="4" t="s">
        <v>15</v>
      </c>
      <c r="B2460" s="20" t="s">
        <v>2278</v>
      </c>
      <c r="C2460" s="23" t="s">
        <v>802</v>
      </c>
      <c r="D2460" s="20" t="s">
        <v>699</v>
      </c>
      <c r="E2460" s="20">
        <v>0</v>
      </c>
      <c r="F2460" s="20">
        <v>59005198.170000002</v>
      </c>
      <c r="G2460" s="20">
        <v>0</v>
      </c>
      <c r="H2460" s="20">
        <v>0</v>
      </c>
      <c r="I2460" s="20">
        <v>0</v>
      </c>
      <c r="J2460" s="20">
        <v>59005198.170000002</v>
      </c>
      <c r="K2460" s="20">
        <v>0</v>
      </c>
      <c r="L2460" s="20">
        <v>55539000</v>
      </c>
      <c r="M2460" s="20">
        <v>0</v>
      </c>
      <c r="N2460" s="20">
        <v>54450000</v>
      </c>
      <c r="O2460" s="20">
        <v>30723000</v>
      </c>
      <c r="P2460" s="20">
        <v>12100000</v>
      </c>
      <c r="Q2460" s="20">
        <v>12100000</v>
      </c>
      <c r="R2460" s="20">
        <v>18623000</v>
      </c>
      <c r="S2460" s="20">
        <v>3466198.17</v>
      </c>
      <c r="T2460" s="20">
        <v>1089000</v>
      </c>
      <c r="U2460" s="20">
        <v>23727000</v>
      </c>
      <c r="V2460" s="20">
        <v>92.28</v>
      </c>
    </row>
    <row r="2461" spans="1:22" x14ac:dyDescent="0.2">
      <c r="A2461" s="4" t="s">
        <v>15</v>
      </c>
      <c r="B2461" s="13"/>
      <c r="C2461" s="19"/>
      <c r="D2461" s="19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</row>
    <row r="2462" spans="1:22" x14ac:dyDescent="0.2">
      <c r="A2462" s="4" t="s">
        <v>15</v>
      </c>
      <c r="B2462" s="15" t="s">
        <v>752</v>
      </c>
      <c r="C2462" s="16" t="s">
        <v>2275</v>
      </c>
      <c r="D2462" s="19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</row>
    <row r="2463" spans="1:22" ht="15" x14ac:dyDescent="0.25">
      <c r="A2463" s="4" t="s">
        <v>15</v>
      </c>
      <c r="B2463" s="20" t="s">
        <v>2279</v>
      </c>
      <c r="C2463" s="23" t="s">
        <v>2275</v>
      </c>
      <c r="D2463" s="20" t="s">
        <v>56</v>
      </c>
      <c r="E2463" s="20">
        <v>50000000</v>
      </c>
      <c r="F2463" s="20">
        <v>0</v>
      </c>
      <c r="G2463" s="20">
        <v>0</v>
      </c>
      <c r="H2463" s="20">
        <v>0</v>
      </c>
      <c r="I2463" s="20">
        <v>0</v>
      </c>
      <c r="J2463" s="20">
        <v>50000000</v>
      </c>
      <c r="K2463" s="20">
        <v>0</v>
      </c>
      <c r="L2463" s="20">
        <v>0</v>
      </c>
      <c r="M2463" s="20">
        <v>0</v>
      </c>
      <c r="N2463" s="20">
        <v>0</v>
      </c>
      <c r="O2463" s="20">
        <v>0</v>
      </c>
      <c r="P2463" s="20">
        <v>0</v>
      </c>
      <c r="Q2463" s="20">
        <v>0</v>
      </c>
      <c r="R2463" s="20">
        <v>0</v>
      </c>
      <c r="S2463" s="20">
        <v>50000000</v>
      </c>
      <c r="T2463" s="20">
        <v>0</v>
      </c>
      <c r="U2463" s="20">
        <v>0</v>
      </c>
      <c r="V2463" s="20">
        <v>0</v>
      </c>
    </row>
    <row r="2464" spans="1:22" ht="15" x14ac:dyDescent="0.25">
      <c r="A2464" s="4" t="s">
        <v>15</v>
      </c>
      <c r="B2464" s="20" t="s">
        <v>2280</v>
      </c>
      <c r="C2464" s="23" t="s">
        <v>2281</v>
      </c>
      <c r="D2464" s="20" t="s">
        <v>699</v>
      </c>
      <c r="E2464" s="20">
        <v>0</v>
      </c>
      <c r="F2464" s="20">
        <v>80000000</v>
      </c>
      <c r="G2464" s="20">
        <v>0</v>
      </c>
      <c r="H2464" s="20">
        <v>0</v>
      </c>
      <c r="I2464" s="20">
        <v>0</v>
      </c>
      <c r="J2464" s="20">
        <v>80000000</v>
      </c>
      <c r="K2464" s="20">
        <v>0</v>
      </c>
      <c r="L2464" s="20">
        <v>57120000</v>
      </c>
      <c r="M2464" s="20">
        <v>57120000</v>
      </c>
      <c r="N2464" s="20">
        <v>57120000</v>
      </c>
      <c r="O2464" s="20">
        <v>0</v>
      </c>
      <c r="P2464" s="20">
        <v>0</v>
      </c>
      <c r="Q2464" s="20">
        <v>0</v>
      </c>
      <c r="R2464" s="20">
        <v>0</v>
      </c>
      <c r="S2464" s="20">
        <v>22880000</v>
      </c>
      <c r="T2464" s="20">
        <v>0</v>
      </c>
      <c r="U2464" s="20">
        <v>57120000</v>
      </c>
      <c r="V2464" s="20">
        <v>71.400000000000006</v>
      </c>
    </row>
    <row r="2465" spans="1:22" x14ac:dyDescent="0.2">
      <c r="A2465" s="4" t="s">
        <v>15</v>
      </c>
      <c r="B2465" s="15" t="s">
        <v>752</v>
      </c>
      <c r="C2465" s="16" t="s">
        <v>792</v>
      </c>
      <c r="D2465" s="19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1:22" ht="15" x14ac:dyDescent="0.25">
      <c r="A2466" s="4" t="s">
        <v>15</v>
      </c>
      <c r="B2466" s="20" t="s">
        <v>2282</v>
      </c>
      <c r="C2466" s="23" t="s">
        <v>792</v>
      </c>
      <c r="D2466" s="20" t="s">
        <v>56</v>
      </c>
      <c r="E2466" s="20">
        <v>65625000</v>
      </c>
      <c r="F2466" s="20">
        <v>0</v>
      </c>
      <c r="G2466" s="20">
        <v>0</v>
      </c>
      <c r="H2466" s="20">
        <v>0</v>
      </c>
      <c r="I2466" s="20">
        <v>65625000</v>
      </c>
      <c r="J2466" s="20">
        <v>0</v>
      </c>
      <c r="K2466" s="20">
        <v>0</v>
      </c>
      <c r="L2466" s="20">
        <v>0</v>
      </c>
      <c r="M2466" s="20">
        <v>0</v>
      </c>
      <c r="N2466" s="20">
        <v>0</v>
      </c>
      <c r="O2466" s="20">
        <v>0</v>
      </c>
      <c r="P2466" s="20">
        <v>0</v>
      </c>
      <c r="Q2466" s="20">
        <v>0</v>
      </c>
      <c r="R2466" s="20">
        <v>0</v>
      </c>
      <c r="S2466" s="20">
        <v>0</v>
      </c>
      <c r="T2466" s="20">
        <v>0</v>
      </c>
      <c r="U2466" s="20">
        <v>0</v>
      </c>
      <c r="V2466" s="20">
        <v>0</v>
      </c>
    </row>
    <row r="2467" spans="1:22" x14ac:dyDescent="0.2">
      <c r="A2467" s="4" t="s">
        <v>15</v>
      </c>
      <c r="B2467" s="13"/>
      <c r="C2467" s="19"/>
      <c r="D2467" s="19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</row>
    <row r="2468" spans="1:22" x14ac:dyDescent="0.2">
      <c r="A2468" s="4" t="s">
        <v>15</v>
      </c>
      <c r="B2468" s="15" t="s">
        <v>752</v>
      </c>
      <c r="C2468" s="16" t="s">
        <v>2283</v>
      </c>
      <c r="D2468" s="19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</row>
    <row r="2469" spans="1:22" ht="15" x14ac:dyDescent="0.25">
      <c r="A2469" s="4" t="s">
        <v>15</v>
      </c>
      <c r="B2469" s="20" t="s">
        <v>2284</v>
      </c>
      <c r="C2469" s="23" t="s">
        <v>2283</v>
      </c>
      <c r="D2469" s="20" t="s">
        <v>56</v>
      </c>
      <c r="E2469" s="20">
        <v>1390203750</v>
      </c>
      <c r="F2469" s="20">
        <v>0</v>
      </c>
      <c r="G2469" s="20">
        <v>0</v>
      </c>
      <c r="H2469" s="20">
        <v>0</v>
      </c>
      <c r="I2469" s="20">
        <v>900000000</v>
      </c>
      <c r="J2469" s="20">
        <v>490203750</v>
      </c>
      <c r="K2469" s="20">
        <v>0</v>
      </c>
      <c r="L2469" s="20">
        <v>490000000</v>
      </c>
      <c r="M2469" s="20">
        <v>16500000</v>
      </c>
      <c r="N2469" s="20">
        <v>490000000</v>
      </c>
      <c r="O2469" s="20">
        <v>465883333.32999998</v>
      </c>
      <c r="P2469" s="20">
        <v>10583333.33</v>
      </c>
      <c r="Q2469" s="20">
        <v>6000000</v>
      </c>
      <c r="R2469" s="20">
        <v>455300000</v>
      </c>
      <c r="S2469" s="20">
        <v>203750</v>
      </c>
      <c r="T2469" s="20">
        <v>0</v>
      </c>
      <c r="U2469" s="20">
        <v>24116666.670000002</v>
      </c>
      <c r="V2469" s="20">
        <v>99.95</v>
      </c>
    </row>
    <row r="2470" spans="1:22" ht="15" x14ac:dyDescent="0.25">
      <c r="A2470" s="4" t="s">
        <v>15</v>
      </c>
      <c r="B2470" s="20" t="s">
        <v>2285</v>
      </c>
      <c r="C2470" s="23" t="s">
        <v>2286</v>
      </c>
      <c r="D2470" s="20" t="s">
        <v>699</v>
      </c>
      <c r="E2470" s="20">
        <v>0</v>
      </c>
      <c r="F2470" s="20">
        <v>140353125</v>
      </c>
      <c r="G2470" s="20">
        <v>0</v>
      </c>
      <c r="H2470" s="20">
        <v>0</v>
      </c>
      <c r="I2470" s="20">
        <v>0</v>
      </c>
      <c r="J2470" s="20">
        <v>140353125</v>
      </c>
      <c r="K2470" s="20">
        <v>11550000</v>
      </c>
      <c r="L2470" s="20">
        <v>139026666.66999999</v>
      </c>
      <c r="M2470" s="20">
        <v>11550000</v>
      </c>
      <c r="N2470" s="20">
        <v>139026666.66999999</v>
      </c>
      <c r="O2470" s="20">
        <v>81373333.329999998</v>
      </c>
      <c r="P2470" s="20">
        <v>29450000</v>
      </c>
      <c r="Q2470" s="20">
        <v>25250000</v>
      </c>
      <c r="R2470" s="20">
        <v>51923333.329999998</v>
      </c>
      <c r="S2470" s="20">
        <v>1326458.33</v>
      </c>
      <c r="T2470" s="20">
        <v>0</v>
      </c>
      <c r="U2470" s="20">
        <v>57653333.340000004</v>
      </c>
      <c r="V2470" s="20">
        <v>99.05</v>
      </c>
    </row>
    <row r="2471" spans="1:22" x14ac:dyDescent="0.2">
      <c r="A2471" s="4" t="s">
        <v>15</v>
      </c>
      <c r="B2471" s="15" t="s">
        <v>752</v>
      </c>
      <c r="C2471" s="16" t="s">
        <v>2287</v>
      </c>
      <c r="D2471" s="19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</row>
    <row r="2472" spans="1:22" ht="15" x14ac:dyDescent="0.25">
      <c r="A2472" s="4" t="s">
        <v>15</v>
      </c>
      <c r="B2472" s="20" t="s">
        <v>2288</v>
      </c>
      <c r="C2472" s="23" t="s">
        <v>2287</v>
      </c>
      <c r="D2472" s="20" t="s">
        <v>56</v>
      </c>
      <c r="E2472" s="20">
        <v>152821274</v>
      </c>
      <c r="F2472" s="20">
        <v>0</v>
      </c>
      <c r="G2472" s="20">
        <v>0</v>
      </c>
      <c r="H2472" s="20">
        <v>0</v>
      </c>
      <c r="I2472" s="20">
        <v>152821274</v>
      </c>
      <c r="J2472" s="20">
        <v>0</v>
      </c>
      <c r="K2472" s="20">
        <v>0</v>
      </c>
      <c r="L2472" s="20">
        <v>0</v>
      </c>
      <c r="M2472" s="20">
        <v>0</v>
      </c>
      <c r="N2472" s="20">
        <v>0</v>
      </c>
      <c r="O2472" s="20">
        <v>0</v>
      </c>
      <c r="P2472" s="20">
        <v>0</v>
      </c>
      <c r="Q2472" s="20">
        <v>0</v>
      </c>
      <c r="R2472" s="20">
        <v>0</v>
      </c>
      <c r="S2472" s="20">
        <v>0</v>
      </c>
      <c r="T2472" s="20">
        <v>0</v>
      </c>
      <c r="U2472" s="20">
        <v>0</v>
      </c>
      <c r="V2472" s="20">
        <v>0</v>
      </c>
    </row>
    <row r="2473" spans="1:22" x14ac:dyDescent="0.2">
      <c r="A2473" s="4" t="s">
        <v>15</v>
      </c>
      <c r="B2473" s="15" t="s">
        <v>752</v>
      </c>
      <c r="C2473" s="16" t="s">
        <v>1629</v>
      </c>
      <c r="D2473" s="19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</row>
    <row r="2474" spans="1:22" ht="15" x14ac:dyDescent="0.25">
      <c r="A2474" s="4" t="s">
        <v>15</v>
      </c>
      <c r="B2474" s="20" t="s">
        <v>2289</v>
      </c>
      <c r="C2474" s="23" t="s">
        <v>1629</v>
      </c>
      <c r="D2474" s="20" t="s">
        <v>56</v>
      </c>
      <c r="E2474" s="20">
        <v>120000000</v>
      </c>
      <c r="F2474" s="20">
        <v>0</v>
      </c>
      <c r="G2474" s="20">
        <v>0</v>
      </c>
      <c r="H2474" s="20">
        <v>0</v>
      </c>
      <c r="I2474" s="20">
        <v>120000000</v>
      </c>
      <c r="J2474" s="20">
        <v>0</v>
      </c>
      <c r="K2474" s="20">
        <v>0</v>
      </c>
      <c r="L2474" s="20">
        <v>0</v>
      </c>
      <c r="M2474" s="20">
        <v>0</v>
      </c>
      <c r="N2474" s="20">
        <v>0</v>
      </c>
      <c r="O2474" s="20">
        <v>0</v>
      </c>
      <c r="P2474" s="20">
        <v>0</v>
      </c>
      <c r="Q2474" s="20">
        <v>0</v>
      </c>
      <c r="R2474" s="20">
        <v>0</v>
      </c>
      <c r="S2474" s="20">
        <v>0</v>
      </c>
      <c r="T2474" s="20">
        <v>0</v>
      </c>
      <c r="U2474" s="20">
        <v>0</v>
      </c>
      <c r="V2474" s="20">
        <v>0</v>
      </c>
    </row>
    <row r="2475" spans="1:22" x14ac:dyDescent="0.2">
      <c r="A2475" s="4" t="s">
        <v>15</v>
      </c>
      <c r="B2475" s="15" t="s">
        <v>752</v>
      </c>
      <c r="C2475" s="16" t="s">
        <v>792</v>
      </c>
      <c r="D2475" s="19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</row>
    <row r="2476" spans="1:22" ht="15" x14ac:dyDescent="0.25">
      <c r="A2476" s="4" t="s">
        <v>15</v>
      </c>
      <c r="B2476" s="20" t="s">
        <v>2290</v>
      </c>
      <c r="C2476" s="23" t="s">
        <v>792</v>
      </c>
      <c r="D2476" s="20" t="s">
        <v>56</v>
      </c>
      <c r="E2476" s="20">
        <v>1454197892</v>
      </c>
      <c r="F2476" s="20">
        <v>0</v>
      </c>
      <c r="G2476" s="20">
        <v>0</v>
      </c>
      <c r="H2476" s="20">
        <v>0</v>
      </c>
      <c r="I2476" s="20">
        <v>419344594.93000001</v>
      </c>
      <c r="J2476" s="20">
        <v>1034853297.0700001</v>
      </c>
      <c r="K2476" s="20">
        <v>0</v>
      </c>
      <c r="L2476" s="20">
        <v>1029830000</v>
      </c>
      <c r="M2476" s="20">
        <v>0</v>
      </c>
      <c r="N2476" s="20">
        <v>1029830000</v>
      </c>
      <c r="O2476" s="20">
        <v>1004315000</v>
      </c>
      <c r="P2476" s="20">
        <v>14150000</v>
      </c>
      <c r="Q2476" s="20">
        <v>18350000</v>
      </c>
      <c r="R2476" s="20">
        <v>990165000</v>
      </c>
      <c r="S2476" s="20">
        <v>5023297.07</v>
      </c>
      <c r="T2476" s="20">
        <v>0</v>
      </c>
      <c r="U2476" s="20">
        <v>25515000</v>
      </c>
      <c r="V2476" s="20">
        <v>99.51</v>
      </c>
    </row>
    <row r="2477" spans="1:22" ht="15" x14ac:dyDescent="0.25">
      <c r="A2477" s="4" t="s">
        <v>15</v>
      </c>
      <c r="B2477" s="20" t="s">
        <v>2291</v>
      </c>
      <c r="C2477" s="23" t="s">
        <v>2292</v>
      </c>
      <c r="D2477" s="20" t="s">
        <v>699</v>
      </c>
      <c r="E2477" s="20">
        <v>0</v>
      </c>
      <c r="F2477" s="20">
        <v>620144938.5</v>
      </c>
      <c r="G2477" s="20">
        <v>0</v>
      </c>
      <c r="H2477" s="20">
        <v>0</v>
      </c>
      <c r="I2477" s="20">
        <v>0</v>
      </c>
      <c r="J2477" s="20">
        <v>620144938.5</v>
      </c>
      <c r="K2477" s="20">
        <v>9200000</v>
      </c>
      <c r="L2477" s="20">
        <v>616733333.30999994</v>
      </c>
      <c r="M2477" s="20">
        <v>9200000</v>
      </c>
      <c r="N2477" s="20">
        <v>615999999.98000002</v>
      </c>
      <c r="O2477" s="20">
        <v>334400000.00999999</v>
      </c>
      <c r="P2477" s="20">
        <v>101500000</v>
      </c>
      <c r="Q2477" s="20">
        <v>181166666.66999999</v>
      </c>
      <c r="R2477" s="20">
        <v>232900000.00999999</v>
      </c>
      <c r="S2477" s="20">
        <v>3411605.19</v>
      </c>
      <c r="T2477" s="20">
        <v>733333.33</v>
      </c>
      <c r="U2477" s="20">
        <v>281599999.97000003</v>
      </c>
      <c r="V2477" s="20">
        <v>99.33</v>
      </c>
    </row>
    <row r="2478" spans="1:22" x14ac:dyDescent="0.2">
      <c r="A2478" s="4" t="s">
        <v>15</v>
      </c>
      <c r="B2478" s="15" t="s">
        <v>752</v>
      </c>
      <c r="C2478" s="16" t="s">
        <v>2293</v>
      </c>
      <c r="D2478" s="19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1:22" ht="15" x14ac:dyDescent="0.25">
      <c r="A2479" s="4" t="s">
        <v>15</v>
      </c>
      <c r="B2479" s="20" t="s">
        <v>2294</v>
      </c>
      <c r="C2479" s="23" t="s">
        <v>2293</v>
      </c>
      <c r="D2479" s="20" t="s">
        <v>56</v>
      </c>
      <c r="E2479" s="20">
        <v>420000000</v>
      </c>
      <c r="F2479" s="20">
        <v>0</v>
      </c>
      <c r="G2479" s="20">
        <v>0</v>
      </c>
      <c r="H2479" s="20">
        <v>0</v>
      </c>
      <c r="I2479" s="20">
        <v>420000000</v>
      </c>
      <c r="J2479" s="20">
        <v>0</v>
      </c>
      <c r="K2479" s="20">
        <v>0</v>
      </c>
      <c r="L2479" s="20">
        <v>0</v>
      </c>
      <c r="M2479" s="20">
        <v>0</v>
      </c>
      <c r="N2479" s="20">
        <v>0</v>
      </c>
      <c r="O2479" s="20">
        <v>0</v>
      </c>
      <c r="P2479" s="20">
        <v>0</v>
      </c>
      <c r="Q2479" s="20">
        <v>0</v>
      </c>
      <c r="R2479" s="20">
        <v>0</v>
      </c>
      <c r="S2479" s="20">
        <v>0</v>
      </c>
      <c r="T2479" s="20">
        <v>0</v>
      </c>
      <c r="U2479" s="20">
        <v>0</v>
      </c>
      <c r="V2479" s="20">
        <v>0</v>
      </c>
    </row>
    <row r="2480" spans="1:22" ht="15" x14ac:dyDescent="0.25">
      <c r="A2480" s="4" t="s">
        <v>15</v>
      </c>
      <c r="B2480" s="20" t="s">
        <v>2295</v>
      </c>
      <c r="C2480" s="23" t="s">
        <v>2296</v>
      </c>
      <c r="D2480" s="20" t="s">
        <v>699</v>
      </c>
      <c r="E2480" s="20">
        <v>0</v>
      </c>
      <c r="F2480" s="20">
        <v>400000000</v>
      </c>
      <c r="G2480" s="20">
        <v>0</v>
      </c>
      <c r="H2480" s="20">
        <v>0</v>
      </c>
      <c r="I2480" s="20">
        <v>199916667.31</v>
      </c>
      <c r="J2480" s="20">
        <v>200083332.69</v>
      </c>
      <c r="K2480" s="20">
        <v>0</v>
      </c>
      <c r="L2480" s="20">
        <v>41650000</v>
      </c>
      <c r="M2480" s="20">
        <v>0</v>
      </c>
      <c r="N2480" s="20">
        <v>0</v>
      </c>
      <c r="O2480" s="20">
        <v>0</v>
      </c>
      <c r="P2480" s="20">
        <v>0</v>
      </c>
      <c r="Q2480" s="20">
        <v>0</v>
      </c>
      <c r="R2480" s="20">
        <v>0</v>
      </c>
      <c r="S2480" s="20">
        <v>158433332.69</v>
      </c>
      <c r="T2480" s="20">
        <v>41650000</v>
      </c>
      <c r="U2480" s="20">
        <v>0</v>
      </c>
      <c r="V2480" s="20">
        <v>0</v>
      </c>
    </row>
    <row r="2481" spans="1:22" x14ac:dyDescent="0.2">
      <c r="A2481" s="4" t="s">
        <v>15</v>
      </c>
      <c r="B2481" s="15" t="s">
        <v>752</v>
      </c>
      <c r="C2481" s="16" t="s">
        <v>1553</v>
      </c>
      <c r="D2481" s="19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1:22" ht="15" x14ac:dyDescent="0.25">
      <c r="A2482" s="4" t="s">
        <v>15</v>
      </c>
      <c r="B2482" s="20" t="s">
        <v>2297</v>
      </c>
      <c r="C2482" s="23" t="s">
        <v>1553</v>
      </c>
      <c r="D2482" s="20" t="s">
        <v>56</v>
      </c>
      <c r="E2482" s="20">
        <v>191176666</v>
      </c>
      <c r="F2482" s="20">
        <v>0</v>
      </c>
      <c r="G2482" s="20">
        <v>0</v>
      </c>
      <c r="H2482" s="20">
        <v>0</v>
      </c>
      <c r="I2482" s="20">
        <v>0</v>
      </c>
      <c r="J2482" s="20">
        <v>191176666</v>
      </c>
      <c r="K2482" s="20">
        <v>0</v>
      </c>
      <c r="L2482" s="20">
        <v>189178333.34</v>
      </c>
      <c r="M2482" s="20">
        <v>0</v>
      </c>
      <c r="N2482" s="20">
        <v>189178333.34</v>
      </c>
      <c r="O2482" s="20">
        <v>175765666.66999999</v>
      </c>
      <c r="P2482" s="20">
        <v>6820000</v>
      </c>
      <c r="Q2482" s="20">
        <v>6592666.6699999999</v>
      </c>
      <c r="R2482" s="20">
        <v>168945666.66999999</v>
      </c>
      <c r="S2482" s="20">
        <v>1998332.66</v>
      </c>
      <c r="T2482" s="20">
        <v>0</v>
      </c>
      <c r="U2482" s="20">
        <v>13412666.67</v>
      </c>
      <c r="V2482" s="20">
        <v>98.95</v>
      </c>
    </row>
    <row r="2483" spans="1:22" ht="15" x14ac:dyDescent="0.25">
      <c r="A2483" s="4" t="s">
        <v>15</v>
      </c>
      <c r="B2483" s="20" t="s">
        <v>2298</v>
      </c>
      <c r="C2483" s="23" t="s">
        <v>1557</v>
      </c>
      <c r="D2483" s="20" t="s">
        <v>699</v>
      </c>
      <c r="E2483" s="20">
        <v>0</v>
      </c>
      <c r="F2483" s="20">
        <v>39619167</v>
      </c>
      <c r="G2483" s="20">
        <v>0</v>
      </c>
      <c r="H2483" s="20">
        <v>0</v>
      </c>
      <c r="I2483" s="20">
        <v>0</v>
      </c>
      <c r="J2483" s="20">
        <v>39619167</v>
      </c>
      <c r="K2483" s="20">
        <v>7750000</v>
      </c>
      <c r="L2483" s="20">
        <v>36250000</v>
      </c>
      <c r="M2483" s="20">
        <v>6200000</v>
      </c>
      <c r="N2483" s="20">
        <v>33500000</v>
      </c>
      <c r="O2483" s="20">
        <v>14633333.33</v>
      </c>
      <c r="P2483" s="20">
        <v>8033333.3300000001</v>
      </c>
      <c r="Q2483" s="20">
        <v>3300000</v>
      </c>
      <c r="R2483" s="20">
        <v>6600000</v>
      </c>
      <c r="S2483" s="20">
        <v>3369167</v>
      </c>
      <c r="T2483" s="20">
        <v>2750000</v>
      </c>
      <c r="U2483" s="20">
        <v>18866666.670000002</v>
      </c>
      <c r="V2483" s="20">
        <v>84.55</v>
      </c>
    </row>
    <row r="2484" spans="1:22" x14ac:dyDescent="0.2">
      <c r="A2484" s="4" t="s">
        <v>15</v>
      </c>
      <c r="B2484" s="13"/>
      <c r="C2484" s="19"/>
      <c r="D2484" s="19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</row>
    <row r="2485" spans="1:22" x14ac:dyDescent="0.2">
      <c r="A2485" s="4" t="s">
        <v>15</v>
      </c>
      <c r="B2485" s="11"/>
      <c r="C2485" s="12" t="s">
        <v>2299</v>
      </c>
      <c r="D2485" s="19"/>
      <c r="E2485" s="14">
        <v>19261361885</v>
      </c>
      <c r="F2485" s="14">
        <v>13132513296.450001</v>
      </c>
      <c r="G2485" s="14">
        <v>0</v>
      </c>
      <c r="H2485" s="14">
        <v>4219916667.3099999</v>
      </c>
      <c r="I2485" s="14">
        <v>6067707536.2399998</v>
      </c>
      <c r="J2485" s="14">
        <v>30546084312.52</v>
      </c>
      <c r="K2485" s="14">
        <v>28500000</v>
      </c>
      <c r="L2485" s="14">
        <v>29805230805.099998</v>
      </c>
      <c r="M2485" s="14">
        <v>100570000</v>
      </c>
      <c r="N2485" s="14">
        <v>29755433471.77</v>
      </c>
      <c r="O2485" s="14">
        <v>17985000304.650002</v>
      </c>
      <c r="P2485" s="14">
        <v>218626666.66</v>
      </c>
      <c r="Q2485" s="14">
        <v>3399134225.27</v>
      </c>
      <c r="R2485" s="14">
        <v>17766373637.990002</v>
      </c>
      <c r="S2485" s="14">
        <v>740853507.41999996</v>
      </c>
      <c r="T2485" s="14">
        <v>49797333.329999998</v>
      </c>
      <c r="U2485" s="14">
        <v>11770433167.120001</v>
      </c>
      <c r="V2485" s="14">
        <v>97.411613113285568</v>
      </c>
    </row>
    <row r="2486" spans="1:22" x14ac:dyDescent="0.2">
      <c r="A2486" s="4" t="s">
        <v>15</v>
      </c>
      <c r="B2486" s="13"/>
      <c r="C2486" s="19"/>
      <c r="D2486" s="19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1:22" x14ac:dyDescent="0.2">
      <c r="A2487" s="4" t="s">
        <v>15</v>
      </c>
      <c r="B2487" s="11"/>
      <c r="C2487" s="12" t="s">
        <v>2300</v>
      </c>
      <c r="D2487" s="19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1"/>
      <c r="S2487" s="11"/>
      <c r="T2487" s="11"/>
      <c r="U2487" s="11"/>
      <c r="V2487" s="11"/>
    </row>
    <row r="2488" spans="1:22" x14ac:dyDescent="0.2">
      <c r="A2488" s="4" t="s">
        <v>15</v>
      </c>
      <c r="B2488" s="11"/>
      <c r="C2488" s="12" t="s">
        <v>2301</v>
      </c>
      <c r="D2488" s="19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/>
      <c r="S2488" s="11"/>
      <c r="T2488" s="11"/>
      <c r="U2488" s="11"/>
      <c r="V2488" s="11"/>
    </row>
    <row r="2489" spans="1:22" x14ac:dyDescent="0.2">
      <c r="A2489" s="4" t="s">
        <v>15</v>
      </c>
      <c r="B2489" s="13"/>
      <c r="C2489" s="16" t="s">
        <v>1484</v>
      </c>
      <c r="D2489" s="19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1:22" x14ac:dyDescent="0.2">
      <c r="A2490" s="4" t="s">
        <v>15</v>
      </c>
      <c r="B2490" s="13"/>
      <c r="C2490" s="16" t="s">
        <v>2302</v>
      </c>
      <c r="D2490" s="19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1:22" x14ac:dyDescent="0.2">
      <c r="A2491" s="4" t="s">
        <v>15</v>
      </c>
      <c r="B2491" s="13"/>
      <c r="C2491" s="16" t="s">
        <v>468</v>
      </c>
      <c r="D2491" s="19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</row>
    <row r="2492" spans="1:22" x14ac:dyDescent="0.2">
      <c r="A2492" s="4" t="s">
        <v>15</v>
      </c>
      <c r="B2492" s="13"/>
      <c r="C2492" s="16" t="s">
        <v>522</v>
      </c>
      <c r="D2492" s="19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1:22" x14ac:dyDescent="0.2">
      <c r="A2493" s="4" t="s">
        <v>15</v>
      </c>
      <c r="B2493" s="13"/>
      <c r="C2493" s="16" t="s">
        <v>542</v>
      </c>
      <c r="D2493" s="19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</row>
    <row r="2494" spans="1:22" x14ac:dyDescent="0.2">
      <c r="A2494" s="4" t="s">
        <v>15</v>
      </c>
      <c r="B2494" s="15" t="s">
        <v>752</v>
      </c>
      <c r="C2494" s="16" t="s">
        <v>1553</v>
      </c>
      <c r="D2494" s="19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</row>
    <row r="2495" spans="1:22" ht="15" x14ac:dyDescent="0.25">
      <c r="A2495" s="4" t="s">
        <v>15</v>
      </c>
      <c r="B2495" s="20" t="s">
        <v>2303</v>
      </c>
      <c r="C2495" s="23" t="s">
        <v>1553</v>
      </c>
      <c r="D2495" s="20" t="s">
        <v>56</v>
      </c>
      <c r="E2495" s="20">
        <v>242000000</v>
      </c>
      <c r="F2495" s="20">
        <v>0</v>
      </c>
      <c r="G2495" s="20">
        <v>0</v>
      </c>
      <c r="H2495" s="20">
        <v>0</v>
      </c>
      <c r="I2495" s="20">
        <v>0</v>
      </c>
      <c r="J2495" s="20">
        <v>242000000</v>
      </c>
      <c r="K2495" s="20">
        <v>0</v>
      </c>
      <c r="L2495" s="20">
        <v>171916666.66</v>
      </c>
      <c r="M2495" s="20">
        <v>0</v>
      </c>
      <c r="N2495" s="20">
        <v>155250000</v>
      </c>
      <c r="O2495" s="20">
        <v>136583333.31999999</v>
      </c>
      <c r="P2495" s="20">
        <v>15716666.66</v>
      </c>
      <c r="Q2495" s="20">
        <v>20333333.329999998</v>
      </c>
      <c r="R2495" s="20">
        <v>120866666.66</v>
      </c>
      <c r="S2495" s="20">
        <v>70083333.340000004</v>
      </c>
      <c r="T2495" s="20">
        <v>16666666.66</v>
      </c>
      <c r="U2495" s="20">
        <v>18666666.68</v>
      </c>
      <c r="V2495" s="20">
        <v>64.150000000000006</v>
      </c>
    </row>
    <row r="2496" spans="1:22" x14ac:dyDescent="0.2">
      <c r="A2496" s="4" t="s">
        <v>15</v>
      </c>
      <c r="B2496" s="13"/>
      <c r="C2496" s="19"/>
      <c r="D2496" s="19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1:22" x14ac:dyDescent="0.2">
      <c r="A2497" s="4" t="s">
        <v>15</v>
      </c>
      <c r="B2497" s="13"/>
      <c r="C2497" s="16" t="s">
        <v>552</v>
      </c>
      <c r="D2497" s="19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</row>
    <row r="2498" spans="1:22" x14ac:dyDescent="0.2">
      <c r="A2498" s="4" t="s">
        <v>15</v>
      </c>
      <c r="B2498" s="15" t="s">
        <v>752</v>
      </c>
      <c r="C2498" s="16" t="s">
        <v>1553</v>
      </c>
      <c r="D2498" s="19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</row>
    <row r="2499" spans="1:22" ht="15" x14ac:dyDescent="0.25">
      <c r="A2499" s="4" t="s">
        <v>15</v>
      </c>
      <c r="B2499" s="20" t="s">
        <v>2304</v>
      </c>
      <c r="C2499" s="23" t="s">
        <v>1553</v>
      </c>
      <c r="D2499" s="20" t="s">
        <v>56</v>
      </c>
      <c r="E2499" s="20">
        <v>80000000</v>
      </c>
      <c r="F2499" s="20">
        <v>0</v>
      </c>
      <c r="G2499" s="20">
        <v>0</v>
      </c>
      <c r="H2499" s="20">
        <v>0</v>
      </c>
      <c r="I2499" s="20">
        <v>0</v>
      </c>
      <c r="J2499" s="20">
        <v>80000000</v>
      </c>
      <c r="K2499" s="20">
        <v>0</v>
      </c>
      <c r="L2499" s="20">
        <v>74583333.329999998</v>
      </c>
      <c r="M2499" s="20">
        <v>0</v>
      </c>
      <c r="N2499" s="20">
        <v>74583333.329999998</v>
      </c>
      <c r="O2499" s="20">
        <v>48116666.670000002</v>
      </c>
      <c r="P2499" s="20">
        <v>4483333.34</v>
      </c>
      <c r="Q2499" s="20">
        <v>3200000</v>
      </c>
      <c r="R2499" s="20">
        <v>43633333.329999998</v>
      </c>
      <c r="S2499" s="20">
        <v>5416666.6699999999</v>
      </c>
      <c r="T2499" s="20">
        <v>0</v>
      </c>
      <c r="U2499" s="20">
        <v>26466666.66</v>
      </c>
      <c r="V2499" s="20">
        <v>93.22</v>
      </c>
    </row>
    <row r="2500" spans="1:22" x14ac:dyDescent="0.2">
      <c r="A2500" s="4" t="s">
        <v>15</v>
      </c>
      <c r="B2500" s="13"/>
      <c r="C2500" s="19"/>
      <c r="D2500" s="19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</row>
    <row r="2501" spans="1:22" x14ac:dyDescent="0.2">
      <c r="A2501" s="4" t="s">
        <v>15</v>
      </c>
      <c r="B2501" s="15" t="s">
        <v>752</v>
      </c>
      <c r="C2501" s="16" t="s">
        <v>2305</v>
      </c>
      <c r="D2501" s="19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</row>
    <row r="2502" spans="1:22" ht="15" x14ac:dyDescent="0.25">
      <c r="A2502" s="4" t="s">
        <v>15</v>
      </c>
      <c r="B2502" s="20" t="s">
        <v>2306</v>
      </c>
      <c r="C2502" s="23" t="s">
        <v>2305</v>
      </c>
      <c r="D2502" s="20" t="s">
        <v>56</v>
      </c>
      <c r="E2502" s="20">
        <v>150000000</v>
      </c>
      <c r="F2502" s="20">
        <v>0</v>
      </c>
      <c r="G2502" s="20">
        <v>0</v>
      </c>
      <c r="H2502" s="20">
        <v>0</v>
      </c>
      <c r="I2502" s="20">
        <v>0</v>
      </c>
      <c r="J2502" s="20">
        <v>150000000</v>
      </c>
      <c r="K2502" s="20">
        <v>0</v>
      </c>
      <c r="L2502" s="20">
        <v>135833333.33000001</v>
      </c>
      <c r="M2502" s="20">
        <v>0</v>
      </c>
      <c r="N2502" s="20">
        <v>132666666.63</v>
      </c>
      <c r="O2502" s="20">
        <v>117266666.67</v>
      </c>
      <c r="P2502" s="20">
        <v>12000000</v>
      </c>
      <c r="Q2502" s="20">
        <v>2100000</v>
      </c>
      <c r="R2502" s="20">
        <v>105266666.67</v>
      </c>
      <c r="S2502" s="20">
        <v>14166666.67</v>
      </c>
      <c r="T2502" s="20">
        <v>3166666.7</v>
      </c>
      <c r="U2502" s="20">
        <v>15399999.960000001</v>
      </c>
      <c r="V2502" s="20">
        <v>88.44</v>
      </c>
    </row>
    <row r="2503" spans="1:22" ht="15" x14ac:dyDescent="0.25">
      <c r="A2503" s="4" t="s">
        <v>15</v>
      </c>
      <c r="B2503" s="20" t="s">
        <v>2307</v>
      </c>
      <c r="C2503" s="23" t="s">
        <v>2308</v>
      </c>
      <c r="D2503" s="20" t="s">
        <v>699</v>
      </c>
      <c r="E2503" s="20">
        <v>0</v>
      </c>
      <c r="F2503" s="20">
        <v>60000000</v>
      </c>
      <c r="G2503" s="20">
        <v>0</v>
      </c>
      <c r="H2503" s="20">
        <v>0</v>
      </c>
      <c r="I2503" s="20">
        <v>0</v>
      </c>
      <c r="J2503" s="20">
        <v>60000000</v>
      </c>
      <c r="K2503" s="20">
        <v>0</v>
      </c>
      <c r="L2503" s="20">
        <v>55000000</v>
      </c>
      <c r="M2503" s="20">
        <v>0</v>
      </c>
      <c r="N2503" s="20">
        <v>53333333.329999998</v>
      </c>
      <c r="O2503" s="20">
        <v>27000000</v>
      </c>
      <c r="P2503" s="20">
        <v>15000000</v>
      </c>
      <c r="Q2503" s="20">
        <v>12000000</v>
      </c>
      <c r="R2503" s="20">
        <v>12000000</v>
      </c>
      <c r="S2503" s="20">
        <v>5000000</v>
      </c>
      <c r="T2503" s="20">
        <v>1666666.67</v>
      </c>
      <c r="U2503" s="20">
        <v>26333333.329999998</v>
      </c>
      <c r="V2503" s="20">
        <v>88.88</v>
      </c>
    </row>
    <row r="2504" spans="1:22" x14ac:dyDescent="0.2">
      <c r="A2504" s="4" t="s">
        <v>15</v>
      </c>
      <c r="B2504" s="13"/>
      <c r="C2504" s="19"/>
      <c r="D2504" s="19"/>
      <c r="E2504" s="13"/>
      <c r="F2504" s="13"/>
      <c r="G2504" s="13"/>
      <c r="H2504" s="13"/>
      <c r="I2504" s="13"/>
      <c r="J2504" s="13"/>
      <c r="K2504" s="13"/>
      <c r="L2504" s="13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</row>
    <row r="2505" spans="1:22" x14ac:dyDescent="0.2">
      <c r="A2505" s="4" t="s">
        <v>15</v>
      </c>
      <c r="B2505" s="15" t="s">
        <v>752</v>
      </c>
      <c r="C2505" s="16" t="s">
        <v>2305</v>
      </c>
      <c r="D2505" s="19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</row>
    <row r="2506" spans="1:22" ht="15" x14ac:dyDescent="0.25">
      <c r="A2506" s="4" t="s">
        <v>15</v>
      </c>
      <c r="B2506" s="20" t="s">
        <v>2309</v>
      </c>
      <c r="C2506" s="23" t="s">
        <v>2310</v>
      </c>
      <c r="D2506" s="20" t="s">
        <v>2311</v>
      </c>
      <c r="E2506" s="20">
        <v>3420000000</v>
      </c>
      <c r="F2506" s="20">
        <v>0</v>
      </c>
      <c r="G2506" s="20">
        <v>0</v>
      </c>
      <c r="H2506" s="20">
        <v>0</v>
      </c>
      <c r="I2506" s="20">
        <v>0</v>
      </c>
      <c r="J2506" s="20">
        <v>3420000000</v>
      </c>
      <c r="K2506" s="20">
        <v>0</v>
      </c>
      <c r="L2506" s="20">
        <v>815006000</v>
      </c>
      <c r="M2506" s="20">
        <v>0</v>
      </c>
      <c r="N2506" s="20">
        <v>800888900</v>
      </c>
      <c r="O2506" s="20">
        <v>0</v>
      </c>
      <c r="P2506" s="20">
        <v>0</v>
      </c>
      <c r="Q2506" s="20">
        <v>0</v>
      </c>
      <c r="R2506" s="20">
        <v>0</v>
      </c>
      <c r="S2506" s="20">
        <v>2604994000</v>
      </c>
      <c r="T2506" s="20">
        <v>14117100</v>
      </c>
      <c r="U2506" s="20">
        <v>800888900</v>
      </c>
      <c r="V2506" s="20">
        <v>23.41</v>
      </c>
    </row>
    <row r="2507" spans="1:22" ht="15" x14ac:dyDescent="0.25">
      <c r="A2507" s="4" t="s">
        <v>15</v>
      </c>
      <c r="B2507" s="20" t="s">
        <v>2312</v>
      </c>
      <c r="C2507" s="23" t="s">
        <v>2313</v>
      </c>
      <c r="D2507" s="20" t="s">
        <v>2311</v>
      </c>
      <c r="E2507" s="20">
        <v>0</v>
      </c>
      <c r="F2507" s="20">
        <v>2000000000</v>
      </c>
      <c r="G2507" s="20">
        <v>0</v>
      </c>
      <c r="H2507" s="20">
        <v>0</v>
      </c>
      <c r="I2507" s="20">
        <v>0</v>
      </c>
      <c r="J2507" s="20">
        <v>2000000000</v>
      </c>
      <c r="K2507" s="20">
        <v>0</v>
      </c>
      <c r="L2507" s="20">
        <v>0</v>
      </c>
      <c r="M2507" s="20">
        <v>0</v>
      </c>
      <c r="N2507" s="20">
        <v>0</v>
      </c>
      <c r="O2507" s="20">
        <v>0</v>
      </c>
      <c r="P2507" s="20">
        <v>0</v>
      </c>
      <c r="Q2507" s="20">
        <v>0</v>
      </c>
      <c r="R2507" s="20">
        <v>0</v>
      </c>
      <c r="S2507" s="20">
        <v>2000000000</v>
      </c>
      <c r="T2507" s="20">
        <v>0</v>
      </c>
      <c r="U2507" s="20">
        <v>0</v>
      </c>
      <c r="V2507" s="20">
        <v>0</v>
      </c>
    </row>
    <row r="2508" spans="1:22" x14ac:dyDescent="0.2">
      <c r="A2508" s="4" t="s">
        <v>15</v>
      </c>
      <c r="B2508" s="13"/>
      <c r="C2508" s="19"/>
      <c r="D2508" s="19"/>
      <c r="E2508" s="13"/>
      <c r="F2508" s="13"/>
      <c r="G2508" s="13"/>
      <c r="H2508" s="13"/>
      <c r="I2508" s="13"/>
      <c r="J2508" s="13"/>
      <c r="K2508" s="13"/>
      <c r="L2508" s="13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</row>
    <row r="2509" spans="1:22" x14ac:dyDescent="0.2">
      <c r="A2509" s="4" t="s">
        <v>15</v>
      </c>
      <c r="B2509" s="15" t="s">
        <v>752</v>
      </c>
      <c r="C2509" s="16" t="s">
        <v>2305</v>
      </c>
      <c r="D2509" s="19"/>
      <c r="E2509" s="13"/>
      <c r="F2509" s="13"/>
      <c r="G2509" s="13"/>
      <c r="H2509" s="13"/>
      <c r="I2509" s="13"/>
      <c r="J2509" s="13"/>
      <c r="K2509" s="13"/>
      <c r="L2509" s="13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</row>
    <row r="2510" spans="1:22" ht="15" x14ac:dyDescent="0.25">
      <c r="A2510" s="4" t="s">
        <v>15</v>
      </c>
      <c r="B2510" s="20" t="s">
        <v>2314</v>
      </c>
      <c r="C2510" s="23" t="s">
        <v>2305</v>
      </c>
      <c r="D2510" s="20" t="s">
        <v>56</v>
      </c>
      <c r="E2510" s="20">
        <v>150000000</v>
      </c>
      <c r="F2510" s="20">
        <v>0</v>
      </c>
      <c r="G2510" s="20">
        <v>0</v>
      </c>
      <c r="H2510" s="20">
        <v>0</v>
      </c>
      <c r="I2510" s="20">
        <v>0</v>
      </c>
      <c r="J2510" s="20">
        <v>150000000</v>
      </c>
      <c r="K2510" s="20">
        <v>0</v>
      </c>
      <c r="L2510" s="20">
        <v>128750000</v>
      </c>
      <c r="M2510" s="20">
        <v>0</v>
      </c>
      <c r="N2510" s="20">
        <v>118333333.37</v>
      </c>
      <c r="O2510" s="20">
        <v>101333333.33</v>
      </c>
      <c r="P2510" s="20">
        <v>7666666.6699999999</v>
      </c>
      <c r="Q2510" s="20">
        <v>12500000</v>
      </c>
      <c r="R2510" s="20">
        <v>93666666.659999996</v>
      </c>
      <c r="S2510" s="20">
        <v>21250000</v>
      </c>
      <c r="T2510" s="20">
        <v>10416666.630000001</v>
      </c>
      <c r="U2510" s="20">
        <v>17000000.039999999</v>
      </c>
      <c r="V2510" s="20">
        <v>78.88</v>
      </c>
    </row>
    <row r="2511" spans="1:22" ht="15" x14ac:dyDescent="0.25">
      <c r="A2511" s="4" t="s">
        <v>15</v>
      </c>
      <c r="B2511" s="20" t="s">
        <v>2315</v>
      </c>
      <c r="C2511" s="23" t="s">
        <v>2308</v>
      </c>
      <c r="D2511" s="20" t="s">
        <v>699</v>
      </c>
      <c r="E2511" s="20">
        <v>0</v>
      </c>
      <c r="F2511" s="20">
        <v>12750000</v>
      </c>
      <c r="G2511" s="20">
        <v>0</v>
      </c>
      <c r="H2511" s="20">
        <v>0</v>
      </c>
      <c r="I2511" s="20">
        <v>0</v>
      </c>
      <c r="J2511" s="20">
        <v>12750000</v>
      </c>
      <c r="K2511" s="20">
        <v>0</v>
      </c>
      <c r="L2511" s="20">
        <v>8333333.3300000001</v>
      </c>
      <c r="M2511" s="20">
        <v>0</v>
      </c>
      <c r="N2511" s="20">
        <v>7500000</v>
      </c>
      <c r="O2511" s="20">
        <v>3250000</v>
      </c>
      <c r="P2511" s="20">
        <v>2500000</v>
      </c>
      <c r="Q2511" s="20">
        <v>750000</v>
      </c>
      <c r="R2511" s="20">
        <v>750000</v>
      </c>
      <c r="S2511" s="20">
        <v>4416666.67</v>
      </c>
      <c r="T2511" s="20">
        <v>833333.33</v>
      </c>
      <c r="U2511" s="20">
        <v>4250000</v>
      </c>
      <c r="V2511" s="20">
        <v>58.82</v>
      </c>
    </row>
    <row r="2512" spans="1:22" x14ac:dyDescent="0.2">
      <c r="A2512" s="4" t="s">
        <v>15</v>
      </c>
      <c r="B2512" s="13"/>
      <c r="C2512" s="19"/>
      <c r="D2512" s="19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</row>
    <row r="2513" spans="1:22" x14ac:dyDescent="0.2">
      <c r="A2513" s="4" t="s">
        <v>15</v>
      </c>
      <c r="B2513" s="15" t="s">
        <v>752</v>
      </c>
      <c r="C2513" s="16" t="s">
        <v>2305</v>
      </c>
      <c r="D2513" s="19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  <c r="P2513" s="13"/>
      <c r="Q2513" s="13"/>
      <c r="R2513" s="13"/>
      <c r="S2513" s="13"/>
      <c r="T2513" s="13"/>
      <c r="U2513" s="13"/>
      <c r="V2513" s="13"/>
    </row>
    <row r="2514" spans="1:22" ht="15" x14ac:dyDescent="0.25">
      <c r="A2514" s="4" t="s">
        <v>15</v>
      </c>
      <c r="B2514" s="20" t="s">
        <v>2316</v>
      </c>
      <c r="C2514" s="23" t="s">
        <v>2305</v>
      </c>
      <c r="D2514" s="20" t="s">
        <v>56</v>
      </c>
      <c r="E2514" s="20">
        <v>120000000</v>
      </c>
      <c r="F2514" s="20">
        <v>0</v>
      </c>
      <c r="G2514" s="20">
        <v>0</v>
      </c>
      <c r="H2514" s="20">
        <v>0</v>
      </c>
      <c r="I2514" s="20">
        <v>0</v>
      </c>
      <c r="J2514" s="20">
        <v>120000000</v>
      </c>
      <c r="K2514" s="20">
        <v>0</v>
      </c>
      <c r="L2514" s="20">
        <v>105600000</v>
      </c>
      <c r="M2514" s="20">
        <v>0</v>
      </c>
      <c r="N2514" s="20">
        <v>105600000</v>
      </c>
      <c r="O2514" s="20">
        <v>105600000</v>
      </c>
      <c r="P2514" s="20">
        <v>0</v>
      </c>
      <c r="Q2514" s="20">
        <v>0</v>
      </c>
      <c r="R2514" s="20">
        <v>105600000</v>
      </c>
      <c r="S2514" s="20">
        <v>14400000</v>
      </c>
      <c r="T2514" s="20">
        <v>0</v>
      </c>
      <c r="U2514" s="20">
        <v>0</v>
      </c>
      <c r="V2514" s="20">
        <v>88</v>
      </c>
    </row>
    <row r="2515" spans="1:22" ht="15" x14ac:dyDescent="0.25">
      <c r="A2515" s="4" t="s">
        <v>15</v>
      </c>
      <c r="B2515" s="20" t="s">
        <v>2317</v>
      </c>
      <c r="C2515" s="23" t="s">
        <v>2308</v>
      </c>
      <c r="D2515" s="20" t="s">
        <v>699</v>
      </c>
      <c r="E2515" s="20">
        <v>0</v>
      </c>
      <c r="F2515" s="20">
        <v>103860000</v>
      </c>
      <c r="G2515" s="20">
        <v>0</v>
      </c>
      <c r="H2515" s="20">
        <v>0</v>
      </c>
      <c r="I2515" s="20">
        <v>0</v>
      </c>
      <c r="J2515" s="20">
        <v>103860000</v>
      </c>
      <c r="K2515" s="20">
        <v>0</v>
      </c>
      <c r="L2515" s="20">
        <v>91013333.329999998</v>
      </c>
      <c r="M2515" s="20">
        <v>0</v>
      </c>
      <c r="N2515" s="20">
        <v>54453333.329999998</v>
      </c>
      <c r="O2515" s="20">
        <v>30226666.670000002</v>
      </c>
      <c r="P2515" s="20">
        <v>14600000</v>
      </c>
      <c r="Q2515" s="20">
        <v>12040000</v>
      </c>
      <c r="R2515" s="20">
        <v>15626666.67</v>
      </c>
      <c r="S2515" s="20">
        <v>12846666.67</v>
      </c>
      <c r="T2515" s="20">
        <v>36560000</v>
      </c>
      <c r="U2515" s="20">
        <v>24226666.66</v>
      </c>
      <c r="V2515" s="20">
        <v>52.42</v>
      </c>
    </row>
    <row r="2516" spans="1:22" x14ac:dyDescent="0.2">
      <c r="A2516" s="4" t="s">
        <v>15</v>
      </c>
      <c r="B2516" s="13"/>
      <c r="C2516" s="19"/>
      <c r="D2516" s="19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3"/>
      <c r="S2516" s="13"/>
      <c r="T2516" s="13"/>
      <c r="U2516" s="13"/>
      <c r="V2516" s="13"/>
    </row>
    <row r="2517" spans="1:22" x14ac:dyDescent="0.2">
      <c r="A2517" s="4" t="s">
        <v>15</v>
      </c>
      <c r="B2517" s="15" t="s">
        <v>752</v>
      </c>
      <c r="C2517" s="16" t="s">
        <v>2305</v>
      </c>
      <c r="D2517" s="19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3"/>
      <c r="S2517" s="13"/>
      <c r="T2517" s="13"/>
      <c r="U2517" s="13"/>
      <c r="V2517" s="13"/>
    </row>
    <row r="2518" spans="1:22" ht="15" x14ac:dyDescent="0.25">
      <c r="A2518" s="4" t="s">
        <v>15</v>
      </c>
      <c r="B2518" s="20" t="s">
        <v>2318</v>
      </c>
      <c r="C2518" s="23" t="s">
        <v>2319</v>
      </c>
      <c r="D2518" s="20" t="s">
        <v>56</v>
      </c>
      <c r="E2518" s="20">
        <v>50000000</v>
      </c>
      <c r="F2518" s="20">
        <v>0</v>
      </c>
      <c r="G2518" s="20">
        <v>0</v>
      </c>
      <c r="H2518" s="20">
        <v>0</v>
      </c>
      <c r="I2518" s="20">
        <v>0</v>
      </c>
      <c r="J2518" s="20">
        <v>50000000</v>
      </c>
      <c r="K2518" s="20">
        <v>0</v>
      </c>
      <c r="L2518" s="20">
        <v>48000000</v>
      </c>
      <c r="M2518" s="20">
        <v>0</v>
      </c>
      <c r="N2518" s="20">
        <v>47466666.670000002</v>
      </c>
      <c r="O2518" s="20">
        <v>42133333.329999998</v>
      </c>
      <c r="P2518" s="20">
        <v>3200000</v>
      </c>
      <c r="Q2518" s="20">
        <v>3200000</v>
      </c>
      <c r="R2518" s="20">
        <v>38933333.329999998</v>
      </c>
      <c r="S2518" s="20">
        <v>2000000</v>
      </c>
      <c r="T2518" s="20">
        <v>533333.32999999996</v>
      </c>
      <c r="U2518" s="20">
        <v>5333333.34</v>
      </c>
      <c r="V2518" s="20">
        <v>94.93</v>
      </c>
    </row>
    <row r="2519" spans="1:22" ht="15" x14ac:dyDescent="0.25">
      <c r="A2519" s="4" t="s">
        <v>15</v>
      </c>
      <c r="B2519" s="20" t="s">
        <v>2320</v>
      </c>
      <c r="C2519" s="23" t="s">
        <v>2308</v>
      </c>
      <c r="D2519" s="20" t="s">
        <v>699</v>
      </c>
      <c r="E2519" s="20">
        <v>0</v>
      </c>
      <c r="F2519" s="20">
        <v>14000000</v>
      </c>
      <c r="G2519" s="20">
        <v>0</v>
      </c>
      <c r="H2519" s="20">
        <v>0</v>
      </c>
      <c r="I2519" s="20">
        <v>0</v>
      </c>
      <c r="J2519" s="20">
        <v>14000000</v>
      </c>
      <c r="K2519" s="20">
        <v>0</v>
      </c>
      <c r="L2519" s="20">
        <v>11733333.33</v>
      </c>
      <c r="M2519" s="20">
        <v>0</v>
      </c>
      <c r="N2519" s="20">
        <v>11733333.33</v>
      </c>
      <c r="O2519" s="20">
        <v>6720000</v>
      </c>
      <c r="P2519" s="20">
        <v>3200000</v>
      </c>
      <c r="Q2519" s="20">
        <v>3200000</v>
      </c>
      <c r="R2519" s="20">
        <v>3520000</v>
      </c>
      <c r="S2519" s="20">
        <v>2266666.67</v>
      </c>
      <c r="T2519" s="20">
        <v>0</v>
      </c>
      <c r="U2519" s="20">
        <v>5013333.33</v>
      </c>
      <c r="V2519" s="20">
        <v>83.8</v>
      </c>
    </row>
    <row r="2520" spans="1:22" x14ac:dyDescent="0.2">
      <c r="A2520" s="4" t="s">
        <v>15</v>
      </c>
      <c r="B2520" s="13"/>
      <c r="C2520" s="19"/>
      <c r="D2520" s="19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</row>
    <row r="2521" spans="1:22" x14ac:dyDescent="0.2">
      <c r="A2521" s="4" t="s">
        <v>15</v>
      </c>
      <c r="B2521" s="15" t="s">
        <v>752</v>
      </c>
      <c r="C2521" s="16" t="s">
        <v>2305</v>
      </c>
      <c r="D2521" s="19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3"/>
      <c r="S2521" s="13"/>
      <c r="T2521" s="13"/>
      <c r="U2521" s="13"/>
      <c r="V2521" s="13"/>
    </row>
    <row r="2522" spans="1:22" ht="15" x14ac:dyDescent="0.25">
      <c r="A2522" s="4" t="s">
        <v>15</v>
      </c>
      <c r="B2522" s="20" t="s">
        <v>2321</v>
      </c>
      <c r="C2522" s="23" t="s">
        <v>2319</v>
      </c>
      <c r="D2522" s="20" t="s">
        <v>56</v>
      </c>
      <c r="E2522" s="20">
        <v>364939077</v>
      </c>
      <c r="F2522" s="20">
        <v>0</v>
      </c>
      <c r="G2522" s="20">
        <v>0</v>
      </c>
      <c r="H2522" s="20">
        <v>0</v>
      </c>
      <c r="I2522" s="20">
        <v>0</v>
      </c>
      <c r="J2522" s="20">
        <v>364939077</v>
      </c>
      <c r="K2522" s="20">
        <v>0</v>
      </c>
      <c r="L2522" s="20">
        <v>336666666.67000002</v>
      </c>
      <c r="M2522" s="20">
        <v>0</v>
      </c>
      <c r="N2522" s="20">
        <v>294966666.67000002</v>
      </c>
      <c r="O2522" s="20">
        <v>242999999.99000001</v>
      </c>
      <c r="P2522" s="20">
        <v>31866666.66</v>
      </c>
      <c r="Q2522" s="20">
        <v>20900000</v>
      </c>
      <c r="R2522" s="20">
        <v>211133333.33000001</v>
      </c>
      <c r="S2522" s="20">
        <v>28272410.329999998</v>
      </c>
      <c r="T2522" s="20">
        <v>41700000</v>
      </c>
      <c r="U2522" s="20">
        <v>51966666.68</v>
      </c>
      <c r="V2522" s="20">
        <v>80.819999999999993</v>
      </c>
    </row>
    <row r="2523" spans="1:22" ht="15" x14ac:dyDescent="0.25">
      <c r="A2523" s="4" t="s">
        <v>15</v>
      </c>
      <c r="B2523" s="20" t="s">
        <v>2322</v>
      </c>
      <c r="C2523" s="23" t="s">
        <v>2308</v>
      </c>
      <c r="D2523" s="20" t="s">
        <v>699</v>
      </c>
      <c r="E2523" s="20">
        <v>0</v>
      </c>
      <c r="F2523" s="20">
        <v>5000000</v>
      </c>
      <c r="G2523" s="20">
        <v>0</v>
      </c>
      <c r="H2523" s="20">
        <v>0</v>
      </c>
      <c r="I2523" s="20">
        <v>0</v>
      </c>
      <c r="J2523" s="20">
        <v>5000000</v>
      </c>
      <c r="K2523" s="20">
        <v>0</v>
      </c>
      <c r="L2523" s="20">
        <v>0</v>
      </c>
      <c r="M2523" s="20">
        <v>0</v>
      </c>
      <c r="N2523" s="20">
        <v>0</v>
      </c>
      <c r="O2523" s="20">
        <v>0</v>
      </c>
      <c r="P2523" s="20">
        <v>0</v>
      </c>
      <c r="Q2523" s="20">
        <v>0</v>
      </c>
      <c r="R2523" s="20">
        <v>0</v>
      </c>
      <c r="S2523" s="20">
        <v>5000000</v>
      </c>
      <c r="T2523" s="20">
        <v>0</v>
      </c>
      <c r="U2523" s="20">
        <v>0</v>
      </c>
      <c r="V2523" s="20">
        <v>0</v>
      </c>
    </row>
    <row r="2524" spans="1:22" x14ac:dyDescent="0.2">
      <c r="A2524" s="4" t="s">
        <v>15</v>
      </c>
      <c r="B2524" s="13"/>
      <c r="C2524" s="19"/>
      <c r="D2524" s="19"/>
      <c r="E2524" s="13"/>
      <c r="F2524" s="13"/>
      <c r="G2524" s="13"/>
      <c r="H2524" s="13"/>
      <c r="I2524" s="13"/>
      <c r="J2524" s="13"/>
      <c r="K2524" s="13"/>
      <c r="L2524" s="13"/>
      <c r="M2524" s="13"/>
      <c r="N2524" s="13"/>
      <c r="O2524" s="13"/>
      <c r="P2524" s="13"/>
      <c r="Q2524" s="13"/>
      <c r="R2524" s="13"/>
      <c r="S2524" s="13"/>
      <c r="T2524" s="13"/>
      <c r="U2524" s="13"/>
      <c r="V2524" s="13"/>
    </row>
    <row r="2525" spans="1:22" x14ac:dyDescent="0.2">
      <c r="A2525" s="4" t="s">
        <v>15</v>
      </c>
      <c r="B2525" s="15" t="s">
        <v>752</v>
      </c>
      <c r="C2525" s="16" t="s">
        <v>2305</v>
      </c>
      <c r="D2525" s="19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</row>
    <row r="2526" spans="1:22" ht="15" x14ac:dyDescent="0.25">
      <c r="A2526" s="4" t="s">
        <v>15</v>
      </c>
      <c r="B2526" s="20" t="s">
        <v>2323</v>
      </c>
      <c r="C2526" s="23" t="s">
        <v>2319</v>
      </c>
      <c r="D2526" s="20" t="s">
        <v>56</v>
      </c>
      <c r="E2526" s="20">
        <v>100000000</v>
      </c>
      <c r="F2526" s="20">
        <v>0</v>
      </c>
      <c r="G2526" s="20">
        <v>0</v>
      </c>
      <c r="H2526" s="20">
        <v>0</v>
      </c>
      <c r="I2526" s="20">
        <v>0</v>
      </c>
      <c r="J2526" s="20">
        <v>100000000</v>
      </c>
      <c r="K2526" s="20">
        <v>100000000</v>
      </c>
      <c r="L2526" s="20">
        <v>100000000</v>
      </c>
      <c r="M2526" s="20">
        <v>0</v>
      </c>
      <c r="N2526" s="20">
        <v>0</v>
      </c>
      <c r="O2526" s="20">
        <v>0</v>
      </c>
      <c r="P2526" s="20">
        <v>0</v>
      </c>
      <c r="Q2526" s="20">
        <v>0</v>
      </c>
      <c r="R2526" s="20">
        <v>0</v>
      </c>
      <c r="S2526" s="20">
        <v>0</v>
      </c>
      <c r="T2526" s="20">
        <v>100000000</v>
      </c>
      <c r="U2526" s="20">
        <v>0</v>
      </c>
      <c r="V2526" s="20">
        <v>0</v>
      </c>
    </row>
    <row r="2527" spans="1:22" ht="15" x14ac:dyDescent="0.25">
      <c r="A2527" s="4" t="s">
        <v>15</v>
      </c>
      <c r="B2527" s="20" t="s">
        <v>2324</v>
      </c>
      <c r="C2527" s="23" t="s">
        <v>2325</v>
      </c>
      <c r="D2527" s="20" t="s">
        <v>2311</v>
      </c>
      <c r="E2527" s="20">
        <v>2450866842</v>
      </c>
      <c r="F2527" s="20">
        <v>140000000</v>
      </c>
      <c r="G2527" s="20">
        <v>0</v>
      </c>
      <c r="H2527" s="20">
        <v>0</v>
      </c>
      <c r="I2527" s="20">
        <v>0</v>
      </c>
      <c r="J2527" s="20">
        <v>2590866842</v>
      </c>
      <c r="K2527" s="20">
        <v>0</v>
      </c>
      <c r="L2527" s="20">
        <v>1062104541.5</v>
      </c>
      <c r="M2527" s="20">
        <v>0</v>
      </c>
      <c r="N2527" s="20">
        <v>1062104541.5</v>
      </c>
      <c r="O2527" s="20">
        <v>0</v>
      </c>
      <c r="P2527" s="20">
        <v>0</v>
      </c>
      <c r="Q2527" s="20">
        <v>0</v>
      </c>
      <c r="R2527" s="20">
        <v>0</v>
      </c>
      <c r="S2527" s="20">
        <v>1528762300.5</v>
      </c>
      <c r="T2527" s="20">
        <v>0</v>
      </c>
      <c r="U2527" s="20">
        <v>1062104541.5</v>
      </c>
      <c r="V2527" s="20">
        <v>40.99</v>
      </c>
    </row>
    <row r="2528" spans="1:22" ht="15" x14ac:dyDescent="0.25">
      <c r="A2528" s="4" t="s">
        <v>15</v>
      </c>
      <c r="B2528" s="20" t="s">
        <v>2326</v>
      </c>
      <c r="C2528" s="23" t="s">
        <v>2313</v>
      </c>
      <c r="D2528" s="20" t="s">
        <v>2311</v>
      </c>
      <c r="E2528" s="20">
        <v>0</v>
      </c>
      <c r="F2528" s="20">
        <v>5884459482.2200003</v>
      </c>
      <c r="G2528" s="20">
        <v>0</v>
      </c>
      <c r="H2528" s="20">
        <v>0</v>
      </c>
      <c r="I2528" s="20">
        <v>0</v>
      </c>
      <c r="J2528" s="20">
        <v>5884459482.2200003</v>
      </c>
      <c r="K2528" s="20">
        <v>0</v>
      </c>
      <c r="L2528" s="20">
        <v>0</v>
      </c>
      <c r="M2528" s="20">
        <v>0</v>
      </c>
      <c r="N2528" s="20">
        <v>0</v>
      </c>
      <c r="O2528" s="20">
        <v>0</v>
      </c>
      <c r="P2528" s="20">
        <v>0</v>
      </c>
      <c r="Q2528" s="20">
        <v>0</v>
      </c>
      <c r="R2528" s="20">
        <v>0</v>
      </c>
      <c r="S2528" s="20">
        <v>5884459482.2200003</v>
      </c>
      <c r="T2528" s="20">
        <v>0</v>
      </c>
      <c r="U2528" s="20">
        <v>0</v>
      </c>
      <c r="V2528" s="20">
        <v>0</v>
      </c>
    </row>
    <row r="2529" spans="1:22" x14ac:dyDescent="0.2">
      <c r="A2529" s="4" t="s">
        <v>15</v>
      </c>
      <c r="B2529" s="13"/>
      <c r="C2529" s="19"/>
      <c r="D2529" s="19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3"/>
      <c r="S2529" s="13"/>
      <c r="T2529" s="13"/>
      <c r="U2529" s="13"/>
      <c r="V2529" s="13"/>
    </row>
    <row r="2530" spans="1:22" x14ac:dyDescent="0.2">
      <c r="A2530" s="4" t="s">
        <v>15</v>
      </c>
      <c r="B2530" s="15" t="s">
        <v>752</v>
      </c>
      <c r="C2530" s="16" t="s">
        <v>2305</v>
      </c>
      <c r="D2530" s="19"/>
      <c r="E2530" s="13"/>
      <c r="F2530" s="13"/>
      <c r="G2530" s="13"/>
      <c r="H2530" s="13"/>
      <c r="I2530" s="13"/>
      <c r="J2530" s="13"/>
      <c r="K2530" s="13"/>
      <c r="L2530" s="13"/>
      <c r="M2530" s="13"/>
      <c r="N2530" s="13"/>
      <c r="O2530" s="13"/>
      <c r="P2530" s="13"/>
      <c r="Q2530" s="13"/>
      <c r="R2530" s="13"/>
      <c r="S2530" s="13"/>
      <c r="T2530" s="13"/>
      <c r="U2530" s="13"/>
      <c r="V2530" s="13"/>
    </row>
    <row r="2531" spans="1:22" ht="15" x14ac:dyDescent="0.25">
      <c r="A2531" s="4" t="s">
        <v>15</v>
      </c>
      <c r="B2531" s="20" t="s">
        <v>2327</v>
      </c>
      <c r="C2531" s="23" t="s">
        <v>2319</v>
      </c>
      <c r="D2531" s="20" t="s">
        <v>56</v>
      </c>
      <c r="E2531" s="20">
        <v>938000000</v>
      </c>
      <c r="F2531" s="20">
        <v>0</v>
      </c>
      <c r="G2531" s="20">
        <v>0</v>
      </c>
      <c r="H2531" s="20">
        <v>0</v>
      </c>
      <c r="I2531" s="20">
        <v>100000000</v>
      </c>
      <c r="J2531" s="20">
        <v>838000000</v>
      </c>
      <c r="K2531" s="20">
        <v>0</v>
      </c>
      <c r="L2531" s="20">
        <v>463778207.68000001</v>
      </c>
      <c r="M2531" s="20">
        <v>0</v>
      </c>
      <c r="N2531" s="20">
        <v>451678207.67000002</v>
      </c>
      <c r="O2531" s="20">
        <v>359933333.32999998</v>
      </c>
      <c r="P2531" s="20">
        <v>48013333.329999998</v>
      </c>
      <c r="Q2531" s="20">
        <v>41433333.329999998</v>
      </c>
      <c r="R2531" s="20">
        <v>311920000</v>
      </c>
      <c r="S2531" s="20">
        <v>374221792.31999999</v>
      </c>
      <c r="T2531" s="20">
        <v>12100000.01</v>
      </c>
      <c r="U2531" s="20">
        <v>91744874.340000004</v>
      </c>
      <c r="V2531" s="20">
        <v>53.89</v>
      </c>
    </row>
    <row r="2532" spans="1:22" ht="15" x14ac:dyDescent="0.25">
      <c r="A2532" s="4" t="s">
        <v>15</v>
      </c>
      <c r="B2532" s="20" t="s">
        <v>2328</v>
      </c>
      <c r="C2532" s="23" t="s">
        <v>2308</v>
      </c>
      <c r="D2532" s="20" t="s">
        <v>699</v>
      </c>
      <c r="E2532" s="20">
        <v>0</v>
      </c>
      <c r="F2532" s="20">
        <v>17500000</v>
      </c>
      <c r="G2532" s="20">
        <v>0</v>
      </c>
      <c r="H2532" s="20">
        <v>0</v>
      </c>
      <c r="I2532" s="20">
        <v>0</v>
      </c>
      <c r="J2532" s="20">
        <v>17500000</v>
      </c>
      <c r="K2532" s="20">
        <v>0</v>
      </c>
      <c r="L2532" s="20">
        <v>0</v>
      </c>
      <c r="M2532" s="20">
        <v>0</v>
      </c>
      <c r="N2532" s="20">
        <v>0</v>
      </c>
      <c r="O2532" s="20">
        <v>0</v>
      </c>
      <c r="P2532" s="20">
        <v>0</v>
      </c>
      <c r="Q2532" s="20">
        <v>0</v>
      </c>
      <c r="R2532" s="20">
        <v>0</v>
      </c>
      <c r="S2532" s="20">
        <v>17500000</v>
      </c>
      <c r="T2532" s="20">
        <v>0</v>
      </c>
      <c r="U2532" s="20">
        <v>0</v>
      </c>
      <c r="V2532" s="20">
        <v>0</v>
      </c>
    </row>
    <row r="2533" spans="1:22" x14ac:dyDescent="0.2">
      <c r="A2533" s="4" t="s">
        <v>15</v>
      </c>
      <c r="B2533" s="13"/>
      <c r="C2533" s="19"/>
      <c r="D2533" s="19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3"/>
      <c r="S2533" s="13"/>
      <c r="T2533" s="13"/>
      <c r="U2533" s="13"/>
      <c r="V2533" s="13"/>
    </row>
    <row r="2534" spans="1:22" x14ac:dyDescent="0.2">
      <c r="A2534" s="4" t="s">
        <v>15</v>
      </c>
      <c r="B2534" s="15" t="s">
        <v>752</v>
      </c>
      <c r="C2534" s="16" t="s">
        <v>2305</v>
      </c>
      <c r="D2534" s="19"/>
      <c r="E2534" s="13"/>
      <c r="F2534" s="13"/>
      <c r="G2534" s="13"/>
      <c r="H2534" s="13"/>
      <c r="I2534" s="13"/>
      <c r="J2534" s="13"/>
      <c r="K2534" s="13"/>
      <c r="L2534" s="13"/>
      <c r="M2534" s="13"/>
      <c r="N2534" s="13"/>
      <c r="O2534" s="13"/>
      <c r="P2534" s="13"/>
      <c r="Q2534" s="13"/>
      <c r="R2534" s="13"/>
      <c r="S2534" s="13"/>
      <c r="T2534" s="13"/>
      <c r="U2534" s="13"/>
      <c r="V2534" s="13"/>
    </row>
    <row r="2535" spans="1:22" ht="15" x14ac:dyDescent="0.25">
      <c r="A2535" s="4" t="s">
        <v>15</v>
      </c>
      <c r="B2535" s="20" t="s">
        <v>2329</v>
      </c>
      <c r="C2535" s="23" t="s">
        <v>2319</v>
      </c>
      <c r="D2535" s="20" t="s">
        <v>56</v>
      </c>
      <c r="E2535" s="20">
        <v>240000000</v>
      </c>
      <c r="F2535" s="20">
        <v>0</v>
      </c>
      <c r="G2535" s="20">
        <v>0</v>
      </c>
      <c r="H2535" s="20">
        <v>0</v>
      </c>
      <c r="I2535" s="20">
        <v>0</v>
      </c>
      <c r="J2535" s="20">
        <v>240000000</v>
      </c>
      <c r="K2535" s="20">
        <v>0</v>
      </c>
      <c r="L2535" s="20">
        <v>239800000</v>
      </c>
      <c r="M2535" s="20">
        <v>0</v>
      </c>
      <c r="N2535" s="20">
        <v>238733333.34</v>
      </c>
      <c r="O2535" s="20">
        <v>214613333.34</v>
      </c>
      <c r="P2535" s="20">
        <v>14600000</v>
      </c>
      <c r="Q2535" s="20">
        <v>12146666.67</v>
      </c>
      <c r="R2535" s="20">
        <v>200013333.34</v>
      </c>
      <c r="S2535" s="20">
        <v>200000</v>
      </c>
      <c r="T2535" s="20">
        <v>1066666.6599999999</v>
      </c>
      <c r="U2535" s="20">
        <v>24120000</v>
      </c>
      <c r="V2535" s="20">
        <v>99.47</v>
      </c>
    </row>
    <row r="2536" spans="1:22" ht="15" x14ac:dyDescent="0.25">
      <c r="A2536" s="4" t="s">
        <v>15</v>
      </c>
      <c r="B2536" s="20" t="s">
        <v>2330</v>
      </c>
      <c r="C2536" s="23" t="s">
        <v>2308</v>
      </c>
      <c r="D2536" s="20" t="s">
        <v>699</v>
      </c>
      <c r="E2536" s="20">
        <v>0</v>
      </c>
      <c r="F2536" s="20">
        <v>95482264</v>
      </c>
      <c r="G2536" s="20">
        <v>0</v>
      </c>
      <c r="H2536" s="20">
        <v>0</v>
      </c>
      <c r="I2536" s="20">
        <v>0</v>
      </c>
      <c r="J2536" s="20">
        <v>95482264</v>
      </c>
      <c r="K2536" s="20">
        <v>0</v>
      </c>
      <c r="L2536" s="20">
        <v>88820364.659999996</v>
      </c>
      <c r="M2536" s="20">
        <v>0</v>
      </c>
      <c r="N2536" s="20">
        <v>88793267.659999996</v>
      </c>
      <c r="O2536" s="20">
        <v>48400000</v>
      </c>
      <c r="P2536" s="20">
        <v>17500000</v>
      </c>
      <c r="Q2536" s="20">
        <v>17500000</v>
      </c>
      <c r="R2536" s="20">
        <v>30900000</v>
      </c>
      <c r="S2536" s="20">
        <v>6661899.3399999999</v>
      </c>
      <c r="T2536" s="20">
        <v>27097</v>
      </c>
      <c r="U2536" s="20">
        <v>40393267.659999996</v>
      </c>
      <c r="V2536" s="20">
        <v>92.99</v>
      </c>
    </row>
    <row r="2537" spans="1:22" x14ac:dyDescent="0.2">
      <c r="A2537" s="4" t="s">
        <v>15</v>
      </c>
      <c r="B2537" s="13"/>
      <c r="C2537" s="19"/>
      <c r="D2537" s="19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3"/>
      <c r="S2537" s="13"/>
      <c r="T2537" s="13"/>
      <c r="U2537" s="13"/>
      <c r="V2537" s="13"/>
    </row>
    <row r="2538" spans="1:22" x14ac:dyDescent="0.2">
      <c r="A2538" s="4" t="s">
        <v>15</v>
      </c>
      <c r="B2538" s="15" t="s">
        <v>752</v>
      </c>
      <c r="C2538" s="16" t="s">
        <v>2305</v>
      </c>
      <c r="D2538" s="19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</row>
    <row r="2539" spans="1:22" ht="15" x14ac:dyDescent="0.25">
      <c r="A2539" s="4" t="s">
        <v>15</v>
      </c>
      <c r="B2539" s="20" t="s">
        <v>2331</v>
      </c>
      <c r="C2539" s="23" t="s">
        <v>2332</v>
      </c>
      <c r="D2539" s="20" t="s">
        <v>699</v>
      </c>
      <c r="E2539" s="20">
        <v>0</v>
      </c>
      <c r="F2539" s="20">
        <v>500000000</v>
      </c>
      <c r="G2539" s="20">
        <v>0</v>
      </c>
      <c r="H2539" s="20">
        <v>0</v>
      </c>
      <c r="I2539" s="20">
        <v>0</v>
      </c>
      <c r="J2539" s="20">
        <v>500000000</v>
      </c>
      <c r="K2539" s="20">
        <v>0</v>
      </c>
      <c r="L2539" s="20">
        <v>500000000</v>
      </c>
      <c r="M2539" s="20">
        <v>0</v>
      </c>
      <c r="N2539" s="20">
        <v>500000000</v>
      </c>
      <c r="O2539" s="20">
        <v>0</v>
      </c>
      <c r="P2539" s="20">
        <v>0</v>
      </c>
      <c r="Q2539" s="20">
        <v>0</v>
      </c>
      <c r="R2539" s="20">
        <v>0</v>
      </c>
      <c r="S2539" s="20">
        <v>0</v>
      </c>
      <c r="T2539" s="20">
        <v>0</v>
      </c>
      <c r="U2539" s="20">
        <v>500000000</v>
      </c>
      <c r="V2539" s="20">
        <v>100</v>
      </c>
    </row>
    <row r="2540" spans="1:22" x14ac:dyDescent="0.2">
      <c r="A2540" s="4" t="s">
        <v>15</v>
      </c>
      <c r="B2540" s="13"/>
      <c r="C2540" s="19"/>
      <c r="D2540" s="19"/>
      <c r="E2540" s="13"/>
      <c r="F2540" s="13"/>
      <c r="G2540" s="13"/>
      <c r="H2540" s="13"/>
      <c r="I2540" s="13"/>
      <c r="J2540" s="13"/>
      <c r="K2540" s="13"/>
      <c r="L2540" s="13"/>
      <c r="M2540" s="13"/>
      <c r="N2540" s="13"/>
      <c r="O2540" s="13"/>
      <c r="P2540" s="13"/>
      <c r="Q2540" s="13"/>
      <c r="R2540" s="13"/>
      <c r="S2540" s="13"/>
      <c r="T2540" s="13"/>
      <c r="U2540" s="13"/>
      <c r="V2540" s="13"/>
    </row>
    <row r="2541" spans="1:22" x14ac:dyDescent="0.2">
      <c r="A2541" s="4" t="s">
        <v>15</v>
      </c>
      <c r="B2541" s="13"/>
      <c r="C2541" s="16" t="s">
        <v>1478</v>
      </c>
      <c r="D2541" s="19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3"/>
      <c r="S2541" s="13"/>
      <c r="T2541" s="13"/>
      <c r="U2541" s="13"/>
      <c r="V2541" s="13"/>
    </row>
    <row r="2542" spans="1:22" x14ac:dyDescent="0.2">
      <c r="A2542" s="4" t="s">
        <v>15</v>
      </c>
      <c r="B2542" s="13"/>
      <c r="C2542" s="16" t="s">
        <v>468</v>
      </c>
      <c r="D2542" s="19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3"/>
      <c r="S2542" s="13"/>
      <c r="T2542" s="13"/>
      <c r="U2542" s="13"/>
      <c r="V2542" s="13"/>
    </row>
    <row r="2543" spans="1:22" x14ac:dyDescent="0.2">
      <c r="A2543" s="4" t="s">
        <v>15</v>
      </c>
      <c r="B2543" s="13"/>
      <c r="C2543" s="16" t="s">
        <v>522</v>
      </c>
      <c r="D2543" s="19"/>
      <c r="E2543" s="13"/>
      <c r="F2543" s="13"/>
      <c r="G2543" s="13"/>
      <c r="H2543" s="13"/>
      <c r="I2543" s="13"/>
      <c r="J2543" s="13"/>
      <c r="K2543" s="13"/>
      <c r="L2543" s="13"/>
      <c r="M2543" s="13"/>
      <c r="N2543" s="13"/>
      <c r="O2543" s="13"/>
      <c r="P2543" s="13"/>
      <c r="Q2543" s="13"/>
      <c r="R2543" s="13"/>
      <c r="S2543" s="13"/>
      <c r="T2543" s="13"/>
      <c r="U2543" s="13"/>
      <c r="V2543" s="13"/>
    </row>
    <row r="2544" spans="1:22" x14ac:dyDescent="0.2">
      <c r="A2544" s="4" t="s">
        <v>15</v>
      </c>
      <c r="B2544" s="13"/>
      <c r="C2544" s="16" t="s">
        <v>552</v>
      </c>
      <c r="D2544" s="19"/>
      <c r="E2544" s="13"/>
      <c r="F2544" s="13"/>
      <c r="G2544" s="13"/>
      <c r="H2544" s="13"/>
      <c r="I2544" s="13"/>
      <c r="J2544" s="13"/>
      <c r="K2544" s="13"/>
      <c r="L2544" s="13"/>
      <c r="M2544" s="13"/>
      <c r="N2544" s="13"/>
      <c r="O2544" s="13"/>
      <c r="P2544" s="13"/>
      <c r="Q2544" s="13"/>
      <c r="R2544" s="13"/>
      <c r="S2544" s="13"/>
      <c r="T2544" s="13"/>
      <c r="U2544" s="13"/>
      <c r="V2544" s="13"/>
    </row>
    <row r="2545" spans="1:22" x14ac:dyDescent="0.2">
      <c r="A2545" s="4" t="s">
        <v>15</v>
      </c>
      <c r="B2545" s="15" t="s">
        <v>752</v>
      </c>
      <c r="C2545" s="16" t="s">
        <v>2333</v>
      </c>
      <c r="D2545" s="19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3"/>
      <c r="S2545" s="13"/>
      <c r="T2545" s="13"/>
      <c r="U2545" s="13"/>
      <c r="V2545" s="13"/>
    </row>
    <row r="2546" spans="1:22" ht="15" x14ac:dyDescent="0.25">
      <c r="A2546" s="4" t="s">
        <v>15</v>
      </c>
      <c r="B2546" s="20" t="s">
        <v>2334</v>
      </c>
      <c r="C2546" s="23" t="s">
        <v>2335</v>
      </c>
      <c r="D2546" s="20" t="s">
        <v>56</v>
      </c>
      <c r="E2546" s="20">
        <v>100000000</v>
      </c>
      <c r="F2546" s="20">
        <v>0</v>
      </c>
      <c r="G2546" s="20">
        <v>0</v>
      </c>
      <c r="H2546" s="20">
        <v>0</v>
      </c>
      <c r="I2546" s="20">
        <v>0</v>
      </c>
      <c r="J2546" s="20">
        <v>100000000</v>
      </c>
      <c r="K2546" s="20">
        <v>0</v>
      </c>
      <c r="L2546" s="20">
        <v>0</v>
      </c>
      <c r="M2546" s="20">
        <v>0</v>
      </c>
      <c r="N2546" s="20">
        <v>0</v>
      </c>
      <c r="O2546" s="20">
        <v>0</v>
      </c>
      <c r="P2546" s="20">
        <v>0</v>
      </c>
      <c r="Q2546" s="20">
        <v>0</v>
      </c>
      <c r="R2546" s="20">
        <v>0</v>
      </c>
      <c r="S2546" s="20">
        <v>100000000</v>
      </c>
      <c r="T2546" s="20">
        <v>0</v>
      </c>
      <c r="U2546" s="20">
        <v>0</v>
      </c>
      <c r="V2546" s="20">
        <v>0</v>
      </c>
    </row>
    <row r="2547" spans="1:22" x14ac:dyDescent="0.2">
      <c r="A2547" s="4" t="s">
        <v>15</v>
      </c>
      <c r="B2547" s="13"/>
      <c r="C2547" s="19"/>
      <c r="D2547" s="19"/>
      <c r="E2547" s="13"/>
      <c r="F2547" s="13"/>
      <c r="G2547" s="13"/>
      <c r="H2547" s="13"/>
      <c r="I2547" s="13"/>
      <c r="J2547" s="13"/>
      <c r="K2547" s="13"/>
      <c r="L2547" s="13"/>
      <c r="M2547" s="13"/>
      <c r="N2547" s="13"/>
      <c r="O2547" s="13"/>
      <c r="P2547" s="13"/>
      <c r="Q2547" s="13"/>
      <c r="R2547" s="13"/>
      <c r="S2547" s="13"/>
      <c r="T2547" s="13"/>
      <c r="U2547" s="13"/>
      <c r="V2547" s="13"/>
    </row>
    <row r="2548" spans="1:22" x14ac:dyDescent="0.2">
      <c r="A2548" s="4" t="s">
        <v>15</v>
      </c>
      <c r="B2548" s="15" t="s">
        <v>752</v>
      </c>
      <c r="C2548" s="16" t="s">
        <v>2333</v>
      </c>
      <c r="D2548" s="19"/>
      <c r="E2548" s="13"/>
      <c r="F2548" s="13"/>
      <c r="G2548" s="13"/>
      <c r="H2548" s="13"/>
      <c r="I2548" s="13"/>
      <c r="J2548" s="13"/>
      <c r="K2548" s="13"/>
      <c r="L2548" s="13"/>
      <c r="M2548" s="13"/>
      <c r="N2548" s="13"/>
      <c r="O2548" s="13"/>
      <c r="P2548" s="13"/>
      <c r="Q2548" s="13"/>
      <c r="R2548" s="13"/>
      <c r="S2548" s="13"/>
      <c r="T2548" s="13"/>
      <c r="U2548" s="13"/>
      <c r="V2548" s="13"/>
    </row>
    <row r="2549" spans="1:22" ht="15" x14ac:dyDescent="0.25">
      <c r="A2549" s="4" t="s">
        <v>15</v>
      </c>
      <c r="B2549" s="20" t="s">
        <v>2336</v>
      </c>
      <c r="C2549" s="23" t="s">
        <v>2335</v>
      </c>
      <c r="D2549" s="20" t="s">
        <v>56</v>
      </c>
      <c r="E2549" s="20">
        <v>100000000</v>
      </c>
      <c r="F2549" s="20">
        <v>0</v>
      </c>
      <c r="G2549" s="20">
        <v>0</v>
      </c>
      <c r="H2549" s="20">
        <v>0</v>
      </c>
      <c r="I2549" s="20">
        <v>0</v>
      </c>
      <c r="J2549" s="20">
        <v>100000000</v>
      </c>
      <c r="K2549" s="20">
        <v>0</v>
      </c>
      <c r="L2549" s="20">
        <v>100000000</v>
      </c>
      <c r="M2549" s="20">
        <v>0</v>
      </c>
      <c r="N2549" s="20">
        <v>100000000</v>
      </c>
      <c r="O2549" s="20">
        <v>100000000</v>
      </c>
      <c r="P2549" s="20">
        <v>0</v>
      </c>
      <c r="Q2549" s="20">
        <v>0</v>
      </c>
      <c r="R2549" s="20">
        <v>100000000</v>
      </c>
      <c r="S2549" s="20">
        <v>0</v>
      </c>
      <c r="T2549" s="20">
        <v>0</v>
      </c>
      <c r="U2549" s="20">
        <v>0</v>
      </c>
      <c r="V2549" s="20">
        <v>100</v>
      </c>
    </row>
    <row r="2550" spans="1:22" ht="15" x14ac:dyDescent="0.25">
      <c r="A2550" s="4" t="s">
        <v>15</v>
      </c>
      <c r="B2550" s="20" t="s">
        <v>2337</v>
      </c>
      <c r="C2550" s="23" t="s">
        <v>2338</v>
      </c>
      <c r="D2550" s="20" t="s">
        <v>591</v>
      </c>
      <c r="E2550" s="20">
        <v>100000000</v>
      </c>
      <c r="F2550" s="20">
        <v>0</v>
      </c>
      <c r="G2550" s="20">
        <v>0</v>
      </c>
      <c r="H2550" s="20">
        <v>0</v>
      </c>
      <c r="I2550" s="20">
        <v>0</v>
      </c>
      <c r="J2550" s="20">
        <v>100000000</v>
      </c>
      <c r="K2550" s="20">
        <v>0</v>
      </c>
      <c r="L2550" s="20">
        <v>0</v>
      </c>
      <c r="M2550" s="20">
        <v>0</v>
      </c>
      <c r="N2550" s="20">
        <v>0</v>
      </c>
      <c r="O2550" s="20">
        <v>0</v>
      </c>
      <c r="P2550" s="20">
        <v>0</v>
      </c>
      <c r="Q2550" s="20">
        <v>0</v>
      </c>
      <c r="R2550" s="20">
        <v>0</v>
      </c>
      <c r="S2550" s="20">
        <v>100000000</v>
      </c>
      <c r="T2550" s="20">
        <v>0</v>
      </c>
      <c r="U2550" s="20">
        <v>0</v>
      </c>
      <c r="V2550" s="20">
        <v>0</v>
      </c>
    </row>
    <row r="2551" spans="1:22" ht="15" x14ac:dyDescent="0.25">
      <c r="A2551" s="4" t="s">
        <v>15</v>
      </c>
      <c r="B2551" s="20" t="s">
        <v>2339</v>
      </c>
      <c r="C2551" s="23" t="s">
        <v>2340</v>
      </c>
      <c r="D2551" s="20" t="s">
        <v>699</v>
      </c>
      <c r="E2551" s="20">
        <v>0</v>
      </c>
      <c r="F2551" s="20">
        <v>110000000</v>
      </c>
      <c r="G2551" s="20">
        <v>0</v>
      </c>
      <c r="H2551" s="20">
        <v>0</v>
      </c>
      <c r="I2551" s="20">
        <v>0</v>
      </c>
      <c r="J2551" s="20">
        <v>110000000</v>
      </c>
      <c r="K2551" s="20">
        <v>0</v>
      </c>
      <c r="L2551" s="20">
        <v>91666666.659999996</v>
      </c>
      <c r="M2551" s="20">
        <v>0</v>
      </c>
      <c r="N2551" s="20">
        <v>91666666.659999996</v>
      </c>
      <c r="O2551" s="20">
        <v>48571428.579999998</v>
      </c>
      <c r="P2551" s="20">
        <v>20714285.719999999</v>
      </c>
      <c r="Q2551" s="20">
        <v>10000000</v>
      </c>
      <c r="R2551" s="20">
        <v>27857142.859999999</v>
      </c>
      <c r="S2551" s="20">
        <v>18333333.34</v>
      </c>
      <c r="T2551" s="20">
        <v>0</v>
      </c>
      <c r="U2551" s="20">
        <v>43095238.079999998</v>
      </c>
      <c r="V2551" s="20">
        <v>83.33</v>
      </c>
    </row>
    <row r="2552" spans="1:22" ht="15" x14ac:dyDescent="0.25">
      <c r="A2552" s="4" t="s">
        <v>15</v>
      </c>
      <c r="B2552" s="20" t="s">
        <v>2341</v>
      </c>
      <c r="C2552" s="23" t="s">
        <v>2342</v>
      </c>
      <c r="D2552" s="20" t="s">
        <v>591</v>
      </c>
      <c r="E2552" s="20">
        <v>2000000000</v>
      </c>
      <c r="F2552" s="20">
        <v>0</v>
      </c>
      <c r="G2552" s="20">
        <v>0</v>
      </c>
      <c r="H2552" s="20">
        <v>0</v>
      </c>
      <c r="I2552" s="20">
        <v>0</v>
      </c>
      <c r="J2552" s="20">
        <v>2000000000</v>
      </c>
      <c r="K2552" s="20">
        <v>0</v>
      </c>
      <c r="L2552" s="20">
        <v>0</v>
      </c>
      <c r="M2552" s="20">
        <v>0</v>
      </c>
      <c r="N2552" s="20">
        <v>0</v>
      </c>
      <c r="O2552" s="20">
        <v>0</v>
      </c>
      <c r="P2552" s="20">
        <v>0</v>
      </c>
      <c r="Q2552" s="20">
        <v>0</v>
      </c>
      <c r="R2552" s="20">
        <v>0</v>
      </c>
      <c r="S2552" s="20">
        <v>2000000000</v>
      </c>
      <c r="T2552" s="20">
        <v>0</v>
      </c>
      <c r="U2552" s="20">
        <v>0</v>
      </c>
      <c r="V2552" s="20">
        <v>0</v>
      </c>
    </row>
    <row r="2553" spans="1:22" x14ac:dyDescent="0.2">
      <c r="A2553" s="4" t="s">
        <v>15</v>
      </c>
      <c r="B2553" s="13"/>
      <c r="C2553" s="19"/>
      <c r="D2553" s="19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</row>
    <row r="2554" spans="1:22" x14ac:dyDescent="0.2">
      <c r="A2554" s="4" t="s">
        <v>15</v>
      </c>
      <c r="B2554" s="15" t="s">
        <v>752</v>
      </c>
      <c r="C2554" s="16" t="s">
        <v>2333</v>
      </c>
      <c r="D2554" s="19"/>
      <c r="E2554" s="13"/>
      <c r="F2554" s="13"/>
      <c r="G2554" s="13"/>
      <c r="H2554" s="13"/>
      <c r="I2554" s="13"/>
      <c r="J2554" s="13"/>
      <c r="K2554" s="13"/>
      <c r="L2554" s="13"/>
      <c r="M2554" s="13"/>
      <c r="N2554" s="13"/>
      <c r="O2554" s="13"/>
      <c r="P2554" s="13"/>
      <c r="Q2554" s="13"/>
      <c r="R2554" s="13"/>
      <c r="S2554" s="13"/>
      <c r="T2554" s="13"/>
      <c r="U2554" s="13"/>
      <c r="V2554" s="13"/>
    </row>
    <row r="2555" spans="1:22" ht="15" x14ac:dyDescent="0.25">
      <c r="A2555" s="4" t="s">
        <v>15</v>
      </c>
      <c r="B2555" s="20" t="s">
        <v>2343</v>
      </c>
      <c r="C2555" s="23" t="s">
        <v>2335</v>
      </c>
      <c r="D2555" s="20" t="s">
        <v>56</v>
      </c>
      <c r="E2555" s="20">
        <v>2620000000</v>
      </c>
      <c r="F2555" s="20">
        <v>0</v>
      </c>
      <c r="G2555" s="20">
        <v>0</v>
      </c>
      <c r="H2555" s="20">
        <v>0</v>
      </c>
      <c r="I2555" s="20">
        <v>0</v>
      </c>
      <c r="J2555" s="20">
        <v>2620000000</v>
      </c>
      <c r="K2555" s="20">
        <v>0</v>
      </c>
      <c r="L2555" s="20">
        <v>1311061720</v>
      </c>
      <c r="M2555" s="20">
        <v>0</v>
      </c>
      <c r="N2555" s="20">
        <v>1304061719.99</v>
      </c>
      <c r="O2555" s="20">
        <v>1239895053.3299999</v>
      </c>
      <c r="P2555" s="20">
        <v>221812344</v>
      </c>
      <c r="Q2555" s="20">
        <v>30166666.66</v>
      </c>
      <c r="R2555" s="20">
        <v>1018082709.33</v>
      </c>
      <c r="S2555" s="20">
        <v>1308938280</v>
      </c>
      <c r="T2555" s="20">
        <v>7000000.0099999998</v>
      </c>
      <c r="U2555" s="20">
        <v>64166666.659999996</v>
      </c>
      <c r="V2555" s="20">
        <v>49.77</v>
      </c>
    </row>
    <row r="2556" spans="1:22" ht="15" x14ac:dyDescent="0.25">
      <c r="A2556" s="4" t="s">
        <v>15</v>
      </c>
      <c r="B2556" s="20" t="s">
        <v>2344</v>
      </c>
      <c r="C2556" s="23" t="s">
        <v>2340</v>
      </c>
      <c r="D2556" s="20" t="s">
        <v>699</v>
      </c>
      <c r="E2556" s="20">
        <v>0</v>
      </c>
      <c r="F2556" s="20">
        <v>97507736</v>
      </c>
      <c r="G2556" s="20">
        <v>0</v>
      </c>
      <c r="H2556" s="20">
        <v>0</v>
      </c>
      <c r="I2556" s="20">
        <v>0</v>
      </c>
      <c r="J2556" s="20">
        <v>97507736</v>
      </c>
      <c r="K2556" s="20">
        <v>0</v>
      </c>
      <c r="L2556" s="20">
        <v>85853333.329999998</v>
      </c>
      <c r="M2556" s="20">
        <v>0</v>
      </c>
      <c r="N2556" s="20">
        <v>73053333.329999998</v>
      </c>
      <c r="O2556" s="20">
        <v>47680000</v>
      </c>
      <c r="P2556" s="20">
        <v>16400000</v>
      </c>
      <c r="Q2556" s="20">
        <v>16400000</v>
      </c>
      <c r="R2556" s="20">
        <v>31280000</v>
      </c>
      <c r="S2556" s="20">
        <v>11654402.67</v>
      </c>
      <c r="T2556" s="20">
        <v>12800000</v>
      </c>
      <c r="U2556" s="20">
        <v>25373333.329999998</v>
      </c>
      <c r="V2556" s="20">
        <v>74.92</v>
      </c>
    </row>
    <row r="2557" spans="1:22" ht="15" x14ac:dyDescent="0.25">
      <c r="A2557" s="4" t="s">
        <v>15</v>
      </c>
      <c r="B2557" s="20" t="s">
        <v>2345</v>
      </c>
      <c r="C2557" s="23" t="s">
        <v>2346</v>
      </c>
      <c r="D2557" s="20" t="s">
        <v>779</v>
      </c>
      <c r="E2557" s="20">
        <v>0</v>
      </c>
      <c r="F2557" s="20">
        <v>1981062984.1500001</v>
      </c>
      <c r="G2557" s="20">
        <v>0</v>
      </c>
      <c r="H2557" s="20">
        <v>0</v>
      </c>
      <c r="I2557" s="20">
        <v>0</v>
      </c>
      <c r="J2557" s="20">
        <v>1981062984.1500001</v>
      </c>
      <c r="K2557" s="20">
        <v>1135237791</v>
      </c>
      <c r="L2557" s="20">
        <v>1135237791</v>
      </c>
      <c r="M2557" s="20">
        <v>1135237791</v>
      </c>
      <c r="N2557" s="20">
        <v>1135237791</v>
      </c>
      <c r="O2557" s="20">
        <v>0</v>
      </c>
      <c r="P2557" s="20">
        <v>0</v>
      </c>
      <c r="Q2557" s="20">
        <v>0</v>
      </c>
      <c r="R2557" s="20">
        <v>0</v>
      </c>
      <c r="S2557" s="20">
        <v>845825193.14999998</v>
      </c>
      <c r="T2557" s="20">
        <v>0</v>
      </c>
      <c r="U2557" s="20">
        <v>1135237791</v>
      </c>
      <c r="V2557" s="20">
        <v>57.3</v>
      </c>
    </row>
    <row r="2558" spans="1:22" x14ac:dyDescent="0.2">
      <c r="A2558" s="4" t="s">
        <v>15</v>
      </c>
      <c r="B2558" s="13"/>
      <c r="C2558" s="19"/>
      <c r="D2558" s="19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</row>
    <row r="2559" spans="1:22" ht="25.5" x14ac:dyDescent="0.2">
      <c r="A2559" s="4" t="s">
        <v>15</v>
      </c>
      <c r="B2559" s="15" t="s">
        <v>752</v>
      </c>
      <c r="C2559" s="16" t="s">
        <v>2347</v>
      </c>
      <c r="D2559" s="19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</row>
    <row r="2560" spans="1:22" ht="30" x14ac:dyDescent="0.25">
      <c r="A2560" s="4" t="s">
        <v>15</v>
      </c>
      <c r="B2560" s="20" t="s">
        <v>2348</v>
      </c>
      <c r="C2560" s="23" t="s">
        <v>2349</v>
      </c>
      <c r="D2560" s="20" t="s">
        <v>56</v>
      </c>
      <c r="E2560" s="20">
        <v>250000000</v>
      </c>
      <c r="F2560" s="20">
        <v>0</v>
      </c>
      <c r="G2560" s="20">
        <v>0</v>
      </c>
      <c r="H2560" s="20">
        <v>0</v>
      </c>
      <c r="I2560" s="20">
        <v>0</v>
      </c>
      <c r="J2560" s="20">
        <v>250000000</v>
      </c>
      <c r="K2560" s="20">
        <v>0</v>
      </c>
      <c r="L2560" s="20">
        <v>0</v>
      </c>
      <c r="M2560" s="20">
        <v>0</v>
      </c>
      <c r="N2560" s="20">
        <v>0</v>
      </c>
      <c r="O2560" s="20">
        <v>0</v>
      </c>
      <c r="P2560" s="20">
        <v>0</v>
      </c>
      <c r="Q2560" s="20">
        <v>0</v>
      </c>
      <c r="R2560" s="20">
        <v>0</v>
      </c>
      <c r="S2560" s="20">
        <v>250000000</v>
      </c>
      <c r="T2560" s="20">
        <v>0</v>
      </c>
      <c r="U2560" s="20">
        <v>0</v>
      </c>
      <c r="V2560" s="20">
        <v>0</v>
      </c>
    </row>
    <row r="2561" spans="1:22" x14ac:dyDescent="0.2">
      <c r="A2561" s="4" t="s">
        <v>15</v>
      </c>
      <c r="B2561" s="13"/>
      <c r="C2561" s="19"/>
      <c r="D2561" s="19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3"/>
      <c r="P2561" s="13"/>
      <c r="Q2561" s="13"/>
      <c r="R2561" s="13"/>
      <c r="S2561" s="13"/>
      <c r="T2561" s="13"/>
      <c r="U2561" s="13"/>
      <c r="V2561" s="13"/>
    </row>
    <row r="2562" spans="1:22" x14ac:dyDescent="0.2">
      <c r="A2562" s="4" t="s">
        <v>15</v>
      </c>
      <c r="B2562" s="15" t="s">
        <v>752</v>
      </c>
      <c r="C2562" s="16" t="s">
        <v>2305</v>
      </c>
      <c r="D2562" s="19"/>
      <c r="E2562" s="13"/>
      <c r="F2562" s="13"/>
      <c r="G2562" s="13"/>
      <c r="H2562" s="13"/>
      <c r="I2562" s="13"/>
      <c r="J2562" s="13"/>
      <c r="K2562" s="13"/>
      <c r="L2562" s="13"/>
      <c r="M2562" s="13"/>
      <c r="N2562" s="13"/>
      <c r="O2562" s="13"/>
      <c r="P2562" s="13"/>
      <c r="Q2562" s="13"/>
      <c r="R2562" s="13"/>
      <c r="S2562" s="13"/>
      <c r="T2562" s="13"/>
      <c r="U2562" s="13"/>
      <c r="V2562" s="13"/>
    </row>
    <row r="2563" spans="1:22" ht="15" x14ac:dyDescent="0.25">
      <c r="A2563" s="4" t="s">
        <v>15</v>
      </c>
      <c r="B2563" s="20" t="s">
        <v>2350</v>
      </c>
      <c r="C2563" s="23" t="s">
        <v>2319</v>
      </c>
      <c r="D2563" s="20" t="s">
        <v>56</v>
      </c>
      <c r="E2563" s="20">
        <v>2446676047</v>
      </c>
      <c r="F2563" s="20">
        <v>0</v>
      </c>
      <c r="G2563" s="20">
        <v>0</v>
      </c>
      <c r="H2563" s="20">
        <v>0</v>
      </c>
      <c r="I2563" s="20">
        <v>0</v>
      </c>
      <c r="J2563" s="20">
        <v>2446676047</v>
      </c>
      <c r="K2563" s="20">
        <v>0</v>
      </c>
      <c r="L2563" s="20">
        <v>2339912004</v>
      </c>
      <c r="M2563" s="20">
        <v>0</v>
      </c>
      <c r="N2563" s="20">
        <v>2339912004</v>
      </c>
      <c r="O2563" s="20">
        <v>1364948669</v>
      </c>
      <c r="P2563" s="20">
        <v>0</v>
      </c>
      <c r="Q2563" s="20">
        <v>194992667</v>
      </c>
      <c r="R2563" s="20">
        <v>1364948669</v>
      </c>
      <c r="S2563" s="20">
        <v>106764043</v>
      </c>
      <c r="T2563" s="20">
        <v>0</v>
      </c>
      <c r="U2563" s="20">
        <v>974963335</v>
      </c>
      <c r="V2563" s="20">
        <v>95.63</v>
      </c>
    </row>
    <row r="2564" spans="1:22" x14ac:dyDescent="0.2">
      <c r="A2564" s="4" t="s">
        <v>15</v>
      </c>
      <c r="B2564" s="13"/>
      <c r="C2564" s="19"/>
      <c r="D2564" s="19"/>
      <c r="E2564" s="13"/>
      <c r="F2564" s="13"/>
      <c r="G2564" s="13"/>
      <c r="H2564" s="13"/>
      <c r="I2564" s="13"/>
      <c r="J2564" s="13"/>
      <c r="K2564" s="13"/>
      <c r="L2564" s="13"/>
      <c r="M2564" s="13"/>
      <c r="N2564" s="13"/>
      <c r="O2564" s="13"/>
      <c r="P2564" s="13"/>
      <c r="Q2564" s="13"/>
      <c r="R2564" s="13"/>
      <c r="S2564" s="13"/>
      <c r="T2564" s="13"/>
      <c r="U2564" s="13"/>
      <c r="V2564" s="13"/>
    </row>
    <row r="2565" spans="1:22" x14ac:dyDescent="0.2">
      <c r="A2565" s="4" t="s">
        <v>15</v>
      </c>
      <c r="B2565" s="13"/>
      <c r="C2565" s="16" t="s">
        <v>838</v>
      </c>
      <c r="D2565" s="19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3"/>
      <c r="S2565" s="13"/>
      <c r="T2565" s="13"/>
      <c r="U2565" s="13"/>
      <c r="V2565" s="13"/>
    </row>
    <row r="2566" spans="1:22" x14ac:dyDescent="0.2">
      <c r="A2566" s="4" t="s">
        <v>15</v>
      </c>
      <c r="B2566" s="13"/>
      <c r="C2566" s="16" t="s">
        <v>468</v>
      </c>
      <c r="D2566" s="19"/>
      <c r="E2566" s="13"/>
      <c r="F2566" s="13"/>
      <c r="G2566" s="13"/>
      <c r="H2566" s="13"/>
      <c r="I2566" s="13"/>
      <c r="J2566" s="13"/>
      <c r="K2566" s="13"/>
      <c r="L2566" s="13"/>
      <c r="M2566" s="13"/>
      <c r="N2566" s="13"/>
      <c r="O2566" s="13"/>
      <c r="P2566" s="13"/>
      <c r="Q2566" s="13"/>
      <c r="R2566" s="13"/>
      <c r="S2566" s="13"/>
      <c r="T2566" s="13"/>
      <c r="U2566" s="13"/>
      <c r="V2566" s="13"/>
    </row>
    <row r="2567" spans="1:22" x14ac:dyDescent="0.2">
      <c r="A2567" s="4" t="s">
        <v>15</v>
      </c>
      <c r="B2567" s="13"/>
      <c r="C2567" s="16" t="s">
        <v>522</v>
      </c>
      <c r="D2567" s="19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3"/>
      <c r="S2567" s="13"/>
      <c r="T2567" s="13"/>
      <c r="U2567" s="13"/>
      <c r="V2567" s="13"/>
    </row>
    <row r="2568" spans="1:22" x14ac:dyDescent="0.2">
      <c r="A2568" s="4" t="s">
        <v>15</v>
      </c>
      <c r="B2568" s="13"/>
      <c r="C2568" s="16" t="s">
        <v>542</v>
      </c>
      <c r="D2568" s="19"/>
      <c r="E2568" s="13"/>
      <c r="F2568" s="13"/>
      <c r="G2568" s="13"/>
      <c r="H2568" s="13"/>
      <c r="I2568" s="13"/>
      <c r="J2568" s="13"/>
      <c r="K2568" s="13"/>
      <c r="L2568" s="13"/>
      <c r="M2568" s="13"/>
      <c r="N2568" s="13"/>
      <c r="O2568" s="13"/>
      <c r="P2568" s="13"/>
      <c r="Q2568" s="13"/>
      <c r="R2568" s="13"/>
      <c r="S2568" s="13"/>
      <c r="T2568" s="13"/>
      <c r="U2568" s="13"/>
      <c r="V2568" s="13"/>
    </row>
    <row r="2569" spans="1:22" x14ac:dyDescent="0.2">
      <c r="A2569" s="4" t="s">
        <v>15</v>
      </c>
      <c r="B2569" s="15" t="s">
        <v>752</v>
      </c>
      <c r="C2569" s="16" t="s">
        <v>1553</v>
      </c>
      <c r="D2569" s="19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</row>
    <row r="2570" spans="1:22" ht="15" x14ac:dyDescent="0.25">
      <c r="A2570" s="4" t="s">
        <v>15</v>
      </c>
      <c r="B2570" s="20" t="s">
        <v>2351</v>
      </c>
      <c r="C2570" s="23" t="s">
        <v>1553</v>
      </c>
      <c r="D2570" s="20" t="s">
        <v>56</v>
      </c>
      <c r="E2570" s="20">
        <v>180000000</v>
      </c>
      <c r="F2570" s="20">
        <v>0</v>
      </c>
      <c r="G2570" s="20">
        <v>0</v>
      </c>
      <c r="H2570" s="20">
        <v>0</v>
      </c>
      <c r="I2570" s="20">
        <v>0</v>
      </c>
      <c r="J2570" s="20">
        <v>180000000</v>
      </c>
      <c r="K2570" s="20">
        <v>0</v>
      </c>
      <c r="L2570" s="20">
        <v>180000000</v>
      </c>
      <c r="M2570" s="20">
        <v>0</v>
      </c>
      <c r="N2570" s="20">
        <v>0</v>
      </c>
      <c r="O2570" s="20">
        <v>0</v>
      </c>
      <c r="P2570" s="20">
        <v>0</v>
      </c>
      <c r="Q2570" s="20">
        <v>0</v>
      </c>
      <c r="R2570" s="20">
        <v>0</v>
      </c>
      <c r="S2570" s="20">
        <v>0</v>
      </c>
      <c r="T2570" s="20">
        <v>180000000</v>
      </c>
      <c r="U2570" s="20">
        <v>0</v>
      </c>
      <c r="V2570" s="20">
        <v>0</v>
      </c>
    </row>
    <row r="2571" spans="1:22" x14ac:dyDescent="0.2">
      <c r="A2571" s="4" t="s">
        <v>15</v>
      </c>
      <c r="B2571" s="13"/>
      <c r="C2571" s="19"/>
      <c r="D2571" s="19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3"/>
      <c r="S2571" s="13"/>
      <c r="T2571" s="13"/>
      <c r="U2571" s="13"/>
      <c r="V2571" s="13"/>
    </row>
    <row r="2572" spans="1:22" x14ac:dyDescent="0.2">
      <c r="A2572" s="4" t="s">
        <v>15</v>
      </c>
      <c r="B2572" s="15" t="s">
        <v>752</v>
      </c>
      <c r="C2572" s="16" t="s">
        <v>2352</v>
      </c>
      <c r="D2572" s="19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3"/>
      <c r="S2572" s="13"/>
      <c r="T2572" s="13"/>
      <c r="U2572" s="13"/>
      <c r="V2572" s="13"/>
    </row>
    <row r="2573" spans="1:22" ht="15" x14ac:dyDescent="0.25">
      <c r="A2573" s="4" t="s">
        <v>15</v>
      </c>
      <c r="B2573" s="20" t="s">
        <v>2353</v>
      </c>
      <c r="C2573" s="23" t="s">
        <v>2354</v>
      </c>
      <c r="D2573" s="20" t="s">
        <v>699</v>
      </c>
      <c r="E2573" s="20">
        <v>0</v>
      </c>
      <c r="F2573" s="20">
        <v>0</v>
      </c>
      <c r="G2573" s="20">
        <v>0</v>
      </c>
      <c r="H2573" s="20">
        <v>960000000</v>
      </c>
      <c r="I2573" s="20">
        <v>0</v>
      </c>
      <c r="J2573" s="20">
        <v>960000000</v>
      </c>
      <c r="K2573" s="20">
        <v>0</v>
      </c>
      <c r="L2573" s="20">
        <v>931341785</v>
      </c>
      <c r="M2573" s="20">
        <v>0</v>
      </c>
      <c r="N2573" s="20">
        <v>0</v>
      </c>
      <c r="O2573" s="20">
        <v>0</v>
      </c>
      <c r="P2573" s="20">
        <v>0</v>
      </c>
      <c r="Q2573" s="20">
        <v>0</v>
      </c>
      <c r="R2573" s="20">
        <v>0</v>
      </c>
      <c r="S2573" s="20">
        <v>28658215</v>
      </c>
      <c r="T2573" s="20">
        <v>931341785</v>
      </c>
      <c r="U2573" s="20">
        <v>0</v>
      </c>
      <c r="V2573" s="20">
        <v>0</v>
      </c>
    </row>
    <row r="2574" spans="1:22" x14ac:dyDescent="0.2">
      <c r="A2574" s="4" t="s">
        <v>15</v>
      </c>
      <c r="B2574" s="15" t="s">
        <v>752</v>
      </c>
      <c r="C2574" s="16" t="s">
        <v>2355</v>
      </c>
      <c r="D2574" s="19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3"/>
      <c r="S2574" s="13"/>
      <c r="T2574" s="13"/>
      <c r="U2574" s="13"/>
      <c r="V2574" s="13"/>
    </row>
    <row r="2575" spans="1:22" ht="15" x14ac:dyDescent="0.25">
      <c r="A2575" s="4" t="s">
        <v>15</v>
      </c>
      <c r="B2575" s="20" t="s">
        <v>2356</v>
      </c>
      <c r="C2575" s="23" t="s">
        <v>2355</v>
      </c>
      <c r="D2575" s="20" t="s">
        <v>56</v>
      </c>
      <c r="E2575" s="20">
        <v>1620386785</v>
      </c>
      <c r="F2575" s="20">
        <v>0</v>
      </c>
      <c r="G2575" s="20">
        <v>0</v>
      </c>
      <c r="H2575" s="20">
        <v>100000000</v>
      </c>
      <c r="I2575" s="20">
        <v>0</v>
      </c>
      <c r="J2575" s="20">
        <v>1720386785</v>
      </c>
      <c r="K2575" s="20">
        <v>130000000</v>
      </c>
      <c r="L2575" s="20">
        <v>1529564116.01</v>
      </c>
      <c r="M2575" s="20">
        <v>270000000</v>
      </c>
      <c r="N2575" s="20">
        <v>1399147449.3399999</v>
      </c>
      <c r="O2575" s="20">
        <v>863960992.35000002</v>
      </c>
      <c r="P2575" s="20">
        <v>40000000</v>
      </c>
      <c r="Q2575" s="20">
        <v>104038809.34</v>
      </c>
      <c r="R2575" s="20">
        <v>823960992.35000002</v>
      </c>
      <c r="S2575" s="20">
        <v>190822668.99000001</v>
      </c>
      <c r="T2575" s="20">
        <v>130416666.67</v>
      </c>
      <c r="U2575" s="20">
        <v>535186456.99000001</v>
      </c>
      <c r="V2575" s="20">
        <v>81.319999999999993</v>
      </c>
    </row>
    <row r="2576" spans="1:22" ht="15" x14ac:dyDescent="0.25">
      <c r="A2576" s="4" t="s">
        <v>15</v>
      </c>
      <c r="B2576" s="20" t="s">
        <v>2357</v>
      </c>
      <c r="C2576" s="23" t="s">
        <v>2355</v>
      </c>
      <c r="D2576" s="20" t="s">
        <v>2358</v>
      </c>
      <c r="E2576" s="20">
        <v>50000000</v>
      </c>
      <c r="F2576" s="20">
        <v>0</v>
      </c>
      <c r="G2576" s="20">
        <v>0</v>
      </c>
      <c r="H2576" s="20">
        <v>0</v>
      </c>
      <c r="I2576" s="20">
        <v>0</v>
      </c>
      <c r="J2576" s="20">
        <v>50000000</v>
      </c>
      <c r="K2576" s="20">
        <v>0</v>
      </c>
      <c r="L2576" s="20">
        <v>0</v>
      </c>
      <c r="M2576" s="20">
        <v>0</v>
      </c>
      <c r="N2576" s="20">
        <v>0</v>
      </c>
      <c r="O2576" s="20">
        <v>0</v>
      </c>
      <c r="P2576" s="20">
        <v>0</v>
      </c>
      <c r="Q2576" s="20">
        <v>0</v>
      </c>
      <c r="R2576" s="20">
        <v>0</v>
      </c>
      <c r="S2576" s="20">
        <v>50000000</v>
      </c>
      <c r="T2576" s="20">
        <v>0</v>
      </c>
      <c r="U2576" s="20">
        <v>0</v>
      </c>
      <c r="V2576" s="20">
        <v>0</v>
      </c>
    </row>
    <row r="2577" spans="1:22" ht="15" x14ac:dyDescent="0.25">
      <c r="A2577" s="4" t="s">
        <v>15</v>
      </c>
      <c r="B2577" s="20" t="s">
        <v>2359</v>
      </c>
      <c r="C2577" s="23" t="s">
        <v>2360</v>
      </c>
      <c r="D2577" s="20" t="s">
        <v>699</v>
      </c>
      <c r="E2577" s="20">
        <v>0</v>
      </c>
      <c r="F2577" s="20">
        <v>0</v>
      </c>
      <c r="G2577" s="20">
        <v>0</v>
      </c>
      <c r="H2577" s="20">
        <v>900900000</v>
      </c>
      <c r="I2577" s="20">
        <v>0</v>
      </c>
      <c r="J2577" s="20">
        <v>900900000</v>
      </c>
      <c r="K2577" s="20">
        <v>0</v>
      </c>
      <c r="L2577" s="20">
        <v>573333333.33000004</v>
      </c>
      <c r="M2577" s="20">
        <v>0</v>
      </c>
      <c r="N2577" s="20">
        <v>392933333.33999997</v>
      </c>
      <c r="O2577" s="20">
        <v>195779999.99000001</v>
      </c>
      <c r="P2577" s="20">
        <v>120516666.67</v>
      </c>
      <c r="Q2577" s="20">
        <v>70863333.310000002</v>
      </c>
      <c r="R2577" s="20">
        <v>75263333.319999993</v>
      </c>
      <c r="S2577" s="20">
        <v>327566666.67000002</v>
      </c>
      <c r="T2577" s="20">
        <v>180399999.99000001</v>
      </c>
      <c r="U2577" s="20">
        <v>197153333.34999999</v>
      </c>
      <c r="V2577" s="20">
        <v>43.61</v>
      </c>
    </row>
    <row r="2578" spans="1:22" x14ac:dyDescent="0.2">
      <c r="A2578" s="4" t="s">
        <v>15</v>
      </c>
      <c r="B2578" s="13"/>
      <c r="C2578" s="19"/>
      <c r="D2578" s="19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</row>
    <row r="2579" spans="1:22" x14ac:dyDescent="0.2">
      <c r="A2579" s="4" t="s">
        <v>15</v>
      </c>
      <c r="B2579" s="15" t="s">
        <v>752</v>
      </c>
      <c r="C2579" s="16" t="s">
        <v>2352</v>
      </c>
      <c r="D2579" s="19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</row>
    <row r="2580" spans="1:22" ht="15" x14ac:dyDescent="0.25">
      <c r="A2580" s="4" t="s">
        <v>15</v>
      </c>
      <c r="B2580" s="20" t="s">
        <v>2361</v>
      </c>
      <c r="C2580" s="23" t="s">
        <v>2352</v>
      </c>
      <c r="D2580" s="20" t="s">
        <v>56</v>
      </c>
      <c r="E2580" s="20">
        <v>70000000</v>
      </c>
      <c r="F2580" s="20">
        <v>0</v>
      </c>
      <c r="G2580" s="20">
        <v>0</v>
      </c>
      <c r="H2580" s="20">
        <v>0</v>
      </c>
      <c r="I2580" s="20">
        <v>0</v>
      </c>
      <c r="J2580" s="20">
        <v>70000000</v>
      </c>
      <c r="K2580" s="20">
        <v>70000000</v>
      </c>
      <c r="L2580" s="20">
        <v>70000000</v>
      </c>
      <c r="M2580" s="20">
        <v>0</v>
      </c>
      <c r="N2580" s="20">
        <v>0</v>
      </c>
      <c r="O2580" s="20">
        <v>0</v>
      </c>
      <c r="P2580" s="20">
        <v>0</v>
      </c>
      <c r="Q2580" s="20">
        <v>0</v>
      </c>
      <c r="R2580" s="20">
        <v>0</v>
      </c>
      <c r="S2580" s="20">
        <v>0</v>
      </c>
      <c r="T2580" s="20">
        <v>70000000</v>
      </c>
      <c r="U2580" s="20">
        <v>0</v>
      </c>
      <c r="V2580" s="20">
        <v>0</v>
      </c>
    </row>
    <row r="2581" spans="1:22" x14ac:dyDescent="0.2">
      <c r="A2581" s="4" t="s">
        <v>15</v>
      </c>
      <c r="B2581" s="13"/>
      <c r="C2581" s="19"/>
      <c r="D2581" s="19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3"/>
      <c r="S2581" s="13"/>
      <c r="T2581" s="13"/>
      <c r="U2581" s="13"/>
      <c r="V2581" s="13"/>
    </row>
    <row r="2582" spans="1:22" x14ac:dyDescent="0.2">
      <c r="A2582" s="4" t="s">
        <v>15</v>
      </c>
      <c r="B2582" s="13"/>
      <c r="C2582" s="16" t="s">
        <v>552</v>
      </c>
      <c r="D2582" s="19"/>
      <c r="E2582" s="13"/>
      <c r="F2582" s="13"/>
      <c r="G2582" s="13"/>
      <c r="H2582" s="13"/>
      <c r="I2582" s="13"/>
      <c r="J2582" s="13"/>
      <c r="K2582" s="13"/>
      <c r="L2582" s="13"/>
      <c r="M2582" s="13"/>
      <c r="N2582" s="13"/>
      <c r="O2582" s="13"/>
      <c r="P2582" s="13"/>
      <c r="Q2582" s="13"/>
      <c r="R2582" s="13"/>
      <c r="S2582" s="13"/>
      <c r="T2582" s="13"/>
      <c r="U2582" s="13"/>
      <c r="V2582" s="13"/>
    </row>
    <row r="2583" spans="1:22" x14ac:dyDescent="0.2">
      <c r="A2583" s="4" t="s">
        <v>15</v>
      </c>
      <c r="B2583" s="15" t="s">
        <v>752</v>
      </c>
      <c r="C2583" s="16" t="s">
        <v>2355</v>
      </c>
      <c r="D2583" s="19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</row>
    <row r="2584" spans="1:22" ht="15" x14ac:dyDescent="0.25">
      <c r="A2584" s="4" t="s">
        <v>15</v>
      </c>
      <c r="B2584" s="20" t="s">
        <v>2362</v>
      </c>
      <c r="C2584" s="23" t="s">
        <v>2360</v>
      </c>
      <c r="D2584" s="20" t="s">
        <v>699</v>
      </c>
      <c r="E2584" s="20">
        <v>0</v>
      </c>
      <c r="F2584" s="20">
        <v>900900000</v>
      </c>
      <c r="G2584" s="20">
        <v>0</v>
      </c>
      <c r="H2584" s="20">
        <v>0</v>
      </c>
      <c r="I2584" s="20">
        <v>900900000</v>
      </c>
      <c r="J2584" s="20">
        <v>0</v>
      </c>
      <c r="K2584" s="20">
        <v>0</v>
      </c>
      <c r="L2584" s="20">
        <v>0</v>
      </c>
      <c r="M2584" s="20">
        <v>0</v>
      </c>
      <c r="N2584" s="20">
        <v>0</v>
      </c>
      <c r="O2584" s="20">
        <v>0</v>
      </c>
      <c r="P2584" s="20">
        <v>0</v>
      </c>
      <c r="Q2584" s="20">
        <v>0</v>
      </c>
      <c r="R2584" s="20">
        <v>0</v>
      </c>
      <c r="S2584" s="20">
        <v>0</v>
      </c>
      <c r="T2584" s="20">
        <v>0</v>
      </c>
      <c r="U2584" s="20">
        <v>0</v>
      </c>
      <c r="V2584" s="20">
        <v>0</v>
      </c>
    </row>
    <row r="2585" spans="1:22" x14ac:dyDescent="0.2">
      <c r="A2585" s="4" t="s">
        <v>15</v>
      </c>
      <c r="B2585" s="15" t="s">
        <v>752</v>
      </c>
      <c r="C2585" s="16" t="s">
        <v>2352</v>
      </c>
      <c r="D2585" s="19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3"/>
      <c r="P2585" s="13"/>
      <c r="Q2585" s="13"/>
      <c r="R2585" s="13"/>
      <c r="S2585" s="13"/>
      <c r="T2585" s="13"/>
      <c r="U2585" s="13"/>
      <c r="V2585" s="13"/>
    </row>
    <row r="2586" spans="1:22" ht="15" x14ac:dyDescent="0.25">
      <c r="A2586" s="4" t="s">
        <v>15</v>
      </c>
      <c r="B2586" s="20" t="s">
        <v>2363</v>
      </c>
      <c r="C2586" s="23" t="s">
        <v>2354</v>
      </c>
      <c r="D2586" s="20" t="s">
        <v>699</v>
      </c>
      <c r="E2586" s="20">
        <v>0</v>
      </c>
      <c r="F2586" s="20">
        <v>960000000</v>
      </c>
      <c r="G2586" s="20">
        <v>0</v>
      </c>
      <c r="H2586" s="20">
        <v>0</v>
      </c>
      <c r="I2586" s="20">
        <v>960000000</v>
      </c>
      <c r="J2586" s="20">
        <v>0</v>
      </c>
      <c r="K2586" s="20">
        <v>0</v>
      </c>
      <c r="L2586" s="20">
        <v>0</v>
      </c>
      <c r="M2586" s="20">
        <v>0</v>
      </c>
      <c r="N2586" s="20">
        <v>0</v>
      </c>
      <c r="O2586" s="20">
        <v>0</v>
      </c>
      <c r="P2586" s="20">
        <v>0</v>
      </c>
      <c r="Q2586" s="20">
        <v>0</v>
      </c>
      <c r="R2586" s="20">
        <v>0</v>
      </c>
      <c r="S2586" s="20">
        <v>0</v>
      </c>
      <c r="T2586" s="20">
        <v>0</v>
      </c>
      <c r="U2586" s="20">
        <v>0</v>
      </c>
      <c r="V2586" s="20">
        <v>0</v>
      </c>
    </row>
    <row r="2587" spans="1:22" x14ac:dyDescent="0.2">
      <c r="A2587" s="4" t="s">
        <v>15</v>
      </c>
      <c r="B2587" s="13"/>
      <c r="C2587" s="19"/>
      <c r="D2587" s="19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3"/>
      <c r="S2587" s="13"/>
      <c r="T2587" s="13"/>
      <c r="U2587" s="13"/>
      <c r="V2587" s="13"/>
    </row>
    <row r="2588" spans="1:22" x14ac:dyDescent="0.2">
      <c r="A2588" s="4" t="s">
        <v>15</v>
      </c>
      <c r="B2588" s="13"/>
      <c r="C2588" s="32" t="s">
        <v>2364</v>
      </c>
      <c r="D2588" s="19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3"/>
      <c r="S2588" s="13"/>
      <c r="T2588" s="13"/>
      <c r="U2588" s="13"/>
      <c r="V2588" s="13"/>
    </row>
    <row r="2589" spans="1:22" x14ac:dyDescent="0.2">
      <c r="A2589" s="4" t="s">
        <v>15</v>
      </c>
      <c r="B2589" s="13"/>
      <c r="C2589" s="16" t="s">
        <v>1484</v>
      </c>
      <c r="D2589" s="19"/>
      <c r="E2589" s="13"/>
      <c r="F2589" s="13"/>
      <c r="G2589" s="13"/>
      <c r="H2589" s="13"/>
      <c r="I2589" s="13"/>
      <c r="J2589" s="13"/>
      <c r="K2589" s="13"/>
      <c r="L2589" s="13"/>
      <c r="M2589" s="13"/>
      <c r="N2589" s="13"/>
      <c r="O2589" s="13"/>
      <c r="P2589" s="13"/>
      <c r="Q2589" s="13"/>
      <c r="R2589" s="13"/>
      <c r="S2589" s="13"/>
      <c r="T2589" s="13"/>
      <c r="U2589" s="13"/>
      <c r="V2589" s="13"/>
    </row>
    <row r="2590" spans="1:22" x14ac:dyDescent="0.2">
      <c r="A2590" s="4" t="s">
        <v>15</v>
      </c>
      <c r="B2590" s="13"/>
      <c r="C2590" s="16" t="s">
        <v>2302</v>
      </c>
      <c r="D2590" s="19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</row>
    <row r="2591" spans="1:22" x14ac:dyDescent="0.2">
      <c r="A2591" s="4" t="s">
        <v>15</v>
      </c>
      <c r="B2591" s="13"/>
      <c r="C2591" s="16" t="s">
        <v>468</v>
      </c>
      <c r="D2591" s="19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3"/>
      <c r="S2591" s="13"/>
      <c r="T2591" s="13"/>
      <c r="U2591" s="13"/>
      <c r="V2591" s="13"/>
    </row>
    <row r="2592" spans="1:22" x14ac:dyDescent="0.2">
      <c r="A2592" s="4" t="s">
        <v>15</v>
      </c>
      <c r="B2592" s="13"/>
      <c r="C2592" s="16" t="s">
        <v>522</v>
      </c>
      <c r="D2592" s="19"/>
      <c r="E2592" s="13"/>
      <c r="F2592" s="13"/>
      <c r="G2592" s="13"/>
      <c r="H2592" s="13"/>
      <c r="I2592" s="13"/>
      <c r="J2592" s="13"/>
      <c r="K2592" s="13"/>
      <c r="L2592" s="13"/>
      <c r="M2592" s="13"/>
      <c r="N2592" s="13"/>
      <c r="O2592" s="13"/>
      <c r="P2592" s="13"/>
      <c r="Q2592" s="13"/>
      <c r="R2592" s="13"/>
      <c r="S2592" s="13"/>
      <c r="T2592" s="13"/>
      <c r="U2592" s="13"/>
      <c r="V2592" s="13"/>
    </row>
    <row r="2593" spans="1:22" x14ac:dyDescent="0.2">
      <c r="A2593" s="4" t="s">
        <v>15</v>
      </c>
      <c r="B2593" s="13"/>
      <c r="C2593" s="16" t="s">
        <v>552</v>
      </c>
      <c r="D2593" s="19"/>
      <c r="E2593" s="13"/>
      <c r="F2593" s="13"/>
      <c r="G2593" s="13"/>
      <c r="H2593" s="13"/>
      <c r="I2593" s="13"/>
      <c r="J2593" s="13"/>
      <c r="K2593" s="13"/>
      <c r="L2593" s="13"/>
      <c r="M2593" s="13"/>
      <c r="N2593" s="13"/>
      <c r="O2593" s="13"/>
      <c r="P2593" s="13"/>
      <c r="Q2593" s="13"/>
      <c r="R2593" s="13"/>
      <c r="S2593" s="13"/>
      <c r="T2593" s="13"/>
      <c r="U2593" s="13"/>
      <c r="V2593" s="13"/>
    </row>
    <row r="2594" spans="1:22" x14ac:dyDescent="0.2">
      <c r="A2594" s="4" t="s">
        <v>15</v>
      </c>
      <c r="B2594" s="15" t="s">
        <v>752</v>
      </c>
      <c r="C2594" s="16" t="s">
        <v>2305</v>
      </c>
      <c r="D2594" s="19"/>
      <c r="E2594" s="13"/>
      <c r="F2594" s="13"/>
      <c r="G2594" s="13"/>
      <c r="H2594" s="13"/>
      <c r="I2594" s="13"/>
      <c r="J2594" s="13"/>
      <c r="K2594" s="13"/>
      <c r="L2594" s="13"/>
      <c r="M2594" s="13"/>
      <c r="N2594" s="13"/>
      <c r="O2594" s="13"/>
      <c r="P2594" s="13"/>
      <c r="Q2594" s="13"/>
      <c r="R2594" s="13"/>
      <c r="S2594" s="13"/>
      <c r="T2594" s="13"/>
      <c r="U2594" s="13"/>
      <c r="V2594" s="13"/>
    </row>
    <row r="2595" spans="1:22" ht="15" x14ac:dyDescent="0.25">
      <c r="A2595" s="4" t="s">
        <v>15</v>
      </c>
      <c r="B2595" s="20" t="s">
        <v>2365</v>
      </c>
      <c r="C2595" s="23" t="s">
        <v>2366</v>
      </c>
      <c r="D2595" s="20" t="s">
        <v>2367</v>
      </c>
      <c r="E2595" s="20">
        <v>44467736</v>
      </c>
      <c r="F2595" s="20">
        <v>0</v>
      </c>
      <c r="G2595" s="20">
        <v>0</v>
      </c>
      <c r="H2595" s="20">
        <v>0</v>
      </c>
      <c r="I2595" s="20">
        <v>0</v>
      </c>
      <c r="J2595" s="20">
        <v>44467736</v>
      </c>
      <c r="K2595" s="20">
        <v>0</v>
      </c>
      <c r="L2595" s="20">
        <v>44066666.670000002</v>
      </c>
      <c r="M2595" s="20">
        <v>13333333.33</v>
      </c>
      <c r="N2595" s="20">
        <v>38749999.990000002</v>
      </c>
      <c r="O2595" s="20">
        <v>17166666.670000002</v>
      </c>
      <c r="P2595" s="20">
        <v>16500000</v>
      </c>
      <c r="Q2595" s="20">
        <v>666666.67000000004</v>
      </c>
      <c r="R2595" s="20">
        <v>666666.67000000004</v>
      </c>
      <c r="S2595" s="20">
        <v>401069.33</v>
      </c>
      <c r="T2595" s="20">
        <v>5316666.68</v>
      </c>
      <c r="U2595" s="20">
        <v>21583333.32</v>
      </c>
      <c r="V2595" s="20">
        <v>87.14</v>
      </c>
    </row>
    <row r="2596" spans="1:22" ht="15" x14ac:dyDescent="0.25">
      <c r="A2596" s="4" t="s">
        <v>15</v>
      </c>
      <c r="B2596" s="20" t="s">
        <v>2368</v>
      </c>
      <c r="C2596" s="23" t="s">
        <v>2369</v>
      </c>
      <c r="D2596" s="20" t="s">
        <v>2370</v>
      </c>
      <c r="E2596" s="20">
        <v>0</v>
      </c>
      <c r="F2596" s="20">
        <v>245383709.91</v>
      </c>
      <c r="G2596" s="20">
        <v>0</v>
      </c>
      <c r="H2596" s="20">
        <v>0</v>
      </c>
      <c r="I2596" s="20">
        <v>0</v>
      </c>
      <c r="J2596" s="20">
        <v>245383709.91</v>
      </c>
      <c r="K2596" s="20">
        <v>242667424</v>
      </c>
      <c r="L2596" s="20">
        <v>242667424</v>
      </c>
      <c r="M2596" s="20">
        <v>0</v>
      </c>
      <c r="N2596" s="20">
        <v>0</v>
      </c>
      <c r="O2596" s="20">
        <v>0</v>
      </c>
      <c r="P2596" s="20">
        <v>0</v>
      </c>
      <c r="Q2596" s="20">
        <v>0</v>
      </c>
      <c r="R2596" s="20">
        <v>0</v>
      </c>
      <c r="S2596" s="20">
        <v>2716285.91</v>
      </c>
      <c r="T2596" s="20">
        <v>242667424</v>
      </c>
      <c r="U2596" s="20">
        <v>0</v>
      </c>
      <c r="V2596" s="20">
        <v>0</v>
      </c>
    </row>
    <row r="2597" spans="1:22" x14ac:dyDescent="0.2">
      <c r="A2597" s="4" t="s">
        <v>15</v>
      </c>
      <c r="B2597" s="13"/>
      <c r="C2597" s="19"/>
      <c r="D2597" s="19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3"/>
      <c r="S2597" s="13"/>
      <c r="T2597" s="13"/>
      <c r="U2597" s="13"/>
      <c r="V2597" s="13"/>
    </row>
    <row r="2598" spans="1:22" x14ac:dyDescent="0.2">
      <c r="A2598" s="4" t="s">
        <v>15</v>
      </c>
      <c r="B2598" s="13"/>
      <c r="C2598" s="16" t="s">
        <v>1478</v>
      </c>
      <c r="D2598" s="19"/>
      <c r="E2598" s="13"/>
      <c r="F2598" s="13"/>
      <c r="G2598" s="13"/>
      <c r="H2598" s="13"/>
      <c r="I2598" s="13"/>
      <c r="J2598" s="13"/>
      <c r="K2598" s="13"/>
      <c r="L2598" s="13"/>
      <c r="M2598" s="13"/>
      <c r="N2598" s="13"/>
      <c r="O2598" s="13"/>
      <c r="P2598" s="13"/>
      <c r="Q2598" s="13"/>
      <c r="R2598" s="13"/>
      <c r="S2598" s="13"/>
      <c r="T2598" s="13"/>
      <c r="U2598" s="13"/>
      <c r="V2598" s="13"/>
    </row>
    <row r="2599" spans="1:22" x14ac:dyDescent="0.2">
      <c r="A2599" s="4" t="s">
        <v>15</v>
      </c>
      <c r="B2599" s="13"/>
      <c r="C2599" s="16" t="s">
        <v>468</v>
      </c>
      <c r="D2599" s="19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</row>
    <row r="2600" spans="1:22" x14ac:dyDescent="0.2">
      <c r="A2600" s="4" t="s">
        <v>15</v>
      </c>
      <c r="B2600" s="13"/>
      <c r="C2600" s="16" t="s">
        <v>512</v>
      </c>
      <c r="D2600" s="19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3"/>
      <c r="S2600" s="13"/>
      <c r="T2600" s="13"/>
      <c r="U2600" s="13"/>
      <c r="V2600" s="13"/>
    </row>
    <row r="2601" spans="1:22" x14ac:dyDescent="0.2">
      <c r="A2601" s="4" t="s">
        <v>15</v>
      </c>
      <c r="B2601" s="13"/>
      <c r="C2601" s="16" t="s">
        <v>522</v>
      </c>
      <c r="D2601" s="19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3"/>
      <c r="S2601" s="13"/>
      <c r="T2601" s="13"/>
      <c r="U2601" s="13"/>
      <c r="V2601" s="13"/>
    </row>
    <row r="2602" spans="1:22" x14ac:dyDescent="0.2">
      <c r="A2602" s="4" t="s">
        <v>15</v>
      </c>
      <c r="B2602" s="13"/>
      <c r="C2602" s="16" t="s">
        <v>552</v>
      </c>
      <c r="D2602" s="19"/>
      <c r="E2602" s="13"/>
      <c r="F2602" s="13"/>
      <c r="G2602" s="13"/>
      <c r="H2602" s="13"/>
      <c r="I2602" s="13"/>
      <c r="J2602" s="13"/>
      <c r="K2602" s="13"/>
      <c r="L2602" s="13"/>
      <c r="M2602" s="13"/>
      <c r="N2602" s="13"/>
      <c r="O2602" s="13"/>
      <c r="P2602" s="13"/>
      <c r="Q2602" s="13"/>
      <c r="R2602" s="13"/>
      <c r="S2602" s="13"/>
      <c r="T2602" s="13"/>
      <c r="U2602" s="13"/>
      <c r="V2602" s="13"/>
    </row>
    <row r="2603" spans="1:22" x14ac:dyDescent="0.2">
      <c r="A2603" s="4" t="s">
        <v>15</v>
      </c>
      <c r="B2603" s="15" t="s">
        <v>752</v>
      </c>
      <c r="C2603" s="16" t="s">
        <v>2333</v>
      </c>
      <c r="D2603" s="19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</row>
    <row r="2604" spans="1:22" ht="15" x14ac:dyDescent="0.25">
      <c r="A2604" s="4" t="s">
        <v>15</v>
      </c>
      <c r="B2604" s="20" t="s">
        <v>2371</v>
      </c>
      <c r="C2604" s="23" t="s">
        <v>2372</v>
      </c>
      <c r="D2604" s="20" t="s">
        <v>2373</v>
      </c>
      <c r="E2604" s="20">
        <v>6975044</v>
      </c>
      <c r="F2604" s="20">
        <v>0</v>
      </c>
      <c r="G2604" s="20">
        <v>0</v>
      </c>
      <c r="H2604" s="20">
        <v>0</v>
      </c>
      <c r="I2604" s="20">
        <v>0</v>
      </c>
      <c r="J2604" s="20">
        <v>6975044</v>
      </c>
      <c r="K2604" s="20">
        <v>0</v>
      </c>
      <c r="L2604" s="20">
        <v>0</v>
      </c>
      <c r="M2604" s="20">
        <v>0</v>
      </c>
      <c r="N2604" s="20">
        <v>0</v>
      </c>
      <c r="O2604" s="20">
        <v>0</v>
      </c>
      <c r="P2604" s="20">
        <v>0</v>
      </c>
      <c r="Q2604" s="20">
        <v>0</v>
      </c>
      <c r="R2604" s="20">
        <v>0</v>
      </c>
      <c r="S2604" s="20">
        <v>6975044</v>
      </c>
      <c r="T2604" s="20">
        <v>0</v>
      </c>
      <c r="U2604" s="20">
        <v>0</v>
      </c>
      <c r="V2604" s="20">
        <v>0</v>
      </c>
    </row>
    <row r="2605" spans="1:22" ht="15" x14ac:dyDescent="0.25">
      <c r="A2605" s="4" t="s">
        <v>15</v>
      </c>
      <c r="B2605" s="20" t="s">
        <v>2374</v>
      </c>
      <c r="C2605" s="23" t="s">
        <v>2375</v>
      </c>
      <c r="D2605" s="20" t="s">
        <v>2376</v>
      </c>
      <c r="E2605" s="20">
        <v>0</v>
      </c>
      <c r="F2605" s="20">
        <v>9502217</v>
      </c>
      <c r="G2605" s="20">
        <v>0</v>
      </c>
      <c r="H2605" s="20">
        <v>0</v>
      </c>
      <c r="I2605" s="20">
        <v>0</v>
      </c>
      <c r="J2605" s="20">
        <v>9502217</v>
      </c>
      <c r="K2605" s="20">
        <v>0</v>
      </c>
      <c r="L2605" s="20">
        <v>0</v>
      </c>
      <c r="M2605" s="20">
        <v>0</v>
      </c>
      <c r="N2605" s="20">
        <v>0</v>
      </c>
      <c r="O2605" s="20">
        <v>0</v>
      </c>
      <c r="P2605" s="20">
        <v>0</v>
      </c>
      <c r="Q2605" s="20">
        <v>0</v>
      </c>
      <c r="R2605" s="20">
        <v>0</v>
      </c>
      <c r="S2605" s="20">
        <v>9502217</v>
      </c>
      <c r="T2605" s="20">
        <v>0</v>
      </c>
      <c r="U2605" s="20">
        <v>0</v>
      </c>
      <c r="V2605" s="20">
        <v>0</v>
      </c>
    </row>
    <row r="2606" spans="1:22" x14ac:dyDescent="0.2">
      <c r="A2606" s="4" t="s">
        <v>15</v>
      </c>
      <c r="B2606" s="13"/>
      <c r="C2606" s="19"/>
      <c r="D2606" s="19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</row>
    <row r="2607" spans="1:22" x14ac:dyDescent="0.2">
      <c r="A2607" s="4" t="s">
        <v>15</v>
      </c>
      <c r="B2607" s="11"/>
      <c r="C2607" s="12" t="s">
        <v>2377</v>
      </c>
      <c r="D2607" s="19"/>
      <c r="E2607" s="14">
        <v>17894311531</v>
      </c>
      <c r="F2607" s="14">
        <v>13137408393.280001</v>
      </c>
      <c r="G2607" s="14">
        <v>0</v>
      </c>
      <c r="H2607" s="14">
        <v>1960900000</v>
      </c>
      <c r="I2607" s="14">
        <v>1960900000</v>
      </c>
      <c r="J2607" s="14">
        <v>31031719924.279999</v>
      </c>
      <c r="K2607" s="14">
        <v>1677905215</v>
      </c>
      <c r="L2607" s="14">
        <v>13071643953.82</v>
      </c>
      <c r="M2607" s="14">
        <v>1418571124.3299999</v>
      </c>
      <c r="N2607" s="14">
        <v>11072847214.48</v>
      </c>
      <c r="O2607" s="14">
        <v>5362179476.5699997</v>
      </c>
      <c r="P2607" s="14">
        <v>626289963.04999995</v>
      </c>
      <c r="Q2607" s="14">
        <v>588431476.30999994</v>
      </c>
      <c r="R2607" s="14">
        <v>4735889513.5200005</v>
      </c>
      <c r="S2607" s="14">
        <v>17960075970.459999</v>
      </c>
      <c r="T2607" s="14">
        <v>1998796739.3399999</v>
      </c>
      <c r="U2607" s="14">
        <v>5710667737.9099998</v>
      </c>
      <c r="V2607" s="14">
        <v>35.682350967006265</v>
      </c>
    </row>
    <row r="2608" spans="1:22" x14ac:dyDescent="0.2">
      <c r="A2608" s="4" t="s">
        <v>15</v>
      </c>
      <c r="B2608" s="13"/>
      <c r="C2608" s="19"/>
      <c r="D2608" s="19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</row>
    <row r="2609" spans="1:22" x14ac:dyDescent="0.2">
      <c r="A2609" s="4" t="s">
        <v>15</v>
      </c>
      <c r="B2609" s="11"/>
      <c r="C2609" s="12" t="s">
        <v>2378</v>
      </c>
      <c r="D2609" s="19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1"/>
      <c r="S2609" s="11"/>
      <c r="T2609" s="11"/>
      <c r="U2609" s="11"/>
      <c r="V2609" s="11"/>
    </row>
    <row r="2610" spans="1:22" x14ac:dyDescent="0.2">
      <c r="A2610" s="4" t="s">
        <v>15</v>
      </c>
      <c r="B2610" s="13"/>
      <c r="C2610" s="16" t="s">
        <v>1405</v>
      </c>
      <c r="D2610" s="19"/>
      <c r="E2610" s="13"/>
      <c r="F2610" s="13"/>
      <c r="G2610" s="13"/>
      <c r="H2610" s="13"/>
      <c r="I2610" s="13"/>
      <c r="J2610" s="13"/>
      <c r="K2610" s="13"/>
      <c r="L2610" s="13"/>
      <c r="M2610" s="13"/>
      <c r="N2610" s="13"/>
      <c r="O2610" s="13"/>
      <c r="P2610" s="13"/>
      <c r="Q2610" s="13"/>
      <c r="R2610" s="13"/>
      <c r="S2610" s="13"/>
      <c r="T2610" s="13"/>
      <c r="U2610" s="13"/>
      <c r="V2610" s="13"/>
    </row>
    <row r="2611" spans="1:22" x14ac:dyDescent="0.2">
      <c r="A2611" s="4" t="s">
        <v>15</v>
      </c>
      <c r="B2611" s="13"/>
      <c r="C2611" s="16" t="s">
        <v>1745</v>
      </c>
      <c r="D2611" s="19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</row>
    <row r="2612" spans="1:22" x14ac:dyDescent="0.2">
      <c r="A2612" s="4" t="s">
        <v>15</v>
      </c>
      <c r="B2612" s="13"/>
      <c r="C2612" s="16" t="s">
        <v>468</v>
      </c>
      <c r="D2612" s="19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</row>
    <row r="2613" spans="1:22" x14ac:dyDescent="0.2">
      <c r="A2613" s="4" t="s">
        <v>15</v>
      </c>
      <c r="B2613" s="13"/>
      <c r="C2613" s="16" t="s">
        <v>472</v>
      </c>
      <c r="D2613" s="19"/>
      <c r="E2613" s="13"/>
      <c r="F2613" s="13"/>
      <c r="G2613" s="13"/>
      <c r="H2613" s="13"/>
      <c r="I2613" s="13"/>
      <c r="J2613" s="13"/>
      <c r="K2613" s="13"/>
      <c r="L2613" s="13"/>
      <c r="M2613" s="13"/>
      <c r="N2613" s="13"/>
      <c r="O2613" s="13"/>
      <c r="P2613" s="13"/>
      <c r="Q2613" s="13"/>
      <c r="R2613" s="13"/>
      <c r="S2613" s="13"/>
      <c r="T2613" s="13"/>
      <c r="U2613" s="13"/>
      <c r="V2613" s="13"/>
    </row>
    <row r="2614" spans="1:22" x14ac:dyDescent="0.2">
      <c r="A2614" s="4" t="s">
        <v>15</v>
      </c>
      <c r="B2614" s="13"/>
      <c r="C2614" s="16" t="s">
        <v>494</v>
      </c>
      <c r="D2614" s="19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3"/>
      <c r="S2614" s="13"/>
      <c r="T2614" s="13"/>
      <c r="U2614" s="13"/>
      <c r="V2614" s="13"/>
    </row>
    <row r="2615" spans="1:22" x14ac:dyDescent="0.2">
      <c r="A2615" s="4" t="s">
        <v>15</v>
      </c>
      <c r="B2615" s="15" t="s">
        <v>752</v>
      </c>
      <c r="C2615" s="16" t="s">
        <v>1772</v>
      </c>
      <c r="D2615" s="19"/>
      <c r="E2615" s="13"/>
      <c r="F2615" s="13"/>
      <c r="G2615" s="13"/>
      <c r="H2615" s="13"/>
      <c r="I2615" s="13"/>
      <c r="J2615" s="13"/>
      <c r="K2615" s="13"/>
      <c r="L2615" s="13"/>
      <c r="M2615" s="13"/>
      <c r="N2615" s="13"/>
      <c r="O2615" s="13"/>
      <c r="P2615" s="13"/>
      <c r="Q2615" s="13"/>
      <c r="R2615" s="13"/>
      <c r="S2615" s="13"/>
      <c r="T2615" s="13"/>
      <c r="U2615" s="13"/>
      <c r="V2615" s="13"/>
    </row>
    <row r="2616" spans="1:22" ht="15" x14ac:dyDescent="0.25">
      <c r="A2616" s="4" t="s">
        <v>15</v>
      </c>
      <c r="B2616" s="20" t="s">
        <v>2379</v>
      </c>
      <c r="C2616" s="23" t="s">
        <v>2380</v>
      </c>
      <c r="D2616" s="20" t="s">
        <v>56</v>
      </c>
      <c r="E2616" s="20">
        <v>0</v>
      </c>
      <c r="F2616" s="20">
        <v>0</v>
      </c>
      <c r="G2616" s="20">
        <v>0</v>
      </c>
      <c r="H2616" s="20">
        <v>40000000</v>
      </c>
      <c r="I2616" s="20">
        <v>0</v>
      </c>
      <c r="J2616" s="20">
        <v>40000000</v>
      </c>
      <c r="K2616" s="20">
        <v>28571428.550000001</v>
      </c>
      <c r="L2616" s="20">
        <v>28571428.550000001</v>
      </c>
      <c r="M2616" s="20">
        <v>28571428.550000001</v>
      </c>
      <c r="N2616" s="20">
        <v>28571428.550000001</v>
      </c>
      <c r="O2616" s="20">
        <v>28571428.550000001</v>
      </c>
      <c r="P2616" s="20">
        <v>0</v>
      </c>
      <c r="Q2616" s="20">
        <v>28571428.550000001</v>
      </c>
      <c r="R2616" s="20">
        <v>28571428.550000001</v>
      </c>
      <c r="S2616" s="20">
        <v>11428571.449999999</v>
      </c>
      <c r="T2616" s="20">
        <v>0</v>
      </c>
      <c r="U2616" s="20">
        <v>0</v>
      </c>
      <c r="V2616" s="20">
        <v>71.42</v>
      </c>
    </row>
    <row r="2617" spans="1:22" x14ac:dyDescent="0.2">
      <c r="A2617" s="4" t="s">
        <v>15</v>
      </c>
      <c r="B2617" s="13"/>
      <c r="C2617" s="19"/>
      <c r="D2617" s="19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</row>
    <row r="2618" spans="1:22" x14ac:dyDescent="0.2">
      <c r="A2618" s="4" t="s">
        <v>15</v>
      </c>
      <c r="B2618" s="13"/>
      <c r="C2618" s="16" t="s">
        <v>514</v>
      </c>
      <c r="D2618" s="19"/>
      <c r="E2618" s="13"/>
      <c r="F2618" s="13"/>
      <c r="G2618" s="13"/>
      <c r="H2618" s="13"/>
      <c r="I2618" s="13"/>
      <c r="J2618" s="13"/>
      <c r="K2618" s="13"/>
      <c r="L2618" s="13"/>
      <c r="M2618" s="13"/>
      <c r="N2618" s="13"/>
      <c r="O2618" s="13"/>
      <c r="P2618" s="13"/>
      <c r="Q2618" s="13"/>
      <c r="R2618" s="13"/>
      <c r="S2618" s="13"/>
      <c r="T2618" s="13"/>
      <c r="U2618" s="13"/>
      <c r="V2618" s="13"/>
    </row>
    <row r="2619" spans="1:22" x14ac:dyDescent="0.2">
      <c r="A2619" s="4" t="s">
        <v>15</v>
      </c>
      <c r="B2619" s="13"/>
      <c r="C2619" s="16" t="s">
        <v>761</v>
      </c>
      <c r="D2619" s="19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</row>
    <row r="2620" spans="1:22" x14ac:dyDescent="0.2">
      <c r="A2620" s="4" t="s">
        <v>15</v>
      </c>
      <c r="B2620" s="15" t="s">
        <v>752</v>
      </c>
      <c r="C2620" s="16" t="s">
        <v>2381</v>
      </c>
      <c r="D2620" s="19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</row>
    <row r="2621" spans="1:22" ht="15" x14ac:dyDescent="0.25">
      <c r="A2621" s="4" t="s">
        <v>15</v>
      </c>
      <c r="B2621" s="20" t="s">
        <v>2382</v>
      </c>
      <c r="C2621" s="23" t="s">
        <v>2383</v>
      </c>
      <c r="D2621" s="20" t="s">
        <v>56</v>
      </c>
      <c r="E2621" s="20">
        <v>0</v>
      </c>
      <c r="F2621" s="20">
        <v>0</v>
      </c>
      <c r="G2621" s="20">
        <v>0</v>
      </c>
      <c r="H2621" s="20">
        <v>25311039</v>
      </c>
      <c r="I2621" s="20">
        <v>0</v>
      </c>
      <c r="J2621" s="20">
        <v>25311039</v>
      </c>
      <c r="K2621" s="20">
        <v>18079313.550000001</v>
      </c>
      <c r="L2621" s="20">
        <v>18079313.550000001</v>
      </c>
      <c r="M2621" s="20">
        <v>18079313.550000001</v>
      </c>
      <c r="N2621" s="20">
        <v>18079313.550000001</v>
      </c>
      <c r="O2621" s="20">
        <v>18079313.550000001</v>
      </c>
      <c r="P2621" s="20">
        <v>0</v>
      </c>
      <c r="Q2621" s="20">
        <v>18079313.550000001</v>
      </c>
      <c r="R2621" s="20">
        <v>18079313.550000001</v>
      </c>
      <c r="S2621" s="20">
        <v>7231725.4500000002</v>
      </c>
      <c r="T2621" s="20">
        <v>0</v>
      </c>
      <c r="U2621" s="20">
        <v>0</v>
      </c>
      <c r="V2621" s="20">
        <v>71.42</v>
      </c>
    </row>
    <row r="2622" spans="1:22" x14ac:dyDescent="0.2">
      <c r="A2622" s="4" t="s">
        <v>15</v>
      </c>
      <c r="B2622" s="13"/>
      <c r="C2622" s="19"/>
      <c r="D2622" s="19"/>
      <c r="E2622" s="13"/>
      <c r="F2622" s="13"/>
      <c r="G2622" s="13"/>
      <c r="H2622" s="13"/>
      <c r="I2622" s="13"/>
      <c r="J2622" s="13"/>
      <c r="K2622" s="13"/>
      <c r="L2622" s="13"/>
      <c r="M2622" s="13"/>
      <c r="N2622" s="13"/>
      <c r="O2622" s="13"/>
      <c r="P2622" s="13"/>
      <c r="Q2622" s="13"/>
      <c r="R2622" s="13"/>
      <c r="S2622" s="13"/>
      <c r="T2622" s="13"/>
      <c r="U2622" s="13"/>
      <c r="V2622" s="13"/>
    </row>
    <row r="2623" spans="1:22" x14ac:dyDescent="0.2">
      <c r="A2623" s="4" t="s">
        <v>15</v>
      </c>
      <c r="B2623" s="15" t="s">
        <v>752</v>
      </c>
      <c r="C2623" s="16" t="s">
        <v>2381</v>
      </c>
      <c r="D2623" s="19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3"/>
      <c r="S2623" s="13"/>
      <c r="T2623" s="13"/>
      <c r="U2623" s="13"/>
      <c r="V2623" s="13"/>
    </row>
    <row r="2624" spans="1:22" ht="15" x14ac:dyDescent="0.25">
      <c r="A2624" s="4" t="s">
        <v>15</v>
      </c>
      <c r="B2624" s="20" t="s">
        <v>2384</v>
      </c>
      <c r="C2624" s="23" t="s">
        <v>2383</v>
      </c>
      <c r="D2624" s="20" t="s">
        <v>56</v>
      </c>
      <c r="E2624" s="20">
        <v>0</v>
      </c>
      <c r="F2624" s="20">
        <v>0</v>
      </c>
      <c r="G2624" s="20">
        <v>0</v>
      </c>
      <c r="H2624" s="20">
        <v>6666665</v>
      </c>
      <c r="I2624" s="20">
        <v>0</v>
      </c>
      <c r="J2624" s="20">
        <v>6666665</v>
      </c>
      <c r="K2624" s="20">
        <v>4761903.55</v>
      </c>
      <c r="L2624" s="20">
        <v>4761903.55</v>
      </c>
      <c r="M2624" s="20">
        <v>4761903.55</v>
      </c>
      <c r="N2624" s="20">
        <v>4761903.55</v>
      </c>
      <c r="O2624" s="20">
        <v>4761903.55</v>
      </c>
      <c r="P2624" s="20">
        <v>0</v>
      </c>
      <c r="Q2624" s="20">
        <v>4761903.55</v>
      </c>
      <c r="R2624" s="20">
        <v>4761903.55</v>
      </c>
      <c r="S2624" s="20">
        <v>1904761.45</v>
      </c>
      <c r="T2624" s="20">
        <v>0</v>
      </c>
      <c r="U2624" s="20">
        <v>0</v>
      </c>
      <c r="V2624" s="20">
        <v>71.42</v>
      </c>
    </row>
    <row r="2625" spans="1:22" x14ac:dyDescent="0.2">
      <c r="A2625" s="4" t="s">
        <v>15</v>
      </c>
      <c r="B2625" s="13"/>
      <c r="C2625" s="19"/>
      <c r="D2625" s="19"/>
      <c r="E2625" s="13"/>
      <c r="F2625" s="13"/>
      <c r="G2625" s="13"/>
      <c r="H2625" s="13"/>
      <c r="I2625" s="13"/>
      <c r="J2625" s="13"/>
      <c r="K2625" s="13"/>
      <c r="L2625" s="13"/>
      <c r="M2625" s="13"/>
      <c r="N2625" s="13"/>
      <c r="O2625" s="13"/>
      <c r="P2625" s="13"/>
      <c r="Q2625" s="13"/>
      <c r="R2625" s="13"/>
      <c r="S2625" s="13"/>
      <c r="T2625" s="13"/>
      <c r="U2625" s="13"/>
      <c r="V2625" s="13"/>
    </row>
    <row r="2626" spans="1:22" x14ac:dyDescent="0.2">
      <c r="A2626" s="4" t="s">
        <v>15</v>
      </c>
      <c r="B2626" s="13"/>
      <c r="C2626" s="16" t="s">
        <v>522</v>
      </c>
      <c r="D2626" s="19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3"/>
      <c r="S2626" s="13"/>
      <c r="T2626" s="13"/>
      <c r="U2626" s="13"/>
      <c r="V2626" s="13"/>
    </row>
    <row r="2627" spans="1:22" x14ac:dyDescent="0.2">
      <c r="A2627" s="4" t="s">
        <v>15</v>
      </c>
      <c r="B2627" s="13"/>
      <c r="C2627" s="16" t="s">
        <v>552</v>
      </c>
      <c r="D2627" s="19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</row>
    <row r="2628" spans="1:22" x14ac:dyDescent="0.2">
      <c r="A2628" s="4" t="s">
        <v>15</v>
      </c>
      <c r="B2628" s="15" t="s">
        <v>752</v>
      </c>
      <c r="C2628" s="16" t="s">
        <v>2385</v>
      </c>
      <c r="D2628" s="19"/>
      <c r="E2628" s="13"/>
      <c r="F2628" s="13"/>
      <c r="G2628" s="13"/>
      <c r="H2628" s="13"/>
      <c r="I2628" s="13"/>
      <c r="J2628" s="13"/>
      <c r="K2628" s="13"/>
      <c r="L2628" s="13"/>
      <c r="M2628" s="13"/>
      <c r="N2628" s="13"/>
      <c r="O2628" s="13"/>
      <c r="P2628" s="13"/>
      <c r="Q2628" s="13"/>
      <c r="R2628" s="13"/>
      <c r="S2628" s="13"/>
      <c r="T2628" s="13"/>
      <c r="U2628" s="13"/>
      <c r="V2628" s="13"/>
    </row>
    <row r="2629" spans="1:22" ht="15" x14ac:dyDescent="0.25">
      <c r="A2629" s="4" t="s">
        <v>15</v>
      </c>
      <c r="B2629" s="20" t="s">
        <v>2386</v>
      </c>
      <c r="C2629" s="23" t="s">
        <v>2387</v>
      </c>
      <c r="D2629" s="20" t="s">
        <v>699</v>
      </c>
      <c r="E2629" s="20">
        <v>0</v>
      </c>
      <c r="F2629" s="20">
        <v>83425000</v>
      </c>
      <c r="G2629" s="20">
        <v>0</v>
      </c>
      <c r="H2629" s="20">
        <v>0</v>
      </c>
      <c r="I2629" s="20">
        <v>0</v>
      </c>
      <c r="J2629" s="20">
        <v>83425000</v>
      </c>
      <c r="K2629" s="20">
        <v>66740000</v>
      </c>
      <c r="L2629" s="20">
        <v>66740000</v>
      </c>
      <c r="M2629" s="20">
        <v>66740000</v>
      </c>
      <c r="N2629" s="20">
        <v>66740000</v>
      </c>
      <c r="O2629" s="20">
        <v>66740000</v>
      </c>
      <c r="P2629" s="20">
        <v>0</v>
      </c>
      <c r="Q2629" s="20">
        <v>66740000</v>
      </c>
      <c r="R2629" s="20">
        <v>66740000</v>
      </c>
      <c r="S2629" s="20">
        <v>16685000</v>
      </c>
      <c r="T2629" s="20">
        <v>0</v>
      </c>
      <c r="U2629" s="20">
        <v>0</v>
      </c>
      <c r="V2629" s="20">
        <v>80</v>
      </c>
    </row>
    <row r="2630" spans="1:22" ht="15" x14ac:dyDescent="0.25">
      <c r="A2630" s="4" t="s">
        <v>15</v>
      </c>
      <c r="B2630" s="20" t="s">
        <v>2388</v>
      </c>
      <c r="C2630" s="23" t="s">
        <v>2389</v>
      </c>
      <c r="D2630" s="20" t="s">
        <v>696</v>
      </c>
      <c r="E2630" s="20">
        <v>0</v>
      </c>
      <c r="F2630" s="20">
        <v>33459646</v>
      </c>
      <c r="G2630" s="20">
        <v>0</v>
      </c>
      <c r="H2630" s="20">
        <v>0</v>
      </c>
      <c r="I2630" s="20">
        <v>0</v>
      </c>
      <c r="J2630" s="20">
        <v>33459646</v>
      </c>
      <c r="K2630" s="20">
        <v>26767716.800000001</v>
      </c>
      <c r="L2630" s="20">
        <v>26767716.800000001</v>
      </c>
      <c r="M2630" s="20">
        <v>26767716.800000001</v>
      </c>
      <c r="N2630" s="20">
        <v>26767716.800000001</v>
      </c>
      <c r="O2630" s="20">
        <v>26767716.800000001</v>
      </c>
      <c r="P2630" s="20">
        <v>0</v>
      </c>
      <c r="Q2630" s="20">
        <v>26767716.800000001</v>
      </c>
      <c r="R2630" s="20">
        <v>26767716.800000001</v>
      </c>
      <c r="S2630" s="20">
        <v>6691929.2000000002</v>
      </c>
      <c r="T2630" s="20">
        <v>0</v>
      </c>
      <c r="U2630" s="20">
        <v>0</v>
      </c>
      <c r="V2630" s="20">
        <v>80</v>
      </c>
    </row>
    <row r="2631" spans="1:22" x14ac:dyDescent="0.2">
      <c r="A2631" s="4" t="s">
        <v>15</v>
      </c>
      <c r="B2631" s="13"/>
      <c r="C2631" s="19"/>
      <c r="D2631" s="19"/>
      <c r="E2631" s="13"/>
      <c r="F2631" s="13"/>
      <c r="G2631" s="13"/>
      <c r="H2631" s="13"/>
      <c r="I2631" s="13"/>
      <c r="J2631" s="13"/>
      <c r="K2631" s="13"/>
      <c r="L2631" s="13"/>
      <c r="M2631" s="13"/>
      <c r="N2631" s="13"/>
      <c r="O2631" s="13"/>
      <c r="P2631" s="13"/>
      <c r="Q2631" s="13"/>
      <c r="R2631" s="13"/>
      <c r="S2631" s="13"/>
      <c r="T2631" s="13"/>
      <c r="U2631" s="13"/>
      <c r="V2631" s="13"/>
    </row>
    <row r="2632" spans="1:22" x14ac:dyDescent="0.2">
      <c r="A2632" s="4" t="s">
        <v>15</v>
      </c>
      <c r="B2632" s="13"/>
      <c r="C2632" s="16" t="s">
        <v>1410</v>
      </c>
      <c r="D2632" s="19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3"/>
      <c r="S2632" s="13"/>
      <c r="T2632" s="13"/>
      <c r="U2632" s="13"/>
      <c r="V2632" s="13"/>
    </row>
    <row r="2633" spans="1:22" x14ac:dyDescent="0.2">
      <c r="A2633" s="4" t="s">
        <v>15</v>
      </c>
      <c r="B2633" s="13"/>
      <c r="C2633" s="16" t="s">
        <v>468</v>
      </c>
      <c r="D2633" s="19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3"/>
      <c r="S2633" s="13"/>
      <c r="T2633" s="13"/>
      <c r="U2633" s="13"/>
      <c r="V2633" s="13"/>
    </row>
    <row r="2634" spans="1:22" x14ac:dyDescent="0.2">
      <c r="A2634" s="4" t="s">
        <v>15</v>
      </c>
      <c r="B2634" s="13"/>
      <c r="C2634" s="16" t="s">
        <v>472</v>
      </c>
      <c r="D2634" s="19"/>
      <c r="E2634" s="13"/>
      <c r="F2634" s="13"/>
      <c r="G2634" s="13"/>
      <c r="H2634" s="13"/>
      <c r="I2634" s="13"/>
      <c r="J2634" s="13"/>
      <c r="K2634" s="13"/>
      <c r="L2634" s="13"/>
      <c r="M2634" s="13"/>
      <c r="N2634" s="13"/>
      <c r="O2634" s="13"/>
      <c r="P2634" s="13"/>
      <c r="Q2634" s="13"/>
      <c r="R2634" s="13"/>
      <c r="S2634" s="13"/>
      <c r="T2634" s="13"/>
      <c r="U2634" s="13"/>
      <c r="V2634" s="13"/>
    </row>
    <row r="2635" spans="1:22" x14ac:dyDescent="0.2">
      <c r="A2635" s="4" t="s">
        <v>15</v>
      </c>
      <c r="B2635" s="13"/>
      <c r="C2635" s="16" t="s">
        <v>494</v>
      </c>
      <c r="D2635" s="19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3"/>
      <c r="S2635" s="13"/>
      <c r="T2635" s="13"/>
      <c r="U2635" s="13"/>
      <c r="V2635" s="13"/>
    </row>
    <row r="2636" spans="1:22" x14ac:dyDescent="0.2">
      <c r="A2636" s="4" t="s">
        <v>15</v>
      </c>
      <c r="B2636" s="15" t="s">
        <v>752</v>
      </c>
      <c r="C2636" s="16" t="s">
        <v>1095</v>
      </c>
      <c r="D2636" s="19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3"/>
      <c r="S2636" s="13"/>
      <c r="T2636" s="13"/>
      <c r="U2636" s="13"/>
      <c r="V2636" s="13"/>
    </row>
    <row r="2637" spans="1:22" ht="15" x14ac:dyDescent="0.25">
      <c r="A2637" s="4" t="s">
        <v>15</v>
      </c>
      <c r="B2637" s="20" t="s">
        <v>2390</v>
      </c>
      <c r="C2637" s="23" t="s">
        <v>2391</v>
      </c>
      <c r="D2637" s="20" t="s">
        <v>779</v>
      </c>
      <c r="E2637" s="20">
        <v>0</v>
      </c>
      <c r="F2637" s="20">
        <v>0</v>
      </c>
      <c r="G2637" s="20">
        <v>0</v>
      </c>
      <c r="H2637" s="20">
        <v>30000000</v>
      </c>
      <c r="I2637" s="20">
        <v>0</v>
      </c>
      <c r="J2637" s="20">
        <v>30000000</v>
      </c>
      <c r="K2637" s="20">
        <v>0</v>
      </c>
      <c r="L2637" s="20">
        <v>22500000</v>
      </c>
      <c r="M2637" s="20">
        <v>0</v>
      </c>
      <c r="N2637" s="20">
        <v>22500000</v>
      </c>
      <c r="O2637" s="20">
        <v>22500000</v>
      </c>
      <c r="P2637" s="20">
        <v>0</v>
      </c>
      <c r="Q2637" s="20">
        <v>0</v>
      </c>
      <c r="R2637" s="20">
        <v>22500000</v>
      </c>
      <c r="S2637" s="20">
        <v>7500000</v>
      </c>
      <c r="T2637" s="20">
        <v>0</v>
      </c>
      <c r="U2637" s="20">
        <v>0</v>
      </c>
      <c r="V2637" s="20">
        <v>75</v>
      </c>
    </row>
    <row r="2638" spans="1:22" x14ac:dyDescent="0.2">
      <c r="A2638" s="4" t="s">
        <v>15</v>
      </c>
      <c r="B2638" s="13"/>
      <c r="C2638" s="19"/>
      <c r="D2638" s="19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3"/>
      <c r="S2638" s="13"/>
      <c r="T2638" s="13"/>
      <c r="U2638" s="13"/>
      <c r="V2638" s="13"/>
    </row>
    <row r="2639" spans="1:22" x14ac:dyDescent="0.2">
      <c r="A2639" s="4" t="s">
        <v>15</v>
      </c>
      <c r="B2639" s="13"/>
      <c r="C2639" s="16" t="s">
        <v>494</v>
      </c>
      <c r="D2639" s="19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3"/>
      <c r="S2639" s="13"/>
      <c r="T2639" s="13"/>
      <c r="U2639" s="13"/>
      <c r="V2639" s="13"/>
    </row>
    <row r="2640" spans="1:22" x14ac:dyDescent="0.2">
      <c r="A2640" s="4" t="s">
        <v>15</v>
      </c>
      <c r="B2640" s="15" t="s">
        <v>752</v>
      </c>
      <c r="C2640" s="16" t="s">
        <v>2392</v>
      </c>
      <c r="D2640" s="19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3"/>
      <c r="S2640" s="13"/>
      <c r="T2640" s="13"/>
      <c r="U2640" s="13"/>
      <c r="V2640" s="13"/>
    </row>
    <row r="2641" spans="1:22" ht="15" x14ac:dyDescent="0.25">
      <c r="A2641" s="4" t="s">
        <v>15</v>
      </c>
      <c r="B2641" s="20" t="s">
        <v>2393</v>
      </c>
      <c r="C2641" s="23" t="s">
        <v>2391</v>
      </c>
      <c r="D2641" s="20" t="s">
        <v>779</v>
      </c>
      <c r="E2641" s="20">
        <v>0</v>
      </c>
      <c r="F2641" s="20">
        <v>0</v>
      </c>
      <c r="G2641" s="20">
        <v>0</v>
      </c>
      <c r="H2641" s="20">
        <v>15000000</v>
      </c>
      <c r="I2641" s="20">
        <v>0</v>
      </c>
      <c r="J2641" s="20">
        <v>15000000</v>
      </c>
      <c r="K2641" s="20">
        <v>0</v>
      </c>
      <c r="L2641" s="20">
        <v>11250000</v>
      </c>
      <c r="M2641" s="20">
        <v>0</v>
      </c>
      <c r="N2641" s="20">
        <v>11250000</v>
      </c>
      <c r="O2641" s="20">
        <v>11250000</v>
      </c>
      <c r="P2641" s="20">
        <v>0</v>
      </c>
      <c r="Q2641" s="20">
        <v>0</v>
      </c>
      <c r="R2641" s="20">
        <v>11250000</v>
      </c>
      <c r="S2641" s="20">
        <v>3750000</v>
      </c>
      <c r="T2641" s="20">
        <v>0</v>
      </c>
      <c r="U2641" s="20">
        <v>0</v>
      </c>
      <c r="V2641" s="20">
        <v>75</v>
      </c>
    </row>
    <row r="2642" spans="1:22" x14ac:dyDescent="0.2">
      <c r="A2642" s="4" t="s">
        <v>15</v>
      </c>
      <c r="B2642" s="13"/>
      <c r="C2642" s="19"/>
      <c r="D2642" s="19"/>
      <c r="E2642" s="13"/>
      <c r="F2642" s="13"/>
      <c r="G2642" s="13"/>
      <c r="H2642" s="13"/>
      <c r="I2642" s="13"/>
      <c r="J2642" s="13"/>
      <c r="K2642" s="13"/>
      <c r="L2642" s="13"/>
      <c r="M2642" s="13"/>
      <c r="N2642" s="13"/>
      <c r="O2642" s="13"/>
      <c r="P2642" s="13"/>
      <c r="Q2642" s="13"/>
      <c r="R2642" s="13"/>
      <c r="S2642" s="13"/>
      <c r="T2642" s="13"/>
      <c r="U2642" s="13"/>
      <c r="V2642" s="13"/>
    </row>
    <row r="2643" spans="1:22" x14ac:dyDescent="0.2">
      <c r="A2643" s="4" t="s">
        <v>15</v>
      </c>
      <c r="B2643" s="13"/>
      <c r="C2643" s="16" t="s">
        <v>514</v>
      </c>
      <c r="D2643" s="19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</row>
    <row r="2644" spans="1:22" ht="25.5" x14ac:dyDescent="0.2">
      <c r="A2644" s="4" t="s">
        <v>15</v>
      </c>
      <c r="B2644" s="13"/>
      <c r="C2644" s="16" t="s">
        <v>839</v>
      </c>
      <c r="D2644" s="19"/>
      <c r="E2644" s="13"/>
      <c r="F2644" s="13"/>
      <c r="G2644" s="13"/>
      <c r="H2644" s="13"/>
      <c r="I2644" s="13"/>
      <c r="J2644" s="13"/>
      <c r="K2644" s="13"/>
      <c r="L2644" s="13"/>
      <c r="M2644" s="13"/>
      <c r="N2644" s="13"/>
      <c r="O2644" s="13"/>
      <c r="P2644" s="13"/>
      <c r="Q2644" s="13"/>
      <c r="R2644" s="13"/>
      <c r="S2644" s="13"/>
      <c r="T2644" s="13"/>
      <c r="U2644" s="13"/>
      <c r="V2644" s="13"/>
    </row>
    <row r="2645" spans="1:22" ht="25.5" x14ac:dyDescent="0.2">
      <c r="A2645" s="4" t="s">
        <v>15</v>
      </c>
      <c r="B2645" s="15" t="s">
        <v>752</v>
      </c>
      <c r="C2645" s="16" t="s">
        <v>2394</v>
      </c>
      <c r="D2645" s="19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</row>
    <row r="2646" spans="1:22" ht="30" x14ac:dyDescent="0.25">
      <c r="A2646" s="4" t="s">
        <v>15</v>
      </c>
      <c r="B2646" s="20" t="s">
        <v>2395</v>
      </c>
      <c r="C2646" s="23" t="s">
        <v>2396</v>
      </c>
      <c r="D2646" s="20" t="s">
        <v>779</v>
      </c>
      <c r="E2646" s="20">
        <v>40000000</v>
      </c>
      <c r="F2646" s="20">
        <v>0</v>
      </c>
      <c r="G2646" s="20">
        <v>0</v>
      </c>
      <c r="H2646" s="20">
        <v>0</v>
      </c>
      <c r="I2646" s="20">
        <v>40000000</v>
      </c>
      <c r="J2646" s="20">
        <v>0</v>
      </c>
      <c r="K2646" s="20">
        <v>0</v>
      </c>
      <c r="L2646" s="20">
        <v>0</v>
      </c>
      <c r="M2646" s="20">
        <v>0</v>
      </c>
      <c r="N2646" s="20">
        <v>0</v>
      </c>
      <c r="O2646" s="20">
        <v>0</v>
      </c>
      <c r="P2646" s="20">
        <v>0</v>
      </c>
      <c r="Q2646" s="20">
        <v>0</v>
      </c>
      <c r="R2646" s="20">
        <v>0</v>
      </c>
      <c r="S2646" s="20">
        <v>0</v>
      </c>
      <c r="T2646" s="20">
        <v>0</v>
      </c>
      <c r="U2646" s="20">
        <v>0</v>
      </c>
      <c r="V2646" s="20">
        <v>0</v>
      </c>
    </row>
    <row r="2647" spans="1:22" x14ac:dyDescent="0.2">
      <c r="A2647" s="4" t="s">
        <v>15</v>
      </c>
      <c r="B2647" s="15" t="s">
        <v>752</v>
      </c>
      <c r="C2647" s="16" t="s">
        <v>2397</v>
      </c>
      <c r="D2647" s="19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3"/>
      <c r="S2647" s="13"/>
      <c r="T2647" s="13"/>
      <c r="U2647" s="13"/>
      <c r="V2647" s="13"/>
    </row>
    <row r="2648" spans="1:22" ht="15" x14ac:dyDescent="0.25">
      <c r="A2648" s="4" t="s">
        <v>15</v>
      </c>
      <c r="B2648" s="20" t="s">
        <v>2398</v>
      </c>
      <c r="C2648" s="23" t="s">
        <v>2399</v>
      </c>
      <c r="D2648" s="20" t="s">
        <v>779</v>
      </c>
      <c r="E2648" s="20">
        <v>40000000</v>
      </c>
      <c r="F2648" s="20">
        <v>25000000</v>
      </c>
      <c r="G2648" s="20">
        <v>0</v>
      </c>
      <c r="H2648" s="20">
        <v>0</v>
      </c>
      <c r="I2648" s="20">
        <v>40000000</v>
      </c>
      <c r="J2648" s="20">
        <v>25000000</v>
      </c>
      <c r="K2648" s="20">
        <v>0</v>
      </c>
      <c r="L2648" s="20">
        <v>0</v>
      </c>
      <c r="M2648" s="20">
        <v>0</v>
      </c>
      <c r="N2648" s="20">
        <v>0</v>
      </c>
      <c r="O2648" s="20">
        <v>0</v>
      </c>
      <c r="P2648" s="20">
        <v>0</v>
      </c>
      <c r="Q2648" s="20">
        <v>0</v>
      </c>
      <c r="R2648" s="20">
        <v>0</v>
      </c>
      <c r="S2648" s="20">
        <v>25000000</v>
      </c>
      <c r="T2648" s="20">
        <v>0</v>
      </c>
      <c r="U2648" s="20">
        <v>0</v>
      </c>
      <c r="V2648" s="20">
        <v>0</v>
      </c>
    </row>
    <row r="2649" spans="1:22" ht="15" x14ac:dyDescent="0.25">
      <c r="A2649" s="4" t="s">
        <v>15</v>
      </c>
      <c r="B2649" s="20" t="s">
        <v>2400</v>
      </c>
      <c r="C2649" s="23" t="s">
        <v>2401</v>
      </c>
      <c r="D2649" s="20" t="s">
        <v>699</v>
      </c>
      <c r="E2649" s="20">
        <v>0</v>
      </c>
      <c r="F2649" s="20">
        <v>23000000</v>
      </c>
      <c r="G2649" s="20">
        <v>0</v>
      </c>
      <c r="H2649" s="20">
        <v>0</v>
      </c>
      <c r="I2649" s="20">
        <v>0</v>
      </c>
      <c r="J2649" s="20">
        <v>23000000</v>
      </c>
      <c r="K2649" s="20">
        <v>18400000</v>
      </c>
      <c r="L2649" s="20">
        <v>18400000</v>
      </c>
      <c r="M2649" s="20">
        <v>18400000</v>
      </c>
      <c r="N2649" s="20">
        <v>18400000</v>
      </c>
      <c r="O2649" s="20">
        <v>18400000</v>
      </c>
      <c r="P2649" s="20">
        <v>0</v>
      </c>
      <c r="Q2649" s="20">
        <v>18400000</v>
      </c>
      <c r="R2649" s="20">
        <v>18400000</v>
      </c>
      <c r="S2649" s="20">
        <v>4600000</v>
      </c>
      <c r="T2649" s="20">
        <v>0</v>
      </c>
      <c r="U2649" s="20">
        <v>0</v>
      </c>
      <c r="V2649" s="20">
        <v>80</v>
      </c>
    </row>
    <row r="2650" spans="1:22" ht="15" x14ac:dyDescent="0.25">
      <c r="A2650" s="4" t="s">
        <v>15</v>
      </c>
      <c r="B2650" s="20" t="s">
        <v>2402</v>
      </c>
      <c r="C2650" s="23" t="s">
        <v>2403</v>
      </c>
      <c r="D2650" s="20" t="s">
        <v>696</v>
      </c>
      <c r="E2650" s="20">
        <v>0</v>
      </c>
      <c r="F2650" s="20">
        <v>7000000</v>
      </c>
      <c r="G2650" s="20">
        <v>0</v>
      </c>
      <c r="H2650" s="20">
        <v>0</v>
      </c>
      <c r="I2650" s="20">
        <v>0</v>
      </c>
      <c r="J2650" s="20">
        <v>7000000</v>
      </c>
      <c r="K2650" s="20">
        <v>5600000</v>
      </c>
      <c r="L2650" s="20">
        <v>5600000</v>
      </c>
      <c r="M2650" s="20">
        <v>5600000</v>
      </c>
      <c r="N2650" s="20">
        <v>5600000</v>
      </c>
      <c r="O2650" s="20">
        <v>5600000</v>
      </c>
      <c r="P2650" s="20">
        <v>0</v>
      </c>
      <c r="Q2650" s="20">
        <v>5600000</v>
      </c>
      <c r="R2650" s="20">
        <v>5600000</v>
      </c>
      <c r="S2650" s="20">
        <v>1400000</v>
      </c>
      <c r="T2650" s="20">
        <v>0</v>
      </c>
      <c r="U2650" s="20">
        <v>0</v>
      </c>
      <c r="V2650" s="20">
        <v>80</v>
      </c>
    </row>
    <row r="2651" spans="1:22" x14ac:dyDescent="0.2">
      <c r="A2651" s="4" t="s">
        <v>15</v>
      </c>
      <c r="B2651" s="15" t="s">
        <v>752</v>
      </c>
      <c r="C2651" s="16" t="s">
        <v>2404</v>
      </c>
      <c r="D2651" s="19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3"/>
      <c r="S2651" s="13"/>
      <c r="T2651" s="13"/>
      <c r="U2651" s="13"/>
      <c r="V2651" s="13"/>
    </row>
    <row r="2652" spans="1:22" ht="15" x14ac:dyDescent="0.25">
      <c r="A2652" s="4" t="s">
        <v>15</v>
      </c>
      <c r="B2652" s="20" t="s">
        <v>2405</v>
      </c>
      <c r="C2652" s="23" t="s">
        <v>2406</v>
      </c>
      <c r="D2652" s="20" t="s">
        <v>779</v>
      </c>
      <c r="E2652" s="20">
        <v>100000000</v>
      </c>
      <c r="F2652" s="20">
        <v>35000000</v>
      </c>
      <c r="G2652" s="20">
        <v>0</v>
      </c>
      <c r="H2652" s="20">
        <v>0</v>
      </c>
      <c r="I2652" s="20">
        <v>100000000</v>
      </c>
      <c r="J2652" s="20">
        <v>35000000</v>
      </c>
      <c r="K2652" s="20">
        <v>0</v>
      </c>
      <c r="L2652" s="20">
        <v>0</v>
      </c>
      <c r="M2652" s="20">
        <v>0</v>
      </c>
      <c r="N2652" s="20">
        <v>0</v>
      </c>
      <c r="O2652" s="20">
        <v>0</v>
      </c>
      <c r="P2652" s="20">
        <v>0</v>
      </c>
      <c r="Q2652" s="20">
        <v>0</v>
      </c>
      <c r="R2652" s="20">
        <v>0</v>
      </c>
      <c r="S2652" s="20">
        <v>35000000</v>
      </c>
      <c r="T2652" s="20">
        <v>0</v>
      </c>
      <c r="U2652" s="20">
        <v>0</v>
      </c>
      <c r="V2652" s="20">
        <v>0</v>
      </c>
    </row>
    <row r="2653" spans="1:22" ht="15" x14ac:dyDescent="0.25">
      <c r="A2653" s="4" t="s">
        <v>15</v>
      </c>
      <c r="B2653" s="20" t="s">
        <v>2407</v>
      </c>
      <c r="C2653" s="23" t="s">
        <v>2408</v>
      </c>
      <c r="D2653" s="20" t="s">
        <v>699</v>
      </c>
      <c r="E2653" s="20">
        <v>0</v>
      </c>
      <c r="F2653" s="20">
        <v>42000000</v>
      </c>
      <c r="G2653" s="20">
        <v>0</v>
      </c>
      <c r="H2653" s="20">
        <v>0</v>
      </c>
      <c r="I2653" s="20">
        <v>0</v>
      </c>
      <c r="J2653" s="20">
        <v>42000000</v>
      </c>
      <c r="K2653" s="20">
        <v>33600000</v>
      </c>
      <c r="L2653" s="20">
        <v>33600000</v>
      </c>
      <c r="M2653" s="20">
        <v>33600000</v>
      </c>
      <c r="N2653" s="20">
        <v>33600000</v>
      </c>
      <c r="O2653" s="20">
        <v>33600000</v>
      </c>
      <c r="P2653" s="20">
        <v>0</v>
      </c>
      <c r="Q2653" s="20">
        <v>33600000</v>
      </c>
      <c r="R2653" s="20">
        <v>33600000</v>
      </c>
      <c r="S2653" s="20">
        <v>8400000</v>
      </c>
      <c r="T2653" s="20">
        <v>0</v>
      </c>
      <c r="U2653" s="20">
        <v>0</v>
      </c>
      <c r="V2653" s="20">
        <v>80</v>
      </c>
    </row>
    <row r="2654" spans="1:22" ht="15" x14ac:dyDescent="0.25">
      <c r="A2654" s="4" t="s">
        <v>15</v>
      </c>
      <c r="B2654" s="20" t="s">
        <v>2409</v>
      </c>
      <c r="C2654" s="23" t="s">
        <v>2410</v>
      </c>
      <c r="D2654" s="20" t="s">
        <v>696</v>
      </c>
      <c r="E2654" s="20">
        <v>0</v>
      </c>
      <c r="F2654" s="20">
        <v>6261063.5599999996</v>
      </c>
      <c r="G2654" s="20">
        <v>0</v>
      </c>
      <c r="H2654" s="20">
        <v>0</v>
      </c>
      <c r="I2654" s="20">
        <v>0</v>
      </c>
      <c r="J2654" s="20">
        <v>6261063.5599999996</v>
      </c>
      <c r="K2654" s="20">
        <v>5008850.8499999996</v>
      </c>
      <c r="L2654" s="20">
        <v>5008850.8499999996</v>
      </c>
      <c r="M2654" s="20">
        <v>5008850.8499999996</v>
      </c>
      <c r="N2654" s="20">
        <v>5008850.8499999996</v>
      </c>
      <c r="O2654" s="20">
        <v>5008850.8499999996</v>
      </c>
      <c r="P2654" s="20">
        <v>0</v>
      </c>
      <c r="Q2654" s="20">
        <v>5008850.8499999996</v>
      </c>
      <c r="R2654" s="20">
        <v>5008850.8499999996</v>
      </c>
      <c r="S2654" s="20">
        <v>1252212.71</v>
      </c>
      <c r="T2654" s="20">
        <v>0</v>
      </c>
      <c r="U2654" s="20">
        <v>0</v>
      </c>
      <c r="V2654" s="20">
        <v>80</v>
      </c>
    </row>
    <row r="2655" spans="1:22" x14ac:dyDescent="0.2">
      <c r="A2655" s="4" t="s">
        <v>15</v>
      </c>
      <c r="B2655" s="13"/>
      <c r="C2655" s="19"/>
      <c r="D2655" s="19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</row>
    <row r="2656" spans="1:22" x14ac:dyDescent="0.2">
      <c r="A2656" s="4" t="s">
        <v>15</v>
      </c>
      <c r="B2656" s="15" t="s">
        <v>752</v>
      </c>
      <c r="C2656" s="16" t="s">
        <v>2411</v>
      </c>
      <c r="D2656" s="19"/>
      <c r="E2656" s="13"/>
      <c r="F2656" s="13"/>
      <c r="G2656" s="13"/>
      <c r="H2656" s="13"/>
      <c r="I2656" s="13"/>
      <c r="J2656" s="13"/>
      <c r="K2656" s="13"/>
      <c r="L2656" s="13"/>
      <c r="M2656" s="13"/>
      <c r="N2656" s="13"/>
      <c r="O2656" s="13"/>
      <c r="P2656" s="13"/>
      <c r="Q2656" s="13"/>
      <c r="R2656" s="13"/>
      <c r="S2656" s="13"/>
      <c r="T2656" s="13"/>
      <c r="U2656" s="13"/>
      <c r="V2656" s="13"/>
    </row>
    <row r="2657" spans="1:22" ht="15" x14ac:dyDescent="0.25">
      <c r="A2657" s="4" t="s">
        <v>15</v>
      </c>
      <c r="B2657" s="20" t="s">
        <v>2412</v>
      </c>
      <c r="C2657" s="23" t="s">
        <v>2413</v>
      </c>
      <c r="D2657" s="20" t="s">
        <v>56</v>
      </c>
      <c r="E2657" s="20">
        <v>25000598</v>
      </c>
      <c r="F2657" s="20">
        <v>0</v>
      </c>
      <c r="G2657" s="20">
        <v>0</v>
      </c>
      <c r="H2657" s="20">
        <v>0</v>
      </c>
      <c r="I2657" s="20">
        <v>14583688</v>
      </c>
      <c r="J2657" s="20">
        <v>10416910</v>
      </c>
      <c r="K2657" s="20">
        <v>0</v>
      </c>
      <c r="L2657" s="20">
        <v>10416910</v>
      </c>
      <c r="M2657" s="20">
        <v>0</v>
      </c>
      <c r="N2657" s="20">
        <v>10416910</v>
      </c>
      <c r="O2657" s="20">
        <v>10416910</v>
      </c>
      <c r="P2657" s="20">
        <v>0</v>
      </c>
      <c r="Q2657" s="20">
        <v>0</v>
      </c>
      <c r="R2657" s="20">
        <v>10416910</v>
      </c>
      <c r="S2657" s="20">
        <v>0</v>
      </c>
      <c r="T2657" s="20">
        <v>0</v>
      </c>
      <c r="U2657" s="20">
        <v>0</v>
      </c>
      <c r="V2657" s="20">
        <v>100</v>
      </c>
    </row>
    <row r="2658" spans="1:22" x14ac:dyDescent="0.2">
      <c r="A2658" s="4" t="s">
        <v>15</v>
      </c>
      <c r="B2658" s="13"/>
      <c r="C2658" s="19"/>
      <c r="D2658" s="19"/>
      <c r="E2658" s="13"/>
      <c r="F2658" s="13"/>
      <c r="G2658" s="13"/>
      <c r="H2658" s="13"/>
      <c r="I2658" s="13"/>
      <c r="J2658" s="13"/>
      <c r="K2658" s="13"/>
      <c r="L2658" s="13"/>
      <c r="M2658" s="13"/>
      <c r="N2658" s="13"/>
      <c r="O2658" s="13"/>
      <c r="P2658" s="13"/>
      <c r="Q2658" s="13"/>
      <c r="R2658" s="13"/>
      <c r="S2658" s="13"/>
      <c r="T2658" s="13"/>
      <c r="U2658" s="13"/>
      <c r="V2658" s="13"/>
    </row>
    <row r="2659" spans="1:22" x14ac:dyDescent="0.2">
      <c r="A2659" s="4" t="s">
        <v>15</v>
      </c>
      <c r="B2659" s="13"/>
      <c r="C2659" s="16" t="s">
        <v>761</v>
      </c>
      <c r="D2659" s="19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3"/>
      <c r="S2659" s="13"/>
      <c r="T2659" s="13"/>
      <c r="U2659" s="13"/>
      <c r="V2659" s="13"/>
    </row>
    <row r="2660" spans="1:22" x14ac:dyDescent="0.2">
      <c r="A2660" s="4" t="s">
        <v>15</v>
      </c>
      <c r="B2660" s="15" t="s">
        <v>752</v>
      </c>
      <c r="C2660" s="16" t="s">
        <v>2414</v>
      </c>
      <c r="D2660" s="19"/>
      <c r="E2660" s="13"/>
      <c r="F2660" s="13"/>
      <c r="G2660" s="13"/>
      <c r="H2660" s="13"/>
      <c r="I2660" s="13"/>
      <c r="J2660" s="13"/>
      <c r="K2660" s="13"/>
      <c r="L2660" s="13"/>
      <c r="M2660" s="13"/>
      <c r="N2660" s="13"/>
      <c r="O2660" s="13"/>
      <c r="P2660" s="13"/>
      <c r="Q2660" s="13"/>
      <c r="R2660" s="13"/>
      <c r="S2660" s="13"/>
      <c r="T2660" s="13"/>
      <c r="U2660" s="13"/>
      <c r="V2660" s="13"/>
    </row>
    <row r="2661" spans="1:22" ht="15" x14ac:dyDescent="0.25">
      <c r="A2661" s="4" t="s">
        <v>15</v>
      </c>
      <c r="B2661" s="20" t="s">
        <v>2415</v>
      </c>
      <c r="C2661" s="23" t="s">
        <v>2416</v>
      </c>
      <c r="D2661" s="20" t="s">
        <v>56</v>
      </c>
      <c r="E2661" s="20">
        <v>0</v>
      </c>
      <c r="F2661" s="20">
        <v>0</v>
      </c>
      <c r="G2661" s="20">
        <v>0</v>
      </c>
      <c r="H2661" s="20">
        <v>109000000</v>
      </c>
      <c r="I2661" s="20">
        <v>0</v>
      </c>
      <c r="J2661" s="20">
        <v>109000000</v>
      </c>
      <c r="K2661" s="20">
        <v>45416667.850000001</v>
      </c>
      <c r="L2661" s="20">
        <v>90833332.849999994</v>
      </c>
      <c r="M2661" s="20">
        <v>45416667.850000001</v>
      </c>
      <c r="N2661" s="20">
        <v>90833332.849999994</v>
      </c>
      <c r="O2661" s="20">
        <v>90833332.849999994</v>
      </c>
      <c r="P2661" s="20">
        <v>0</v>
      </c>
      <c r="Q2661" s="20">
        <v>45416667.850000001</v>
      </c>
      <c r="R2661" s="20">
        <v>90833332.849999994</v>
      </c>
      <c r="S2661" s="20">
        <v>18166667.149999999</v>
      </c>
      <c r="T2661" s="20">
        <v>0</v>
      </c>
      <c r="U2661" s="20">
        <v>0</v>
      </c>
      <c r="V2661" s="20">
        <v>83.33</v>
      </c>
    </row>
    <row r="2662" spans="1:22" ht="15" x14ac:dyDescent="0.25">
      <c r="A2662" s="4" t="s">
        <v>15</v>
      </c>
      <c r="B2662" s="20" t="s">
        <v>2417</v>
      </c>
      <c r="C2662" s="23" t="s">
        <v>2418</v>
      </c>
      <c r="D2662" s="20" t="s">
        <v>779</v>
      </c>
      <c r="E2662" s="20">
        <v>200000000</v>
      </c>
      <c r="F2662" s="20">
        <v>60000000</v>
      </c>
      <c r="G2662" s="20">
        <v>0</v>
      </c>
      <c r="H2662" s="20">
        <v>12672000</v>
      </c>
      <c r="I2662" s="20">
        <v>0</v>
      </c>
      <c r="J2662" s="20">
        <v>272672000</v>
      </c>
      <c r="K2662" s="20">
        <v>0</v>
      </c>
      <c r="L2662" s="20">
        <v>159504003</v>
      </c>
      <c r="M2662" s="20">
        <v>0</v>
      </c>
      <c r="N2662" s="20">
        <v>159504003</v>
      </c>
      <c r="O2662" s="20">
        <v>159504003</v>
      </c>
      <c r="P2662" s="20">
        <v>0</v>
      </c>
      <c r="Q2662" s="20">
        <v>0</v>
      </c>
      <c r="R2662" s="20">
        <v>159504003</v>
      </c>
      <c r="S2662" s="20">
        <v>113167997</v>
      </c>
      <c r="T2662" s="20">
        <v>0</v>
      </c>
      <c r="U2662" s="20">
        <v>0</v>
      </c>
      <c r="V2662" s="20">
        <v>58.49</v>
      </c>
    </row>
    <row r="2663" spans="1:22" x14ac:dyDescent="0.2">
      <c r="A2663" s="4" t="s">
        <v>15</v>
      </c>
      <c r="B2663" s="13"/>
      <c r="C2663" s="19"/>
      <c r="D2663" s="19"/>
      <c r="E2663" s="13"/>
      <c r="F2663" s="13"/>
      <c r="G2663" s="13"/>
      <c r="H2663" s="13"/>
      <c r="I2663" s="13"/>
      <c r="J2663" s="13"/>
      <c r="K2663" s="13"/>
      <c r="L2663" s="13"/>
      <c r="M2663" s="13"/>
      <c r="N2663" s="13"/>
      <c r="O2663" s="13"/>
      <c r="P2663" s="13"/>
      <c r="Q2663" s="13"/>
      <c r="R2663" s="13"/>
      <c r="S2663" s="13"/>
      <c r="T2663" s="13"/>
      <c r="U2663" s="13"/>
      <c r="V2663" s="13"/>
    </row>
    <row r="2664" spans="1:22" x14ac:dyDescent="0.2">
      <c r="A2664" s="4" t="s">
        <v>15</v>
      </c>
      <c r="B2664" s="13"/>
      <c r="C2664" s="16" t="s">
        <v>522</v>
      </c>
      <c r="D2664" s="19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3"/>
      <c r="S2664" s="13"/>
      <c r="T2664" s="13"/>
      <c r="U2664" s="13"/>
      <c r="V2664" s="13"/>
    </row>
    <row r="2665" spans="1:22" ht="38.25" x14ac:dyDescent="0.2">
      <c r="A2665" s="4" t="s">
        <v>15</v>
      </c>
      <c r="B2665" s="13"/>
      <c r="C2665" s="16" t="s">
        <v>1781</v>
      </c>
      <c r="D2665" s="19"/>
      <c r="E2665" s="13"/>
      <c r="F2665" s="13"/>
      <c r="G2665" s="13"/>
      <c r="H2665" s="13"/>
      <c r="I2665" s="13"/>
      <c r="J2665" s="13"/>
      <c r="K2665" s="13"/>
      <c r="L2665" s="13"/>
      <c r="M2665" s="13"/>
      <c r="N2665" s="13"/>
      <c r="O2665" s="13"/>
      <c r="P2665" s="13"/>
      <c r="Q2665" s="13"/>
      <c r="R2665" s="13"/>
      <c r="S2665" s="13"/>
      <c r="T2665" s="13"/>
      <c r="U2665" s="13"/>
      <c r="V2665" s="13"/>
    </row>
    <row r="2666" spans="1:22" x14ac:dyDescent="0.2">
      <c r="A2666" s="4" t="s">
        <v>15</v>
      </c>
      <c r="B2666" s="15" t="s">
        <v>752</v>
      </c>
      <c r="C2666" s="16" t="s">
        <v>2419</v>
      </c>
      <c r="D2666" s="19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3"/>
      <c r="S2666" s="13"/>
      <c r="T2666" s="13"/>
      <c r="U2666" s="13"/>
      <c r="V2666" s="13"/>
    </row>
    <row r="2667" spans="1:22" ht="15" x14ac:dyDescent="0.25">
      <c r="A2667" s="4" t="s">
        <v>15</v>
      </c>
      <c r="B2667" s="20" t="s">
        <v>2420</v>
      </c>
      <c r="C2667" s="23" t="s">
        <v>2421</v>
      </c>
      <c r="D2667" s="20" t="s">
        <v>56</v>
      </c>
      <c r="E2667" s="20">
        <v>15000000</v>
      </c>
      <c r="F2667" s="20">
        <v>0</v>
      </c>
      <c r="G2667" s="20">
        <v>0</v>
      </c>
      <c r="H2667" s="20">
        <v>0</v>
      </c>
      <c r="I2667" s="20">
        <v>0</v>
      </c>
      <c r="J2667" s="20">
        <v>15000000</v>
      </c>
      <c r="K2667" s="20">
        <v>6250000</v>
      </c>
      <c r="L2667" s="20">
        <v>12500000</v>
      </c>
      <c r="M2667" s="20">
        <v>6250000</v>
      </c>
      <c r="N2667" s="20">
        <v>12500000</v>
      </c>
      <c r="O2667" s="20">
        <v>12500000</v>
      </c>
      <c r="P2667" s="20">
        <v>0</v>
      </c>
      <c r="Q2667" s="20">
        <v>6250000</v>
      </c>
      <c r="R2667" s="20">
        <v>12500000</v>
      </c>
      <c r="S2667" s="20">
        <v>2500000</v>
      </c>
      <c r="T2667" s="20">
        <v>0</v>
      </c>
      <c r="U2667" s="20">
        <v>0</v>
      </c>
      <c r="V2667" s="20">
        <v>83.33</v>
      </c>
    </row>
    <row r="2668" spans="1:22" ht="15" x14ac:dyDescent="0.25">
      <c r="A2668" s="4" t="s">
        <v>15</v>
      </c>
      <c r="B2668" s="20" t="s">
        <v>2422</v>
      </c>
      <c r="C2668" s="23" t="s">
        <v>2423</v>
      </c>
      <c r="D2668" s="20" t="s">
        <v>699</v>
      </c>
      <c r="E2668" s="20">
        <v>0</v>
      </c>
      <c r="F2668" s="20">
        <v>3700000</v>
      </c>
      <c r="G2668" s="20">
        <v>0</v>
      </c>
      <c r="H2668" s="20">
        <v>0</v>
      </c>
      <c r="I2668" s="20">
        <v>0</v>
      </c>
      <c r="J2668" s="20">
        <v>3700000</v>
      </c>
      <c r="K2668" s="20">
        <v>2960000</v>
      </c>
      <c r="L2668" s="20">
        <v>2960000</v>
      </c>
      <c r="M2668" s="20">
        <v>2960000</v>
      </c>
      <c r="N2668" s="20">
        <v>2960000</v>
      </c>
      <c r="O2668" s="20">
        <v>2960000</v>
      </c>
      <c r="P2668" s="20">
        <v>0</v>
      </c>
      <c r="Q2668" s="20">
        <v>2960000</v>
      </c>
      <c r="R2668" s="20">
        <v>2960000</v>
      </c>
      <c r="S2668" s="20">
        <v>740000</v>
      </c>
      <c r="T2668" s="20">
        <v>0</v>
      </c>
      <c r="U2668" s="20">
        <v>0</v>
      </c>
      <c r="V2668" s="20">
        <v>80</v>
      </c>
    </row>
    <row r="2669" spans="1:22" ht="15" x14ac:dyDescent="0.25">
      <c r="A2669" s="4" t="s">
        <v>15</v>
      </c>
      <c r="B2669" s="20" t="s">
        <v>2424</v>
      </c>
      <c r="C2669" s="23" t="s">
        <v>2425</v>
      </c>
      <c r="D2669" s="20" t="s">
        <v>696</v>
      </c>
      <c r="E2669" s="20">
        <v>0</v>
      </c>
      <c r="F2669" s="20">
        <v>7400000</v>
      </c>
      <c r="G2669" s="20">
        <v>0</v>
      </c>
      <c r="H2669" s="20">
        <v>0</v>
      </c>
      <c r="I2669" s="20">
        <v>0</v>
      </c>
      <c r="J2669" s="20">
        <v>7400000</v>
      </c>
      <c r="K2669" s="20">
        <v>5920000</v>
      </c>
      <c r="L2669" s="20">
        <v>5920000</v>
      </c>
      <c r="M2669" s="20">
        <v>5920000</v>
      </c>
      <c r="N2669" s="20">
        <v>5920000</v>
      </c>
      <c r="O2669" s="20">
        <v>5920000</v>
      </c>
      <c r="P2669" s="20">
        <v>0</v>
      </c>
      <c r="Q2669" s="20">
        <v>5920000</v>
      </c>
      <c r="R2669" s="20">
        <v>5920000</v>
      </c>
      <c r="S2669" s="20">
        <v>1480000</v>
      </c>
      <c r="T2669" s="20">
        <v>0</v>
      </c>
      <c r="U2669" s="20">
        <v>0</v>
      </c>
      <c r="V2669" s="20">
        <v>80</v>
      </c>
    </row>
    <row r="2670" spans="1:22" x14ac:dyDescent="0.2">
      <c r="A2670" s="4" t="s">
        <v>15</v>
      </c>
      <c r="B2670" s="15" t="s">
        <v>752</v>
      </c>
      <c r="C2670" s="16" t="s">
        <v>1677</v>
      </c>
      <c r="D2670" s="19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</row>
    <row r="2671" spans="1:22" ht="15" x14ac:dyDescent="0.25">
      <c r="A2671" s="4" t="s">
        <v>15</v>
      </c>
      <c r="B2671" s="20" t="s">
        <v>2426</v>
      </c>
      <c r="C2671" s="23" t="s">
        <v>2427</v>
      </c>
      <c r="D2671" s="20" t="s">
        <v>56</v>
      </c>
      <c r="E2671" s="20">
        <v>298802450</v>
      </c>
      <c r="F2671" s="20">
        <v>0</v>
      </c>
      <c r="G2671" s="20">
        <v>0</v>
      </c>
      <c r="H2671" s="20">
        <v>0</v>
      </c>
      <c r="I2671" s="20">
        <v>0</v>
      </c>
      <c r="J2671" s="20">
        <v>298802450</v>
      </c>
      <c r="K2671" s="20">
        <v>124501021.5</v>
      </c>
      <c r="L2671" s="20">
        <v>249002041.5</v>
      </c>
      <c r="M2671" s="20">
        <v>124501021.5</v>
      </c>
      <c r="N2671" s="20">
        <v>249002041.5</v>
      </c>
      <c r="O2671" s="20">
        <v>249002041.5</v>
      </c>
      <c r="P2671" s="20">
        <v>0</v>
      </c>
      <c r="Q2671" s="20">
        <v>124501021.5</v>
      </c>
      <c r="R2671" s="20">
        <v>249002041.5</v>
      </c>
      <c r="S2671" s="20">
        <v>49800408.5</v>
      </c>
      <c r="T2671" s="20">
        <v>0</v>
      </c>
      <c r="U2671" s="20">
        <v>0</v>
      </c>
      <c r="V2671" s="20">
        <v>83.33</v>
      </c>
    </row>
    <row r="2672" spans="1:22" x14ac:dyDescent="0.2">
      <c r="A2672" s="4" t="s">
        <v>15</v>
      </c>
      <c r="B2672" s="13"/>
      <c r="C2672" s="19"/>
      <c r="D2672" s="19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3"/>
      <c r="S2672" s="13"/>
      <c r="T2672" s="13"/>
      <c r="U2672" s="13"/>
      <c r="V2672" s="13"/>
    </row>
    <row r="2673" spans="1:22" ht="25.5" x14ac:dyDescent="0.2">
      <c r="A2673" s="4" t="s">
        <v>15</v>
      </c>
      <c r="B2673" s="13"/>
      <c r="C2673" s="16" t="s">
        <v>2428</v>
      </c>
      <c r="D2673" s="19"/>
      <c r="E2673" s="13"/>
      <c r="F2673" s="13"/>
      <c r="G2673" s="13"/>
      <c r="H2673" s="13"/>
      <c r="I2673" s="13"/>
      <c r="J2673" s="13"/>
      <c r="K2673" s="13"/>
      <c r="L2673" s="13"/>
      <c r="M2673" s="13"/>
      <c r="N2673" s="13"/>
      <c r="O2673" s="13"/>
      <c r="P2673" s="13"/>
      <c r="Q2673" s="13"/>
      <c r="R2673" s="13"/>
      <c r="S2673" s="13"/>
      <c r="T2673" s="13"/>
      <c r="U2673" s="13"/>
      <c r="V2673" s="13"/>
    </row>
    <row r="2674" spans="1:22" x14ac:dyDescent="0.2">
      <c r="A2674" s="4" t="s">
        <v>15</v>
      </c>
      <c r="B2674" s="15" t="s">
        <v>752</v>
      </c>
      <c r="C2674" s="16" t="s">
        <v>2429</v>
      </c>
      <c r="D2674" s="19"/>
      <c r="E2674" s="13"/>
      <c r="F2674" s="13"/>
      <c r="G2674" s="13"/>
      <c r="H2674" s="13"/>
      <c r="I2674" s="13"/>
      <c r="J2674" s="13"/>
      <c r="K2674" s="13"/>
      <c r="L2674" s="13"/>
      <c r="M2674" s="13"/>
      <c r="N2674" s="13"/>
      <c r="O2674" s="13"/>
      <c r="P2674" s="13"/>
      <c r="Q2674" s="13"/>
      <c r="R2674" s="13"/>
      <c r="S2674" s="13"/>
      <c r="T2674" s="13"/>
      <c r="U2674" s="13"/>
      <c r="V2674" s="13"/>
    </row>
    <row r="2675" spans="1:22" ht="15" x14ac:dyDescent="0.25">
      <c r="A2675" s="4" t="s">
        <v>15</v>
      </c>
      <c r="B2675" s="20" t="s">
        <v>2430</v>
      </c>
      <c r="C2675" s="23" t="s">
        <v>2431</v>
      </c>
      <c r="D2675" s="20" t="s">
        <v>56</v>
      </c>
      <c r="E2675" s="20">
        <v>50000000</v>
      </c>
      <c r="F2675" s="20">
        <v>0</v>
      </c>
      <c r="G2675" s="20">
        <v>0</v>
      </c>
      <c r="H2675" s="20">
        <v>0</v>
      </c>
      <c r="I2675" s="20">
        <v>0</v>
      </c>
      <c r="J2675" s="20">
        <v>50000000</v>
      </c>
      <c r="K2675" s="20">
        <v>20833332.149999999</v>
      </c>
      <c r="L2675" s="20">
        <v>41666667.149999999</v>
      </c>
      <c r="M2675" s="20">
        <v>20833332.149999999</v>
      </c>
      <c r="N2675" s="20">
        <v>41666667.149999999</v>
      </c>
      <c r="O2675" s="20">
        <v>41666667.149999999</v>
      </c>
      <c r="P2675" s="20">
        <v>0</v>
      </c>
      <c r="Q2675" s="20">
        <v>20833332.149999999</v>
      </c>
      <c r="R2675" s="20">
        <v>41666667.149999999</v>
      </c>
      <c r="S2675" s="20">
        <v>8333332.8499999996</v>
      </c>
      <c r="T2675" s="20">
        <v>0</v>
      </c>
      <c r="U2675" s="20">
        <v>0</v>
      </c>
      <c r="V2675" s="20">
        <v>83.33</v>
      </c>
    </row>
    <row r="2676" spans="1:22" x14ac:dyDescent="0.2">
      <c r="A2676" s="4" t="s">
        <v>15</v>
      </c>
      <c r="B2676" s="15" t="s">
        <v>752</v>
      </c>
      <c r="C2676" s="16" t="s">
        <v>2432</v>
      </c>
      <c r="D2676" s="19"/>
      <c r="E2676" s="13"/>
      <c r="F2676" s="13"/>
      <c r="G2676" s="13"/>
      <c r="H2676" s="13"/>
      <c r="I2676" s="13"/>
      <c r="J2676" s="13"/>
      <c r="K2676" s="13"/>
      <c r="L2676" s="13"/>
      <c r="M2676" s="13"/>
      <c r="N2676" s="13"/>
      <c r="O2676" s="13"/>
      <c r="P2676" s="13"/>
      <c r="Q2676" s="13"/>
      <c r="R2676" s="13"/>
      <c r="S2676" s="13"/>
      <c r="T2676" s="13"/>
      <c r="U2676" s="13"/>
      <c r="V2676" s="13"/>
    </row>
    <row r="2677" spans="1:22" ht="15" x14ac:dyDescent="0.25">
      <c r="A2677" s="4" t="s">
        <v>15</v>
      </c>
      <c r="B2677" s="20" t="s">
        <v>2433</v>
      </c>
      <c r="C2677" s="23" t="s">
        <v>2434</v>
      </c>
      <c r="D2677" s="20" t="s">
        <v>56</v>
      </c>
      <c r="E2677" s="20">
        <v>50000000</v>
      </c>
      <c r="F2677" s="20">
        <v>0</v>
      </c>
      <c r="G2677" s="20">
        <v>0</v>
      </c>
      <c r="H2677" s="20">
        <v>0</v>
      </c>
      <c r="I2677" s="20">
        <v>0</v>
      </c>
      <c r="J2677" s="20">
        <v>50000000</v>
      </c>
      <c r="K2677" s="20">
        <v>20833332.149999999</v>
      </c>
      <c r="L2677" s="20">
        <v>41666667.149999999</v>
      </c>
      <c r="M2677" s="20">
        <v>20833332.149999999</v>
      </c>
      <c r="N2677" s="20">
        <v>41666667.149999999</v>
      </c>
      <c r="O2677" s="20">
        <v>41666667.149999999</v>
      </c>
      <c r="P2677" s="20">
        <v>0</v>
      </c>
      <c r="Q2677" s="20">
        <v>20833332.149999999</v>
      </c>
      <c r="R2677" s="20">
        <v>41666667.149999999</v>
      </c>
      <c r="S2677" s="20">
        <v>8333332.8499999996</v>
      </c>
      <c r="T2677" s="20">
        <v>0</v>
      </c>
      <c r="U2677" s="20">
        <v>0</v>
      </c>
      <c r="V2677" s="20">
        <v>83.33</v>
      </c>
    </row>
    <row r="2678" spans="1:22" x14ac:dyDescent="0.2">
      <c r="A2678" s="4" t="s">
        <v>15</v>
      </c>
      <c r="B2678" s="13"/>
      <c r="C2678" s="19"/>
      <c r="D2678" s="19"/>
      <c r="E2678" s="13"/>
      <c r="F2678" s="13"/>
      <c r="G2678" s="13"/>
      <c r="H2678" s="13"/>
      <c r="I2678" s="13"/>
      <c r="J2678" s="13"/>
      <c r="K2678" s="13"/>
      <c r="L2678" s="13"/>
      <c r="M2678" s="13"/>
      <c r="N2678" s="13"/>
      <c r="O2678" s="13"/>
      <c r="P2678" s="13"/>
      <c r="Q2678" s="13"/>
      <c r="R2678" s="13"/>
      <c r="S2678" s="13"/>
      <c r="T2678" s="13"/>
      <c r="U2678" s="13"/>
      <c r="V2678" s="13"/>
    </row>
    <row r="2679" spans="1:22" x14ac:dyDescent="0.2">
      <c r="A2679" s="4" t="s">
        <v>15</v>
      </c>
      <c r="B2679" s="13"/>
      <c r="C2679" s="16" t="s">
        <v>542</v>
      </c>
      <c r="D2679" s="19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</row>
    <row r="2680" spans="1:22" x14ac:dyDescent="0.2">
      <c r="A2680" s="4" t="s">
        <v>15</v>
      </c>
      <c r="B2680" s="15" t="s">
        <v>752</v>
      </c>
      <c r="C2680" s="16" t="s">
        <v>2435</v>
      </c>
      <c r="D2680" s="19"/>
      <c r="E2680" s="13"/>
      <c r="F2680" s="13"/>
      <c r="G2680" s="13"/>
      <c r="H2680" s="13"/>
      <c r="I2680" s="13"/>
      <c r="J2680" s="13"/>
      <c r="K2680" s="13"/>
      <c r="L2680" s="13"/>
      <c r="M2680" s="13"/>
      <c r="N2680" s="13"/>
      <c r="O2680" s="13"/>
      <c r="P2680" s="13"/>
      <c r="Q2680" s="13"/>
      <c r="R2680" s="13"/>
      <c r="S2680" s="13"/>
      <c r="T2680" s="13"/>
      <c r="U2680" s="13"/>
      <c r="V2680" s="13"/>
    </row>
    <row r="2681" spans="1:22" ht="15" x14ac:dyDescent="0.25">
      <c r="A2681" s="4" t="s">
        <v>15</v>
      </c>
      <c r="B2681" s="20" t="s">
        <v>2436</v>
      </c>
      <c r="C2681" s="23" t="s">
        <v>2437</v>
      </c>
      <c r="D2681" s="20" t="s">
        <v>779</v>
      </c>
      <c r="E2681" s="20">
        <v>16800000</v>
      </c>
      <c r="F2681" s="20">
        <v>0</v>
      </c>
      <c r="G2681" s="20">
        <v>0</v>
      </c>
      <c r="H2681" s="20">
        <v>30000000</v>
      </c>
      <c r="I2681" s="20">
        <v>10804460</v>
      </c>
      <c r="J2681" s="20">
        <v>35995540</v>
      </c>
      <c r="K2681" s="20">
        <v>0</v>
      </c>
      <c r="L2681" s="20">
        <v>35100000</v>
      </c>
      <c r="M2681" s="20">
        <v>0</v>
      </c>
      <c r="N2681" s="20">
        <v>35100000</v>
      </c>
      <c r="O2681" s="20">
        <v>35100000</v>
      </c>
      <c r="P2681" s="20">
        <v>0</v>
      </c>
      <c r="Q2681" s="20">
        <v>0</v>
      </c>
      <c r="R2681" s="20">
        <v>35100000</v>
      </c>
      <c r="S2681" s="20">
        <v>895540</v>
      </c>
      <c r="T2681" s="20">
        <v>0</v>
      </c>
      <c r="U2681" s="20">
        <v>0</v>
      </c>
      <c r="V2681" s="20">
        <v>97.51</v>
      </c>
    </row>
    <row r="2682" spans="1:22" x14ac:dyDescent="0.2">
      <c r="A2682" s="4" t="s">
        <v>15</v>
      </c>
      <c r="B2682" s="15" t="s">
        <v>752</v>
      </c>
      <c r="C2682" s="16" t="s">
        <v>792</v>
      </c>
      <c r="D2682" s="19"/>
      <c r="E2682" s="13"/>
      <c r="F2682" s="13"/>
      <c r="G2682" s="13"/>
      <c r="H2682" s="13"/>
      <c r="I2682" s="13"/>
      <c r="J2682" s="13"/>
      <c r="K2682" s="13"/>
      <c r="L2682" s="13"/>
      <c r="M2682" s="13"/>
      <c r="N2682" s="13"/>
      <c r="O2682" s="13"/>
      <c r="P2682" s="13"/>
      <c r="Q2682" s="13"/>
      <c r="R2682" s="13"/>
      <c r="S2682" s="13"/>
      <c r="T2682" s="13"/>
      <c r="U2682" s="13"/>
      <c r="V2682" s="13"/>
    </row>
    <row r="2683" spans="1:22" ht="15" x14ac:dyDescent="0.25">
      <c r="A2683" s="4" t="s">
        <v>15</v>
      </c>
      <c r="B2683" s="20" t="s">
        <v>2438</v>
      </c>
      <c r="C2683" s="23" t="s">
        <v>2439</v>
      </c>
      <c r="D2683" s="20" t="s">
        <v>56</v>
      </c>
      <c r="E2683" s="20">
        <v>531600000</v>
      </c>
      <c r="F2683" s="20">
        <v>0</v>
      </c>
      <c r="G2683" s="20">
        <v>0</v>
      </c>
      <c r="H2683" s="20">
        <v>10500000</v>
      </c>
      <c r="I2683" s="20">
        <v>0</v>
      </c>
      <c r="J2683" s="20">
        <v>542100000</v>
      </c>
      <c r="K2683" s="20">
        <v>229000000</v>
      </c>
      <c r="L2683" s="20">
        <v>450500000</v>
      </c>
      <c r="M2683" s="20">
        <v>229000000</v>
      </c>
      <c r="N2683" s="20">
        <v>450500000</v>
      </c>
      <c r="O2683" s="20">
        <v>450500000</v>
      </c>
      <c r="P2683" s="20">
        <v>0</v>
      </c>
      <c r="Q2683" s="20">
        <v>229000000</v>
      </c>
      <c r="R2683" s="20">
        <v>450500000</v>
      </c>
      <c r="S2683" s="20">
        <v>91600000</v>
      </c>
      <c r="T2683" s="20">
        <v>0</v>
      </c>
      <c r="U2683" s="20">
        <v>0</v>
      </c>
      <c r="V2683" s="20">
        <v>83.1</v>
      </c>
    </row>
    <row r="2684" spans="1:22" ht="15" x14ac:dyDescent="0.25">
      <c r="A2684" s="4" t="s">
        <v>15</v>
      </c>
      <c r="B2684" s="20" t="s">
        <v>2440</v>
      </c>
      <c r="C2684" s="23" t="s">
        <v>2441</v>
      </c>
      <c r="D2684" s="20" t="s">
        <v>779</v>
      </c>
      <c r="E2684" s="20">
        <v>0</v>
      </c>
      <c r="F2684" s="20">
        <v>0</v>
      </c>
      <c r="G2684" s="20">
        <v>0</v>
      </c>
      <c r="H2684" s="20">
        <v>13302060</v>
      </c>
      <c r="I2684" s="20">
        <v>0</v>
      </c>
      <c r="J2684" s="20">
        <v>13302060</v>
      </c>
      <c r="K2684" s="20">
        <v>0</v>
      </c>
      <c r="L2684" s="20">
        <v>0</v>
      </c>
      <c r="M2684" s="20">
        <v>0</v>
      </c>
      <c r="N2684" s="20">
        <v>0</v>
      </c>
      <c r="O2684" s="20">
        <v>0</v>
      </c>
      <c r="P2684" s="20">
        <v>0</v>
      </c>
      <c r="Q2684" s="20">
        <v>0</v>
      </c>
      <c r="R2684" s="20">
        <v>0</v>
      </c>
      <c r="S2684" s="20">
        <v>13302060</v>
      </c>
      <c r="T2684" s="20">
        <v>0</v>
      </c>
      <c r="U2684" s="20">
        <v>0</v>
      </c>
      <c r="V2684" s="20">
        <v>0</v>
      </c>
    </row>
    <row r="2685" spans="1:22" ht="15" x14ac:dyDescent="0.25">
      <c r="A2685" s="4" t="s">
        <v>15</v>
      </c>
      <c r="B2685" s="20" t="s">
        <v>2442</v>
      </c>
      <c r="C2685" s="23" t="s">
        <v>802</v>
      </c>
      <c r="D2685" s="20" t="s">
        <v>699</v>
      </c>
      <c r="E2685" s="20">
        <v>0</v>
      </c>
      <c r="F2685" s="20">
        <v>119550000</v>
      </c>
      <c r="G2685" s="20">
        <v>0</v>
      </c>
      <c r="H2685" s="20">
        <v>0</v>
      </c>
      <c r="I2685" s="20">
        <v>0</v>
      </c>
      <c r="J2685" s="20">
        <v>119550000</v>
      </c>
      <c r="K2685" s="20">
        <v>95640000</v>
      </c>
      <c r="L2685" s="20">
        <v>95640000</v>
      </c>
      <c r="M2685" s="20">
        <v>95640000</v>
      </c>
      <c r="N2685" s="20">
        <v>95640000</v>
      </c>
      <c r="O2685" s="20">
        <v>95640000</v>
      </c>
      <c r="P2685" s="20">
        <v>0</v>
      </c>
      <c r="Q2685" s="20">
        <v>95640000</v>
      </c>
      <c r="R2685" s="20">
        <v>95640000</v>
      </c>
      <c r="S2685" s="20">
        <v>23910000</v>
      </c>
      <c r="T2685" s="20">
        <v>0</v>
      </c>
      <c r="U2685" s="20">
        <v>0</v>
      </c>
      <c r="V2685" s="20">
        <v>80</v>
      </c>
    </row>
    <row r="2686" spans="1:22" ht="15" x14ac:dyDescent="0.25">
      <c r="A2686" s="4" t="s">
        <v>15</v>
      </c>
      <c r="B2686" s="20" t="s">
        <v>2443</v>
      </c>
      <c r="C2686" s="23" t="s">
        <v>1945</v>
      </c>
      <c r="D2686" s="20" t="s">
        <v>696</v>
      </c>
      <c r="E2686" s="20">
        <v>0</v>
      </c>
      <c r="F2686" s="20">
        <v>268000000</v>
      </c>
      <c r="G2686" s="20">
        <v>0</v>
      </c>
      <c r="H2686" s="20">
        <v>0</v>
      </c>
      <c r="I2686" s="20">
        <v>0</v>
      </c>
      <c r="J2686" s="20">
        <v>268000000</v>
      </c>
      <c r="K2686" s="20">
        <v>214400000</v>
      </c>
      <c r="L2686" s="20">
        <v>214400000</v>
      </c>
      <c r="M2686" s="20">
        <v>214400000</v>
      </c>
      <c r="N2686" s="20">
        <v>214400000</v>
      </c>
      <c r="O2686" s="20">
        <v>214400000</v>
      </c>
      <c r="P2686" s="20">
        <v>0</v>
      </c>
      <c r="Q2686" s="20">
        <v>214400000</v>
      </c>
      <c r="R2686" s="20">
        <v>214400000</v>
      </c>
      <c r="S2686" s="20">
        <v>53600000</v>
      </c>
      <c r="T2686" s="20">
        <v>0</v>
      </c>
      <c r="U2686" s="20">
        <v>0</v>
      </c>
      <c r="V2686" s="20">
        <v>80</v>
      </c>
    </row>
    <row r="2687" spans="1:22" x14ac:dyDescent="0.2">
      <c r="A2687" s="4" t="s">
        <v>15</v>
      </c>
      <c r="B2687" s="15" t="s">
        <v>752</v>
      </c>
      <c r="C2687" s="16" t="s">
        <v>1280</v>
      </c>
      <c r="D2687" s="19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3"/>
      <c r="S2687" s="13"/>
      <c r="T2687" s="13"/>
      <c r="U2687" s="13"/>
      <c r="V2687" s="13"/>
    </row>
    <row r="2688" spans="1:22" ht="15" x14ac:dyDescent="0.25">
      <c r="A2688" s="4" t="s">
        <v>15</v>
      </c>
      <c r="B2688" s="20" t="s">
        <v>2444</v>
      </c>
      <c r="C2688" s="23" t="s">
        <v>2445</v>
      </c>
      <c r="D2688" s="20" t="s">
        <v>56</v>
      </c>
      <c r="E2688" s="20">
        <v>12000000</v>
      </c>
      <c r="F2688" s="20">
        <v>0</v>
      </c>
      <c r="G2688" s="20">
        <v>0</v>
      </c>
      <c r="H2688" s="20">
        <v>0</v>
      </c>
      <c r="I2688" s="20">
        <v>0</v>
      </c>
      <c r="J2688" s="20">
        <v>12000000</v>
      </c>
      <c r="K2688" s="20">
        <v>5000000</v>
      </c>
      <c r="L2688" s="20">
        <v>10000000</v>
      </c>
      <c r="M2688" s="20">
        <v>5000000</v>
      </c>
      <c r="N2688" s="20">
        <v>10000000</v>
      </c>
      <c r="O2688" s="20">
        <v>10000000</v>
      </c>
      <c r="P2688" s="20">
        <v>0</v>
      </c>
      <c r="Q2688" s="20">
        <v>5000000</v>
      </c>
      <c r="R2688" s="20">
        <v>10000000</v>
      </c>
      <c r="S2688" s="20">
        <v>2000000</v>
      </c>
      <c r="T2688" s="20">
        <v>0</v>
      </c>
      <c r="U2688" s="20">
        <v>0</v>
      </c>
      <c r="V2688" s="20">
        <v>83.33</v>
      </c>
    </row>
    <row r="2689" spans="1:22" ht="15" x14ac:dyDescent="0.25">
      <c r="A2689" s="4" t="s">
        <v>15</v>
      </c>
      <c r="B2689" s="20" t="s">
        <v>2446</v>
      </c>
      <c r="C2689" s="23" t="s">
        <v>2447</v>
      </c>
      <c r="D2689" s="20" t="s">
        <v>699</v>
      </c>
      <c r="E2689" s="20">
        <v>0</v>
      </c>
      <c r="F2689" s="20">
        <v>1061000000</v>
      </c>
      <c r="G2689" s="20">
        <v>0</v>
      </c>
      <c r="H2689" s="20">
        <v>0</v>
      </c>
      <c r="I2689" s="20">
        <v>0</v>
      </c>
      <c r="J2689" s="20">
        <v>1061000000</v>
      </c>
      <c r="K2689" s="20">
        <v>848800000</v>
      </c>
      <c r="L2689" s="20">
        <v>848800000</v>
      </c>
      <c r="M2689" s="20">
        <v>848800000</v>
      </c>
      <c r="N2689" s="20">
        <v>848800000</v>
      </c>
      <c r="O2689" s="20">
        <v>848800000</v>
      </c>
      <c r="P2689" s="20">
        <v>0</v>
      </c>
      <c r="Q2689" s="20">
        <v>848800000</v>
      </c>
      <c r="R2689" s="20">
        <v>848800000</v>
      </c>
      <c r="S2689" s="20">
        <v>212200000</v>
      </c>
      <c r="T2689" s="20">
        <v>0</v>
      </c>
      <c r="U2689" s="20">
        <v>0</v>
      </c>
      <c r="V2689" s="20">
        <v>80</v>
      </c>
    </row>
    <row r="2690" spans="1:22" x14ac:dyDescent="0.2">
      <c r="A2690" s="4" t="s">
        <v>15</v>
      </c>
      <c r="B2690" s="15" t="s">
        <v>752</v>
      </c>
      <c r="C2690" s="16" t="s">
        <v>1286</v>
      </c>
      <c r="D2690" s="19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</row>
    <row r="2691" spans="1:22" ht="15" x14ac:dyDescent="0.25">
      <c r="A2691" s="4" t="s">
        <v>15</v>
      </c>
      <c r="B2691" s="20" t="s">
        <v>2448</v>
      </c>
      <c r="C2691" s="23" t="s">
        <v>2449</v>
      </c>
      <c r="D2691" s="20" t="s">
        <v>56</v>
      </c>
      <c r="E2691" s="20">
        <v>411000000</v>
      </c>
      <c r="F2691" s="20">
        <v>0</v>
      </c>
      <c r="G2691" s="20">
        <v>0</v>
      </c>
      <c r="H2691" s="20">
        <v>0</v>
      </c>
      <c r="I2691" s="20">
        <v>109000000</v>
      </c>
      <c r="J2691" s="20">
        <v>302000000</v>
      </c>
      <c r="K2691" s="20">
        <v>125833332.15000001</v>
      </c>
      <c r="L2691" s="20">
        <v>251666667.15000001</v>
      </c>
      <c r="M2691" s="20">
        <v>125833332.15000001</v>
      </c>
      <c r="N2691" s="20">
        <v>251666667.15000001</v>
      </c>
      <c r="O2691" s="20">
        <v>251666667.15000001</v>
      </c>
      <c r="P2691" s="20">
        <v>0</v>
      </c>
      <c r="Q2691" s="20">
        <v>125833332.15000001</v>
      </c>
      <c r="R2691" s="20">
        <v>251666667.15000001</v>
      </c>
      <c r="S2691" s="20">
        <v>50333332.850000001</v>
      </c>
      <c r="T2691" s="20">
        <v>0</v>
      </c>
      <c r="U2691" s="20">
        <v>0</v>
      </c>
      <c r="V2691" s="20">
        <v>83.33</v>
      </c>
    </row>
    <row r="2692" spans="1:22" ht="15" x14ac:dyDescent="0.25">
      <c r="A2692" s="4" t="s">
        <v>15</v>
      </c>
      <c r="B2692" s="20" t="s">
        <v>2450</v>
      </c>
      <c r="C2692" s="23" t="s">
        <v>1291</v>
      </c>
      <c r="D2692" s="20" t="s">
        <v>699</v>
      </c>
      <c r="E2692" s="20">
        <v>0</v>
      </c>
      <c r="F2692" s="20">
        <v>82500000</v>
      </c>
      <c r="G2692" s="20">
        <v>0</v>
      </c>
      <c r="H2692" s="20">
        <v>0</v>
      </c>
      <c r="I2692" s="20">
        <v>0</v>
      </c>
      <c r="J2692" s="20">
        <v>82500000</v>
      </c>
      <c r="K2692" s="20">
        <v>66000000</v>
      </c>
      <c r="L2692" s="20">
        <v>66000000</v>
      </c>
      <c r="M2692" s="20">
        <v>66000000</v>
      </c>
      <c r="N2692" s="20">
        <v>66000000</v>
      </c>
      <c r="O2692" s="20">
        <v>66000000</v>
      </c>
      <c r="P2692" s="20">
        <v>0</v>
      </c>
      <c r="Q2692" s="20">
        <v>66000000</v>
      </c>
      <c r="R2692" s="20">
        <v>66000000</v>
      </c>
      <c r="S2692" s="20">
        <v>16500000</v>
      </c>
      <c r="T2692" s="20">
        <v>0</v>
      </c>
      <c r="U2692" s="20">
        <v>0</v>
      </c>
      <c r="V2692" s="20">
        <v>80</v>
      </c>
    </row>
    <row r="2693" spans="1:22" ht="15" x14ac:dyDescent="0.25">
      <c r="A2693" s="4" t="s">
        <v>15</v>
      </c>
      <c r="B2693" s="20" t="s">
        <v>2451</v>
      </c>
      <c r="C2693" s="23" t="s">
        <v>2452</v>
      </c>
      <c r="D2693" s="20" t="s">
        <v>696</v>
      </c>
      <c r="E2693" s="20">
        <v>0</v>
      </c>
      <c r="F2693" s="20">
        <v>153750000</v>
      </c>
      <c r="G2693" s="20">
        <v>0</v>
      </c>
      <c r="H2693" s="20">
        <v>0</v>
      </c>
      <c r="I2693" s="20">
        <v>0</v>
      </c>
      <c r="J2693" s="20">
        <v>153750000</v>
      </c>
      <c r="K2693" s="20">
        <v>123000000</v>
      </c>
      <c r="L2693" s="20">
        <v>123000000</v>
      </c>
      <c r="M2693" s="20">
        <v>123000000</v>
      </c>
      <c r="N2693" s="20">
        <v>123000000</v>
      </c>
      <c r="O2693" s="20">
        <v>123000000</v>
      </c>
      <c r="P2693" s="20">
        <v>0</v>
      </c>
      <c r="Q2693" s="20">
        <v>123000000</v>
      </c>
      <c r="R2693" s="20">
        <v>123000000</v>
      </c>
      <c r="S2693" s="20">
        <v>30750000</v>
      </c>
      <c r="T2693" s="20">
        <v>0</v>
      </c>
      <c r="U2693" s="20">
        <v>0</v>
      </c>
      <c r="V2693" s="20">
        <v>80</v>
      </c>
    </row>
    <row r="2694" spans="1:22" x14ac:dyDescent="0.2">
      <c r="A2694" s="4" t="s">
        <v>15</v>
      </c>
      <c r="B2694" s="13"/>
      <c r="C2694" s="19"/>
      <c r="D2694" s="19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</row>
    <row r="2695" spans="1:22" x14ac:dyDescent="0.2">
      <c r="A2695" s="4" t="s">
        <v>15</v>
      </c>
      <c r="B2695" s="15" t="s">
        <v>752</v>
      </c>
      <c r="C2695" s="16" t="s">
        <v>792</v>
      </c>
      <c r="D2695" s="19"/>
      <c r="E2695" s="13"/>
      <c r="F2695" s="13"/>
      <c r="G2695" s="13"/>
      <c r="H2695" s="13"/>
      <c r="I2695" s="13"/>
      <c r="J2695" s="13"/>
      <c r="K2695" s="13"/>
      <c r="L2695" s="13"/>
      <c r="M2695" s="13"/>
      <c r="N2695" s="13"/>
      <c r="O2695" s="13"/>
      <c r="P2695" s="13"/>
      <c r="Q2695" s="13"/>
      <c r="R2695" s="13"/>
      <c r="S2695" s="13"/>
      <c r="T2695" s="13"/>
      <c r="U2695" s="13"/>
      <c r="V2695" s="13"/>
    </row>
    <row r="2696" spans="1:22" ht="15" x14ac:dyDescent="0.25">
      <c r="A2696" s="4" t="s">
        <v>15</v>
      </c>
      <c r="B2696" s="20" t="s">
        <v>2453</v>
      </c>
      <c r="C2696" s="23" t="s">
        <v>2439</v>
      </c>
      <c r="D2696" s="20" t="s">
        <v>56</v>
      </c>
      <c r="E2696" s="20">
        <v>25350000</v>
      </c>
      <c r="F2696" s="20">
        <v>0</v>
      </c>
      <c r="G2696" s="20">
        <v>0</v>
      </c>
      <c r="H2696" s="20">
        <v>0</v>
      </c>
      <c r="I2696" s="20">
        <v>0</v>
      </c>
      <c r="J2696" s="20">
        <v>25350000</v>
      </c>
      <c r="K2696" s="20">
        <v>10562500</v>
      </c>
      <c r="L2696" s="20">
        <v>21125000</v>
      </c>
      <c r="M2696" s="20">
        <v>10562500</v>
      </c>
      <c r="N2696" s="20">
        <v>21125000</v>
      </c>
      <c r="O2696" s="20">
        <v>21125000</v>
      </c>
      <c r="P2696" s="20">
        <v>0</v>
      </c>
      <c r="Q2696" s="20">
        <v>10562500</v>
      </c>
      <c r="R2696" s="20">
        <v>21125000</v>
      </c>
      <c r="S2696" s="20">
        <v>4225000</v>
      </c>
      <c r="T2696" s="20">
        <v>0</v>
      </c>
      <c r="U2696" s="20">
        <v>0</v>
      </c>
      <c r="V2696" s="20">
        <v>83.33</v>
      </c>
    </row>
    <row r="2697" spans="1:22" ht="15" x14ac:dyDescent="0.25">
      <c r="A2697" s="4" t="s">
        <v>15</v>
      </c>
      <c r="B2697" s="20" t="s">
        <v>2454</v>
      </c>
      <c r="C2697" s="23" t="s">
        <v>802</v>
      </c>
      <c r="D2697" s="20" t="s">
        <v>699</v>
      </c>
      <c r="E2697" s="20">
        <v>0</v>
      </c>
      <c r="F2697" s="20">
        <v>5500000</v>
      </c>
      <c r="G2697" s="20">
        <v>0</v>
      </c>
      <c r="H2697" s="20">
        <v>0</v>
      </c>
      <c r="I2697" s="20">
        <v>0</v>
      </c>
      <c r="J2697" s="20">
        <v>5500000</v>
      </c>
      <c r="K2697" s="20">
        <v>4400000</v>
      </c>
      <c r="L2697" s="20">
        <v>4400000</v>
      </c>
      <c r="M2697" s="20">
        <v>4400000</v>
      </c>
      <c r="N2697" s="20">
        <v>4400000</v>
      </c>
      <c r="O2697" s="20">
        <v>4400000</v>
      </c>
      <c r="P2697" s="20">
        <v>0</v>
      </c>
      <c r="Q2697" s="20">
        <v>4400000</v>
      </c>
      <c r="R2697" s="20">
        <v>4400000</v>
      </c>
      <c r="S2697" s="20">
        <v>1100000</v>
      </c>
      <c r="T2697" s="20">
        <v>0</v>
      </c>
      <c r="U2697" s="20">
        <v>0</v>
      </c>
      <c r="V2697" s="20">
        <v>80</v>
      </c>
    </row>
    <row r="2698" spans="1:22" ht="15" x14ac:dyDescent="0.25">
      <c r="A2698" s="4" t="s">
        <v>15</v>
      </c>
      <c r="B2698" s="20" t="s">
        <v>2455</v>
      </c>
      <c r="C2698" s="23" t="s">
        <v>2456</v>
      </c>
      <c r="D2698" s="20" t="s">
        <v>696</v>
      </c>
      <c r="E2698" s="20">
        <v>0</v>
      </c>
      <c r="F2698" s="20">
        <v>13750000</v>
      </c>
      <c r="G2698" s="20">
        <v>0</v>
      </c>
      <c r="H2698" s="20">
        <v>0</v>
      </c>
      <c r="I2698" s="20">
        <v>0</v>
      </c>
      <c r="J2698" s="20">
        <v>13750000</v>
      </c>
      <c r="K2698" s="20">
        <v>11000000</v>
      </c>
      <c r="L2698" s="20">
        <v>11000000</v>
      </c>
      <c r="M2698" s="20">
        <v>11000000</v>
      </c>
      <c r="N2698" s="20">
        <v>11000000</v>
      </c>
      <c r="O2698" s="20">
        <v>11000000</v>
      </c>
      <c r="P2698" s="20">
        <v>0</v>
      </c>
      <c r="Q2698" s="20">
        <v>11000000</v>
      </c>
      <c r="R2698" s="20">
        <v>11000000</v>
      </c>
      <c r="S2698" s="20">
        <v>2750000</v>
      </c>
      <c r="T2698" s="20">
        <v>0</v>
      </c>
      <c r="U2698" s="20">
        <v>0</v>
      </c>
      <c r="V2698" s="20">
        <v>80</v>
      </c>
    </row>
    <row r="2699" spans="1:22" x14ac:dyDescent="0.2">
      <c r="A2699" s="4" t="s">
        <v>15</v>
      </c>
      <c r="B2699" s="15" t="s">
        <v>752</v>
      </c>
      <c r="C2699" s="16" t="s">
        <v>1286</v>
      </c>
      <c r="D2699" s="19"/>
      <c r="E2699" s="13"/>
      <c r="F2699" s="13"/>
      <c r="G2699" s="13"/>
      <c r="H2699" s="13"/>
      <c r="I2699" s="13"/>
      <c r="J2699" s="13"/>
      <c r="K2699" s="13"/>
      <c r="L2699" s="13"/>
      <c r="M2699" s="13"/>
      <c r="N2699" s="13"/>
      <c r="O2699" s="13"/>
      <c r="P2699" s="13"/>
      <c r="Q2699" s="13"/>
      <c r="R2699" s="13"/>
      <c r="S2699" s="13"/>
      <c r="T2699" s="13"/>
      <c r="U2699" s="13"/>
      <c r="V2699" s="13"/>
    </row>
    <row r="2700" spans="1:22" ht="15" x14ac:dyDescent="0.25">
      <c r="A2700" s="4" t="s">
        <v>15</v>
      </c>
      <c r="B2700" s="20" t="s">
        <v>2457</v>
      </c>
      <c r="C2700" s="23" t="s">
        <v>2449</v>
      </c>
      <c r="D2700" s="20" t="s">
        <v>56</v>
      </c>
      <c r="E2700" s="20">
        <v>20000000</v>
      </c>
      <c r="F2700" s="20">
        <v>0</v>
      </c>
      <c r="G2700" s="20">
        <v>0</v>
      </c>
      <c r="H2700" s="20">
        <v>0</v>
      </c>
      <c r="I2700" s="20">
        <v>0</v>
      </c>
      <c r="J2700" s="20">
        <v>20000000</v>
      </c>
      <c r="K2700" s="20">
        <v>8333332.1500000004</v>
      </c>
      <c r="L2700" s="20">
        <v>16666667.15</v>
      </c>
      <c r="M2700" s="20">
        <v>8333332.1500000004</v>
      </c>
      <c r="N2700" s="20">
        <v>16666667.15</v>
      </c>
      <c r="O2700" s="20">
        <v>16666667.15</v>
      </c>
      <c r="P2700" s="20">
        <v>0</v>
      </c>
      <c r="Q2700" s="20">
        <v>8333332.1500000004</v>
      </c>
      <c r="R2700" s="20">
        <v>16666667.15</v>
      </c>
      <c r="S2700" s="20">
        <v>3333332.85</v>
      </c>
      <c r="T2700" s="20">
        <v>0</v>
      </c>
      <c r="U2700" s="20">
        <v>0</v>
      </c>
      <c r="V2700" s="20">
        <v>83.33</v>
      </c>
    </row>
    <row r="2701" spans="1:22" ht="15" x14ac:dyDescent="0.25">
      <c r="A2701" s="4" t="s">
        <v>15</v>
      </c>
      <c r="B2701" s="20" t="s">
        <v>2458</v>
      </c>
      <c r="C2701" s="23" t="s">
        <v>1291</v>
      </c>
      <c r="D2701" s="20" t="s">
        <v>699</v>
      </c>
      <c r="E2701" s="20">
        <v>0</v>
      </c>
      <c r="F2701" s="20">
        <v>18000000</v>
      </c>
      <c r="G2701" s="20">
        <v>0</v>
      </c>
      <c r="H2701" s="20">
        <v>0</v>
      </c>
      <c r="I2701" s="20">
        <v>0</v>
      </c>
      <c r="J2701" s="20">
        <v>18000000</v>
      </c>
      <c r="K2701" s="20">
        <v>14400000</v>
      </c>
      <c r="L2701" s="20">
        <v>14400000</v>
      </c>
      <c r="M2701" s="20">
        <v>14400000</v>
      </c>
      <c r="N2701" s="20">
        <v>14400000</v>
      </c>
      <c r="O2701" s="20">
        <v>14400000</v>
      </c>
      <c r="P2701" s="20">
        <v>0</v>
      </c>
      <c r="Q2701" s="20">
        <v>14400000</v>
      </c>
      <c r="R2701" s="20">
        <v>14400000</v>
      </c>
      <c r="S2701" s="20">
        <v>3600000</v>
      </c>
      <c r="T2701" s="20">
        <v>0</v>
      </c>
      <c r="U2701" s="20">
        <v>0</v>
      </c>
      <c r="V2701" s="20">
        <v>80</v>
      </c>
    </row>
    <row r="2702" spans="1:22" x14ac:dyDescent="0.2">
      <c r="A2702" s="4" t="s">
        <v>15</v>
      </c>
      <c r="B2702" s="15" t="s">
        <v>752</v>
      </c>
      <c r="C2702" s="16" t="s">
        <v>1497</v>
      </c>
      <c r="D2702" s="19"/>
      <c r="E2702" s="13"/>
      <c r="F2702" s="13"/>
      <c r="G2702" s="13"/>
      <c r="H2702" s="13"/>
      <c r="I2702" s="13"/>
      <c r="J2702" s="13"/>
      <c r="K2702" s="13"/>
      <c r="L2702" s="13"/>
      <c r="M2702" s="13"/>
      <c r="N2702" s="13"/>
      <c r="O2702" s="13"/>
      <c r="P2702" s="13"/>
      <c r="Q2702" s="13"/>
      <c r="R2702" s="13"/>
      <c r="S2702" s="13"/>
      <c r="T2702" s="13"/>
      <c r="U2702" s="13"/>
      <c r="V2702" s="13"/>
    </row>
    <row r="2703" spans="1:22" ht="15" x14ac:dyDescent="0.25">
      <c r="A2703" s="4" t="s">
        <v>15</v>
      </c>
      <c r="B2703" s="20" t="s">
        <v>2459</v>
      </c>
      <c r="C2703" s="23" t="s">
        <v>1523</v>
      </c>
      <c r="D2703" s="20" t="s">
        <v>56</v>
      </c>
      <c r="E2703" s="20">
        <v>264500000</v>
      </c>
      <c r="F2703" s="20">
        <v>0</v>
      </c>
      <c r="G2703" s="20">
        <v>0</v>
      </c>
      <c r="H2703" s="20">
        <v>0</v>
      </c>
      <c r="I2703" s="20">
        <v>0</v>
      </c>
      <c r="J2703" s="20">
        <v>264500000</v>
      </c>
      <c r="K2703" s="20">
        <v>110208332.15000001</v>
      </c>
      <c r="L2703" s="20">
        <v>220416667.15000001</v>
      </c>
      <c r="M2703" s="20">
        <v>110208332.15000001</v>
      </c>
      <c r="N2703" s="20">
        <v>220416667.15000001</v>
      </c>
      <c r="O2703" s="20">
        <v>220416667.15000001</v>
      </c>
      <c r="P2703" s="20">
        <v>0</v>
      </c>
      <c r="Q2703" s="20">
        <v>110208332.15000001</v>
      </c>
      <c r="R2703" s="20">
        <v>220416667.15000001</v>
      </c>
      <c r="S2703" s="20">
        <v>44083332.850000001</v>
      </c>
      <c r="T2703" s="20">
        <v>0</v>
      </c>
      <c r="U2703" s="20">
        <v>0</v>
      </c>
      <c r="V2703" s="20">
        <v>83.33</v>
      </c>
    </row>
    <row r="2704" spans="1:22" ht="15" x14ac:dyDescent="0.25">
      <c r="A2704" s="4" t="s">
        <v>15</v>
      </c>
      <c r="B2704" s="20" t="s">
        <v>2460</v>
      </c>
      <c r="C2704" s="23" t="s">
        <v>2461</v>
      </c>
      <c r="D2704" s="20" t="s">
        <v>779</v>
      </c>
      <c r="E2704" s="20">
        <v>57500000</v>
      </c>
      <c r="F2704" s="20">
        <v>0</v>
      </c>
      <c r="G2704" s="20">
        <v>0</v>
      </c>
      <c r="H2704" s="20">
        <v>0</v>
      </c>
      <c r="I2704" s="20">
        <v>0</v>
      </c>
      <c r="J2704" s="20">
        <v>57500000</v>
      </c>
      <c r="K2704" s="20">
        <v>0</v>
      </c>
      <c r="L2704" s="20">
        <v>43125003</v>
      </c>
      <c r="M2704" s="20">
        <v>0</v>
      </c>
      <c r="N2704" s="20">
        <v>43125003</v>
      </c>
      <c r="O2704" s="20">
        <v>43125003</v>
      </c>
      <c r="P2704" s="20">
        <v>0</v>
      </c>
      <c r="Q2704" s="20">
        <v>0</v>
      </c>
      <c r="R2704" s="20">
        <v>43125003</v>
      </c>
      <c r="S2704" s="20">
        <v>14374997</v>
      </c>
      <c r="T2704" s="20">
        <v>0</v>
      </c>
      <c r="U2704" s="20">
        <v>0</v>
      </c>
      <c r="V2704" s="20">
        <v>75</v>
      </c>
    </row>
    <row r="2705" spans="1:22" ht="15" x14ac:dyDescent="0.25">
      <c r="A2705" s="4" t="s">
        <v>15</v>
      </c>
      <c r="B2705" s="20" t="s">
        <v>2462</v>
      </c>
      <c r="C2705" s="23" t="s">
        <v>2463</v>
      </c>
      <c r="D2705" s="20" t="s">
        <v>699</v>
      </c>
      <c r="E2705" s="20">
        <v>0</v>
      </c>
      <c r="F2705" s="20">
        <v>88750000</v>
      </c>
      <c r="G2705" s="20">
        <v>0</v>
      </c>
      <c r="H2705" s="20">
        <v>0</v>
      </c>
      <c r="I2705" s="20">
        <v>0</v>
      </c>
      <c r="J2705" s="20">
        <v>88750000</v>
      </c>
      <c r="K2705" s="20">
        <v>71000000</v>
      </c>
      <c r="L2705" s="20">
        <v>71000000</v>
      </c>
      <c r="M2705" s="20">
        <v>71000000</v>
      </c>
      <c r="N2705" s="20">
        <v>71000000</v>
      </c>
      <c r="O2705" s="20">
        <v>71000000</v>
      </c>
      <c r="P2705" s="20">
        <v>0</v>
      </c>
      <c r="Q2705" s="20">
        <v>71000000</v>
      </c>
      <c r="R2705" s="20">
        <v>71000000</v>
      </c>
      <c r="S2705" s="20">
        <v>17750000</v>
      </c>
      <c r="T2705" s="20">
        <v>0</v>
      </c>
      <c r="U2705" s="20">
        <v>0</v>
      </c>
      <c r="V2705" s="20">
        <v>80</v>
      </c>
    </row>
    <row r="2706" spans="1:22" ht="15" x14ac:dyDescent="0.25">
      <c r="A2706" s="4" t="s">
        <v>15</v>
      </c>
      <c r="B2706" s="20" t="s">
        <v>2464</v>
      </c>
      <c r="C2706" s="23" t="s">
        <v>2465</v>
      </c>
      <c r="D2706" s="20" t="s">
        <v>696</v>
      </c>
      <c r="E2706" s="20">
        <v>0</v>
      </c>
      <c r="F2706" s="20">
        <v>157200000</v>
      </c>
      <c r="G2706" s="20">
        <v>0</v>
      </c>
      <c r="H2706" s="20">
        <v>0</v>
      </c>
      <c r="I2706" s="20">
        <v>0</v>
      </c>
      <c r="J2706" s="20">
        <v>157200000</v>
      </c>
      <c r="K2706" s="20">
        <v>125760000</v>
      </c>
      <c r="L2706" s="20">
        <v>125760000</v>
      </c>
      <c r="M2706" s="20">
        <v>125760000</v>
      </c>
      <c r="N2706" s="20">
        <v>125760000</v>
      </c>
      <c r="O2706" s="20">
        <v>125760000</v>
      </c>
      <c r="P2706" s="20">
        <v>0</v>
      </c>
      <c r="Q2706" s="20">
        <v>125760000</v>
      </c>
      <c r="R2706" s="20">
        <v>125760000</v>
      </c>
      <c r="S2706" s="20">
        <v>31440000</v>
      </c>
      <c r="T2706" s="20">
        <v>0</v>
      </c>
      <c r="U2706" s="20">
        <v>0</v>
      </c>
      <c r="V2706" s="20">
        <v>80</v>
      </c>
    </row>
    <row r="2707" spans="1:22" ht="25.5" x14ac:dyDescent="0.2">
      <c r="A2707" s="4" t="s">
        <v>15</v>
      </c>
      <c r="B2707" s="15" t="s">
        <v>752</v>
      </c>
      <c r="C2707" s="16" t="s">
        <v>2466</v>
      </c>
      <c r="D2707" s="19"/>
      <c r="E2707" s="13"/>
      <c r="F2707" s="13"/>
      <c r="G2707" s="13"/>
      <c r="H2707" s="13"/>
      <c r="I2707" s="13"/>
      <c r="J2707" s="13"/>
      <c r="K2707" s="13"/>
      <c r="L2707" s="13"/>
      <c r="M2707" s="13"/>
      <c r="N2707" s="13"/>
      <c r="O2707" s="13"/>
      <c r="P2707" s="13"/>
      <c r="Q2707" s="13"/>
      <c r="R2707" s="13"/>
      <c r="S2707" s="13"/>
      <c r="T2707" s="13"/>
      <c r="U2707" s="13"/>
      <c r="V2707" s="13"/>
    </row>
    <row r="2708" spans="1:22" ht="30" x14ac:dyDescent="0.25">
      <c r="A2708" s="4" t="s">
        <v>15</v>
      </c>
      <c r="B2708" s="20" t="s">
        <v>2467</v>
      </c>
      <c r="C2708" s="23" t="s">
        <v>2468</v>
      </c>
      <c r="D2708" s="20" t="s">
        <v>779</v>
      </c>
      <c r="E2708" s="20">
        <v>15700000</v>
      </c>
      <c r="F2708" s="20">
        <v>0</v>
      </c>
      <c r="G2708" s="20">
        <v>0</v>
      </c>
      <c r="H2708" s="20">
        <v>0</v>
      </c>
      <c r="I2708" s="20">
        <v>0</v>
      </c>
      <c r="J2708" s="20">
        <v>15700000</v>
      </c>
      <c r="K2708" s="20">
        <v>0</v>
      </c>
      <c r="L2708" s="20">
        <v>11774997</v>
      </c>
      <c r="M2708" s="20">
        <v>0</v>
      </c>
      <c r="N2708" s="20">
        <v>11774997</v>
      </c>
      <c r="O2708" s="20">
        <v>11774997</v>
      </c>
      <c r="P2708" s="20">
        <v>0</v>
      </c>
      <c r="Q2708" s="20">
        <v>0</v>
      </c>
      <c r="R2708" s="20">
        <v>11774997</v>
      </c>
      <c r="S2708" s="20">
        <v>3925003</v>
      </c>
      <c r="T2708" s="20">
        <v>0</v>
      </c>
      <c r="U2708" s="20">
        <v>0</v>
      </c>
      <c r="V2708" s="20">
        <v>74.989999999999995</v>
      </c>
    </row>
    <row r="2709" spans="1:22" ht="30" x14ac:dyDescent="0.25">
      <c r="A2709" s="4" t="s">
        <v>15</v>
      </c>
      <c r="B2709" s="20" t="s">
        <v>2469</v>
      </c>
      <c r="C2709" s="23" t="s">
        <v>2470</v>
      </c>
      <c r="D2709" s="20" t="s">
        <v>699</v>
      </c>
      <c r="E2709" s="20">
        <v>0</v>
      </c>
      <c r="F2709" s="20">
        <v>16000000</v>
      </c>
      <c r="G2709" s="20">
        <v>0</v>
      </c>
      <c r="H2709" s="20">
        <v>0</v>
      </c>
      <c r="I2709" s="20">
        <v>0</v>
      </c>
      <c r="J2709" s="20">
        <v>16000000</v>
      </c>
      <c r="K2709" s="20">
        <v>12800000</v>
      </c>
      <c r="L2709" s="20">
        <v>12800000</v>
      </c>
      <c r="M2709" s="20">
        <v>12800000</v>
      </c>
      <c r="N2709" s="20">
        <v>12800000</v>
      </c>
      <c r="O2709" s="20">
        <v>12800000</v>
      </c>
      <c r="P2709" s="20">
        <v>0</v>
      </c>
      <c r="Q2709" s="20">
        <v>12800000</v>
      </c>
      <c r="R2709" s="20">
        <v>12800000</v>
      </c>
      <c r="S2709" s="20">
        <v>3200000</v>
      </c>
      <c r="T2709" s="20">
        <v>0</v>
      </c>
      <c r="U2709" s="20">
        <v>0</v>
      </c>
      <c r="V2709" s="20">
        <v>80</v>
      </c>
    </row>
    <row r="2710" spans="1:22" x14ac:dyDescent="0.2">
      <c r="A2710" s="4" t="s">
        <v>15</v>
      </c>
      <c r="B2710" s="15" t="s">
        <v>752</v>
      </c>
      <c r="C2710" s="16" t="s">
        <v>2123</v>
      </c>
      <c r="D2710" s="19"/>
      <c r="E2710" s="13"/>
      <c r="F2710" s="13"/>
      <c r="G2710" s="13"/>
      <c r="H2710" s="13"/>
      <c r="I2710" s="13"/>
      <c r="J2710" s="13"/>
      <c r="K2710" s="13"/>
      <c r="L2710" s="13"/>
      <c r="M2710" s="13"/>
      <c r="N2710" s="13"/>
      <c r="O2710" s="13"/>
      <c r="P2710" s="13"/>
      <c r="Q2710" s="13"/>
      <c r="R2710" s="13"/>
      <c r="S2710" s="13"/>
      <c r="T2710" s="13"/>
      <c r="U2710" s="13"/>
      <c r="V2710" s="13"/>
    </row>
    <row r="2711" spans="1:22" ht="15" x14ac:dyDescent="0.25">
      <c r="A2711" s="4" t="s">
        <v>15</v>
      </c>
      <c r="B2711" s="20" t="s">
        <v>2471</v>
      </c>
      <c r="C2711" s="23" t="s">
        <v>2472</v>
      </c>
      <c r="D2711" s="20" t="s">
        <v>779</v>
      </c>
      <c r="E2711" s="20">
        <v>30000000</v>
      </c>
      <c r="F2711" s="20">
        <v>0</v>
      </c>
      <c r="G2711" s="20">
        <v>0</v>
      </c>
      <c r="H2711" s="20">
        <v>0</v>
      </c>
      <c r="I2711" s="20">
        <v>30000000</v>
      </c>
      <c r="J2711" s="20">
        <v>0</v>
      </c>
      <c r="K2711" s="20">
        <v>0</v>
      </c>
      <c r="L2711" s="20">
        <v>0</v>
      </c>
      <c r="M2711" s="20">
        <v>0</v>
      </c>
      <c r="N2711" s="20">
        <v>0</v>
      </c>
      <c r="O2711" s="20">
        <v>0</v>
      </c>
      <c r="P2711" s="20">
        <v>0</v>
      </c>
      <c r="Q2711" s="20">
        <v>0</v>
      </c>
      <c r="R2711" s="20">
        <v>0</v>
      </c>
      <c r="S2711" s="20">
        <v>0</v>
      </c>
      <c r="T2711" s="20">
        <v>0</v>
      </c>
      <c r="U2711" s="20">
        <v>0</v>
      </c>
      <c r="V2711" s="20">
        <v>0</v>
      </c>
    </row>
    <row r="2712" spans="1:22" x14ac:dyDescent="0.2">
      <c r="A2712" s="4" t="s">
        <v>15</v>
      </c>
      <c r="B2712" s="13"/>
      <c r="C2712" s="19"/>
      <c r="D2712" s="19"/>
      <c r="E2712" s="13"/>
      <c r="F2712" s="13"/>
      <c r="G2712" s="13"/>
      <c r="H2712" s="13"/>
      <c r="I2712" s="13"/>
      <c r="J2712" s="13"/>
      <c r="K2712" s="13"/>
      <c r="L2712" s="13"/>
      <c r="M2712" s="13"/>
      <c r="N2712" s="13"/>
      <c r="O2712" s="13"/>
      <c r="P2712" s="13"/>
      <c r="Q2712" s="13"/>
      <c r="R2712" s="13"/>
      <c r="S2712" s="13"/>
      <c r="T2712" s="13"/>
      <c r="U2712" s="13"/>
      <c r="V2712" s="13"/>
    </row>
    <row r="2713" spans="1:22" x14ac:dyDescent="0.2">
      <c r="A2713" s="4" t="s">
        <v>15</v>
      </c>
      <c r="B2713" s="15" t="s">
        <v>752</v>
      </c>
      <c r="C2713" s="16" t="s">
        <v>2123</v>
      </c>
      <c r="D2713" s="19"/>
      <c r="E2713" s="13"/>
      <c r="F2713" s="13"/>
      <c r="G2713" s="13"/>
      <c r="H2713" s="13"/>
      <c r="I2713" s="13"/>
      <c r="J2713" s="13"/>
      <c r="K2713" s="13"/>
      <c r="L2713" s="13"/>
      <c r="M2713" s="13"/>
      <c r="N2713" s="13"/>
      <c r="O2713" s="13"/>
      <c r="P2713" s="13"/>
      <c r="Q2713" s="13"/>
      <c r="R2713" s="13"/>
      <c r="S2713" s="13"/>
      <c r="T2713" s="13"/>
      <c r="U2713" s="13"/>
      <c r="V2713" s="13"/>
    </row>
    <row r="2714" spans="1:22" ht="15" x14ac:dyDescent="0.25">
      <c r="A2714" s="4" t="s">
        <v>15</v>
      </c>
      <c r="B2714" s="20" t="s">
        <v>2473</v>
      </c>
      <c r="C2714" s="23" t="s">
        <v>2474</v>
      </c>
      <c r="D2714" s="20" t="s">
        <v>56</v>
      </c>
      <c r="E2714" s="20">
        <v>40000000</v>
      </c>
      <c r="F2714" s="20">
        <v>0</v>
      </c>
      <c r="G2714" s="20">
        <v>0</v>
      </c>
      <c r="H2714" s="20">
        <v>0</v>
      </c>
      <c r="I2714" s="20">
        <v>0</v>
      </c>
      <c r="J2714" s="20">
        <v>40000000</v>
      </c>
      <c r="K2714" s="20">
        <v>16666667.85</v>
      </c>
      <c r="L2714" s="20">
        <v>33333332.850000001</v>
      </c>
      <c r="M2714" s="20">
        <v>16666667.85</v>
      </c>
      <c r="N2714" s="20">
        <v>33333332.850000001</v>
      </c>
      <c r="O2714" s="20">
        <v>33333332.850000001</v>
      </c>
      <c r="P2714" s="20">
        <v>0</v>
      </c>
      <c r="Q2714" s="20">
        <v>16666667.85</v>
      </c>
      <c r="R2714" s="20">
        <v>33333332.850000001</v>
      </c>
      <c r="S2714" s="20">
        <v>6666667.1500000004</v>
      </c>
      <c r="T2714" s="20">
        <v>0</v>
      </c>
      <c r="U2714" s="20">
        <v>0</v>
      </c>
      <c r="V2714" s="20">
        <v>83.33</v>
      </c>
    </row>
    <row r="2715" spans="1:22" x14ac:dyDescent="0.2">
      <c r="A2715" s="4" t="s">
        <v>15</v>
      </c>
      <c r="B2715" s="13"/>
      <c r="C2715" s="19"/>
      <c r="D2715" s="19"/>
      <c r="E2715" s="13"/>
      <c r="F2715" s="13"/>
      <c r="G2715" s="13"/>
      <c r="H2715" s="13"/>
      <c r="I2715" s="13"/>
      <c r="J2715" s="13"/>
      <c r="K2715" s="13"/>
      <c r="L2715" s="13"/>
      <c r="M2715" s="13"/>
      <c r="N2715" s="13"/>
      <c r="O2715" s="13"/>
      <c r="P2715" s="13"/>
      <c r="Q2715" s="13"/>
      <c r="R2715" s="13"/>
      <c r="S2715" s="13"/>
      <c r="T2715" s="13"/>
      <c r="U2715" s="13"/>
      <c r="V2715" s="13"/>
    </row>
    <row r="2716" spans="1:22" x14ac:dyDescent="0.2">
      <c r="A2716" s="4" t="s">
        <v>15</v>
      </c>
      <c r="B2716" s="13"/>
      <c r="C2716" s="16" t="s">
        <v>552</v>
      </c>
      <c r="D2716" s="19"/>
      <c r="E2716" s="13"/>
      <c r="F2716" s="13"/>
      <c r="G2716" s="13"/>
      <c r="H2716" s="13"/>
      <c r="I2716" s="13"/>
      <c r="J2716" s="13"/>
      <c r="K2716" s="13"/>
      <c r="L2716" s="13"/>
      <c r="M2716" s="13"/>
      <c r="N2716" s="13"/>
      <c r="O2716" s="13"/>
      <c r="P2716" s="13"/>
      <c r="Q2716" s="13"/>
      <c r="R2716" s="13"/>
      <c r="S2716" s="13"/>
      <c r="T2716" s="13"/>
      <c r="U2716" s="13"/>
      <c r="V2716" s="13"/>
    </row>
    <row r="2717" spans="1:22" x14ac:dyDescent="0.2">
      <c r="A2717" s="4" t="s">
        <v>15</v>
      </c>
      <c r="B2717" s="15" t="s">
        <v>752</v>
      </c>
      <c r="C2717" s="16" t="s">
        <v>2385</v>
      </c>
      <c r="D2717" s="19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  <c r="P2717" s="13"/>
      <c r="Q2717" s="13"/>
      <c r="R2717" s="13"/>
      <c r="S2717" s="13"/>
      <c r="T2717" s="13"/>
      <c r="U2717" s="13"/>
      <c r="V2717" s="13"/>
    </row>
    <row r="2718" spans="1:22" ht="15" x14ac:dyDescent="0.25">
      <c r="A2718" s="4" t="s">
        <v>15</v>
      </c>
      <c r="B2718" s="20" t="s">
        <v>2475</v>
      </c>
      <c r="C2718" s="23" t="s">
        <v>2476</v>
      </c>
      <c r="D2718" s="20" t="s">
        <v>56</v>
      </c>
      <c r="E2718" s="20">
        <v>100000000</v>
      </c>
      <c r="F2718" s="20">
        <v>0</v>
      </c>
      <c r="G2718" s="20">
        <v>0</v>
      </c>
      <c r="H2718" s="20">
        <v>0</v>
      </c>
      <c r="I2718" s="20">
        <v>0</v>
      </c>
      <c r="J2718" s="20">
        <v>100000000</v>
      </c>
      <c r="K2718" s="20">
        <v>41666667.850000001</v>
      </c>
      <c r="L2718" s="20">
        <v>83333332.849999994</v>
      </c>
      <c r="M2718" s="20">
        <v>41666667.850000001</v>
      </c>
      <c r="N2718" s="20">
        <v>83333332.849999994</v>
      </c>
      <c r="O2718" s="20">
        <v>83333332.849999994</v>
      </c>
      <c r="P2718" s="20">
        <v>0</v>
      </c>
      <c r="Q2718" s="20">
        <v>41666667.850000001</v>
      </c>
      <c r="R2718" s="20">
        <v>83333332.849999994</v>
      </c>
      <c r="S2718" s="20">
        <v>16666667.15</v>
      </c>
      <c r="T2718" s="20">
        <v>0</v>
      </c>
      <c r="U2718" s="20">
        <v>0</v>
      </c>
      <c r="V2718" s="20">
        <v>83.33</v>
      </c>
    </row>
    <row r="2719" spans="1:22" ht="15" x14ac:dyDescent="0.25">
      <c r="A2719" s="4" t="s">
        <v>15</v>
      </c>
      <c r="B2719" s="20" t="s">
        <v>2477</v>
      </c>
      <c r="C2719" s="23" t="s">
        <v>2478</v>
      </c>
      <c r="D2719" s="20" t="s">
        <v>2479</v>
      </c>
      <c r="E2719" s="20">
        <v>146617935</v>
      </c>
      <c r="F2719" s="20">
        <v>0</v>
      </c>
      <c r="G2719" s="20">
        <v>0</v>
      </c>
      <c r="H2719" s="20">
        <v>0</v>
      </c>
      <c r="I2719" s="20">
        <v>0</v>
      </c>
      <c r="J2719" s="20">
        <v>146617935</v>
      </c>
      <c r="K2719" s="20">
        <v>24436322</v>
      </c>
      <c r="L2719" s="20">
        <v>122181610</v>
      </c>
      <c r="M2719" s="20">
        <v>24436322</v>
      </c>
      <c r="N2719" s="20">
        <v>122181610</v>
      </c>
      <c r="O2719" s="20">
        <v>122181610</v>
      </c>
      <c r="P2719" s="20">
        <v>12218161</v>
      </c>
      <c r="Q2719" s="20">
        <v>12218161</v>
      </c>
      <c r="R2719" s="20">
        <v>109963449</v>
      </c>
      <c r="S2719" s="20">
        <v>24436325</v>
      </c>
      <c r="T2719" s="20">
        <v>0</v>
      </c>
      <c r="U2719" s="20">
        <v>0</v>
      </c>
      <c r="V2719" s="20">
        <v>83.33</v>
      </c>
    </row>
    <row r="2720" spans="1:22" ht="15" x14ac:dyDescent="0.25">
      <c r="A2720" s="4" t="s">
        <v>15</v>
      </c>
      <c r="B2720" s="20" t="s">
        <v>2480</v>
      </c>
      <c r="C2720" s="23" t="s">
        <v>2387</v>
      </c>
      <c r="D2720" s="20" t="s">
        <v>699</v>
      </c>
      <c r="E2720" s="20">
        <v>0</v>
      </c>
      <c r="F2720" s="20">
        <v>53700000</v>
      </c>
      <c r="G2720" s="20">
        <v>0</v>
      </c>
      <c r="H2720" s="20">
        <v>0</v>
      </c>
      <c r="I2720" s="20">
        <v>0</v>
      </c>
      <c r="J2720" s="20">
        <v>53700000</v>
      </c>
      <c r="K2720" s="20">
        <v>42960000</v>
      </c>
      <c r="L2720" s="20">
        <v>42960000</v>
      </c>
      <c r="M2720" s="20">
        <v>42960000</v>
      </c>
      <c r="N2720" s="20">
        <v>42960000</v>
      </c>
      <c r="O2720" s="20">
        <v>42960000</v>
      </c>
      <c r="P2720" s="20">
        <v>0</v>
      </c>
      <c r="Q2720" s="20">
        <v>42960000</v>
      </c>
      <c r="R2720" s="20">
        <v>42960000</v>
      </c>
      <c r="S2720" s="20">
        <v>10740000</v>
      </c>
      <c r="T2720" s="20">
        <v>0</v>
      </c>
      <c r="U2720" s="20">
        <v>0</v>
      </c>
      <c r="V2720" s="20">
        <v>80</v>
      </c>
    </row>
    <row r="2721" spans="1:22" ht="15" x14ac:dyDescent="0.25">
      <c r="A2721" s="4" t="s">
        <v>15</v>
      </c>
      <c r="B2721" s="20" t="s">
        <v>2481</v>
      </c>
      <c r="C2721" s="23" t="s">
        <v>2389</v>
      </c>
      <c r="D2721" s="20" t="s">
        <v>696</v>
      </c>
      <c r="E2721" s="20">
        <v>0</v>
      </c>
      <c r="F2721" s="20">
        <v>31967352.440000001</v>
      </c>
      <c r="G2721" s="20">
        <v>0</v>
      </c>
      <c r="H2721" s="20">
        <v>0</v>
      </c>
      <c r="I2721" s="20">
        <v>0</v>
      </c>
      <c r="J2721" s="20">
        <v>31967352.440000001</v>
      </c>
      <c r="K2721" s="20">
        <v>25573881.949999999</v>
      </c>
      <c r="L2721" s="20">
        <v>25573881.949999999</v>
      </c>
      <c r="M2721" s="20">
        <v>25573881.949999999</v>
      </c>
      <c r="N2721" s="20">
        <v>25573881.949999999</v>
      </c>
      <c r="O2721" s="20">
        <v>25573881.949999999</v>
      </c>
      <c r="P2721" s="20">
        <v>0</v>
      </c>
      <c r="Q2721" s="20">
        <v>25573881.949999999</v>
      </c>
      <c r="R2721" s="20">
        <v>25573881.949999999</v>
      </c>
      <c r="S2721" s="20">
        <v>6393470.4900000002</v>
      </c>
      <c r="T2721" s="20">
        <v>0</v>
      </c>
      <c r="U2721" s="20">
        <v>0</v>
      </c>
      <c r="V2721" s="20">
        <v>79.989999999999995</v>
      </c>
    </row>
    <row r="2722" spans="1:22" x14ac:dyDescent="0.2">
      <c r="A2722" s="4" t="s">
        <v>15</v>
      </c>
      <c r="B2722" s="13"/>
      <c r="C2722" s="19"/>
      <c r="D2722" s="19"/>
      <c r="E2722" s="13"/>
      <c r="F2722" s="13"/>
      <c r="G2722" s="13"/>
      <c r="H2722" s="13"/>
      <c r="I2722" s="13"/>
      <c r="J2722" s="13"/>
      <c r="K2722" s="13"/>
      <c r="L2722" s="13"/>
      <c r="M2722" s="13"/>
      <c r="N2722" s="13"/>
      <c r="O2722" s="13"/>
      <c r="P2722" s="13"/>
      <c r="Q2722" s="13"/>
      <c r="R2722" s="13"/>
      <c r="S2722" s="13"/>
      <c r="T2722" s="13"/>
      <c r="U2722" s="13"/>
      <c r="V2722" s="13"/>
    </row>
    <row r="2723" spans="1:22" x14ac:dyDescent="0.2">
      <c r="A2723" s="4" t="s">
        <v>15</v>
      </c>
      <c r="B2723" s="15" t="s">
        <v>752</v>
      </c>
      <c r="C2723" s="16" t="s">
        <v>2482</v>
      </c>
      <c r="D2723" s="19"/>
      <c r="E2723" s="13"/>
      <c r="F2723" s="13"/>
      <c r="G2723" s="13"/>
      <c r="H2723" s="13"/>
      <c r="I2723" s="13"/>
      <c r="J2723" s="13"/>
      <c r="K2723" s="13"/>
      <c r="L2723" s="13"/>
      <c r="M2723" s="13"/>
      <c r="N2723" s="13"/>
      <c r="O2723" s="13"/>
      <c r="P2723" s="13"/>
      <c r="Q2723" s="13"/>
      <c r="R2723" s="13"/>
      <c r="S2723" s="13"/>
      <c r="T2723" s="13"/>
      <c r="U2723" s="13"/>
      <c r="V2723" s="13"/>
    </row>
    <row r="2724" spans="1:22" ht="15" x14ac:dyDescent="0.25">
      <c r="A2724" s="4" t="s">
        <v>15</v>
      </c>
      <c r="B2724" s="20" t="s">
        <v>2483</v>
      </c>
      <c r="C2724" s="23" t="s">
        <v>2484</v>
      </c>
      <c r="D2724" s="20" t="s">
        <v>56</v>
      </c>
      <c r="E2724" s="20">
        <v>18000000</v>
      </c>
      <c r="F2724" s="20">
        <v>0</v>
      </c>
      <c r="G2724" s="20">
        <v>0</v>
      </c>
      <c r="H2724" s="20">
        <v>0</v>
      </c>
      <c r="I2724" s="20">
        <v>10500000</v>
      </c>
      <c r="J2724" s="20">
        <v>7500000</v>
      </c>
      <c r="K2724" s="20">
        <v>0</v>
      </c>
      <c r="L2724" s="20">
        <v>7500000</v>
      </c>
      <c r="M2724" s="20">
        <v>0</v>
      </c>
      <c r="N2724" s="20">
        <v>7500000</v>
      </c>
      <c r="O2724" s="20">
        <v>7500000</v>
      </c>
      <c r="P2724" s="20">
        <v>0</v>
      </c>
      <c r="Q2724" s="20">
        <v>0</v>
      </c>
      <c r="R2724" s="20">
        <v>7500000</v>
      </c>
      <c r="S2724" s="20">
        <v>0</v>
      </c>
      <c r="T2724" s="20">
        <v>0</v>
      </c>
      <c r="U2724" s="20">
        <v>0</v>
      </c>
      <c r="V2724" s="20">
        <v>100</v>
      </c>
    </row>
    <row r="2725" spans="1:22" ht="15" x14ac:dyDescent="0.25">
      <c r="A2725" s="4" t="s">
        <v>15</v>
      </c>
      <c r="B2725" s="20" t="s">
        <v>2485</v>
      </c>
      <c r="C2725" s="23" t="s">
        <v>2391</v>
      </c>
      <c r="D2725" s="20" t="s">
        <v>779</v>
      </c>
      <c r="E2725" s="20">
        <v>0</v>
      </c>
      <c r="F2725" s="20">
        <v>0</v>
      </c>
      <c r="G2725" s="20">
        <v>0</v>
      </c>
      <c r="H2725" s="20">
        <v>19728000</v>
      </c>
      <c r="I2725" s="20">
        <v>2497600</v>
      </c>
      <c r="J2725" s="20">
        <v>17230400</v>
      </c>
      <c r="K2725" s="20">
        <v>0</v>
      </c>
      <c r="L2725" s="20">
        <v>14796000</v>
      </c>
      <c r="M2725" s="20">
        <v>0</v>
      </c>
      <c r="N2725" s="20">
        <v>14796000</v>
      </c>
      <c r="O2725" s="20">
        <v>14796000</v>
      </c>
      <c r="P2725" s="20">
        <v>0</v>
      </c>
      <c r="Q2725" s="20">
        <v>0</v>
      </c>
      <c r="R2725" s="20">
        <v>14796000</v>
      </c>
      <c r="S2725" s="20">
        <v>2434400</v>
      </c>
      <c r="T2725" s="20">
        <v>0</v>
      </c>
      <c r="U2725" s="20">
        <v>0</v>
      </c>
      <c r="V2725" s="20">
        <v>85.87</v>
      </c>
    </row>
    <row r="2726" spans="1:22" x14ac:dyDescent="0.2">
      <c r="A2726" s="4" t="s">
        <v>15</v>
      </c>
      <c r="B2726" s="13"/>
      <c r="C2726" s="19"/>
      <c r="D2726" s="19"/>
      <c r="E2726" s="13"/>
      <c r="F2726" s="13"/>
      <c r="G2726" s="13"/>
      <c r="H2726" s="13"/>
      <c r="I2726" s="13"/>
      <c r="J2726" s="13"/>
      <c r="K2726" s="13"/>
      <c r="L2726" s="13"/>
      <c r="M2726" s="13"/>
      <c r="N2726" s="13"/>
      <c r="O2726" s="13"/>
      <c r="P2726" s="13"/>
      <c r="Q2726" s="13"/>
      <c r="R2726" s="13"/>
      <c r="S2726" s="13"/>
      <c r="T2726" s="13"/>
      <c r="U2726" s="13"/>
      <c r="V2726" s="13"/>
    </row>
    <row r="2727" spans="1:22" ht="25.5" x14ac:dyDescent="0.2">
      <c r="A2727" s="4" t="s">
        <v>15</v>
      </c>
      <c r="B2727" s="15" t="s">
        <v>752</v>
      </c>
      <c r="C2727" s="16" t="s">
        <v>2486</v>
      </c>
      <c r="D2727" s="19"/>
      <c r="E2727" s="13"/>
      <c r="F2727" s="13"/>
      <c r="G2727" s="13"/>
      <c r="H2727" s="13"/>
      <c r="I2727" s="13"/>
      <c r="J2727" s="13"/>
      <c r="K2727" s="13"/>
      <c r="L2727" s="13"/>
      <c r="M2727" s="13"/>
      <c r="N2727" s="13"/>
      <c r="O2727" s="13"/>
      <c r="P2727" s="13"/>
      <c r="Q2727" s="13"/>
      <c r="R2727" s="13"/>
      <c r="S2727" s="13"/>
      <c r="T2727" s="13"/>
      <c r="U2727" s="13"/>
      <c r="V2727" s="13"/>
    </row>
    <row r="2728" spans="1:22" ht="15" x14ac:dyDescent="0.25">
      <c r="A2728" s="4" t="s">
        <v>15</v>
      </c>
      <c r="B2728" s="20" t="s">
        <v>2487</v>
      </c>
      <c r="C2728" s="23" t="s">
        <v>2488</v>
      </c>
      <c r="D2728" s="20" t="s">
        <v>779</v>
      </c>
      <c r="E2728" s="20">
        <v>0</v>
      </c>
      <c r="F2728" s="20">
        <v>0</v>
      </c>
      <c r="G2728" s="20">
        <v>0</v>
      </c>
      <c r="H2728" s="20">
        <v>102600000</v>
      </c>
      <c r="I2728" s="20">
        <v>0</v>
      </c>
      <c r="J2728" s="20">
        <v>102600000</v>
      </c>
      <c r="K2728" s="20">
        <v>0</v>
      </c>
      <c r="L2728" s="20">
        <v>76950000</v>
      </c>
      <c r="M2728" s="20">
        <v>0</v>
      </c>
      <c r="N2728" s="20">
        <v>76950000</v>
      </c>
      <c r="O2728" s="20">
        <v>76950000</v>
      </c>
      <c r="P2728" s="20">
        <v>0</v>
      </c>
      <c r="Q2728" s="20">
        <v>0</v>
      </c>
      <c r="R2728" s="20">
        <v>76950000</v>
      </c>
      <c r="S2728" s="20">
        <v>25650000</v>
      </c>
      <c r="T2728" s="20">
        <v>0</v>
      </c>
      <c r="U2728" s="20">
        <v>0</v>
      </c>
      <c r="V2728" s="20">
        <v>75</v>
      </c>
    </row>
    <row r="2729" spans="1:22" x14ac:dyDescent="0.2">
      <c r="A2729" s="4" t="s">
        <v>15</v>
      </c>
      <c r="B2729" s="13"/>
      <c r="C2729" s="19"/>
      <c r="D2729" s="19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  <c r="P2729" s="13"/>
      <c r="Q2729" s="13"/>
      <c r="R2729" s="13"/>
      <c r="S2729" s="13"/>
      <c r="T2729" s="13"/>
      <c r="U2729" s="13"/>
      <c r="V2729" s="13"/>
    </row>
    <row r="2730" spans="1:22" x14ac:dyDescent="0.2">
      <c r="A2730" s="4" t="s">
        <v>15</v>
      </c>
      <c r="B2730" s="15" t="s">
        <v>752</v>
      </c>
      <c r="C2730" s="16" t="s">
        <v>2489</v>
      </c>
      <c r="D2730" s="19"/>
      <c r="E2730" s="13"/>
      <c r="F2730" s="13"/>
      <c r="G2730" s="13"/>
      <c r="H2730" s="13"/>
      <c r="I2730" s="13"/>
      <c r="J2730" s="13"/>
      <c r="K2730" s="13"/>
      <c r="L2730" s="13"/>
      <c r="M2730" s="13"/>
      <c r="N2730" s="13"/>
      <c r="O2730" s="13"/>
      <c r="P2730" s="13"/>
      <c r="Q2730" s="13"/>
      <c r="R2730" s="13"/>
      <c r="S2730" s="13"/>
      <c r="T2730" s="13"/>
      <c r="U2730" s="13"/>
      <c r="V2730" s="13"/>
    </row>
    <row r="2731" spans="1:22" ht="15" x14ac:dyDescent="0.25">
      <c r="A2731" s="4" t="s">
        <v>15</v>
      </c>
      <c r="B2731" s="20" t="s">
        <v>2490</v>
      </c>
      <c r="C2731" s="23" t="s">
        <v>2491</v>
      </c>
      <c r="D2731" s="20" t="s">
        <v>56</v>
      </c>
      <c r="E2731" s="20">
        <v>28428000</v>
      </c>
      <c r="F2731" s="20">
        <v>0</v>
      </c>
      <c r="G2731" s="20">
        <v>0</v>
      </c>
      <c r="H2731" s="20">
        <v>0</v>
      </c>
      <c r="I2731" s="20">
        <v>0</v>
      </c>
      <c r="J2731" s="20">
        <v>28428000</v>
      </c>
      <c r="K2731" s="20">
        <v>11845000</v>
      </c>
      <c r="L2731" s="20">
        <v>23690000</v>
      </c>
      <c r="M2731" s="20">
        <v>11845000</v>
      </c>
      <c r="N2731" s="20">
        <v>23690000</v>
      </c>
      <c r="O2731" s="20">
        <v>23690000</v>
      </c>
      <c r="P2731" s="20">
        <v>0</v>
      </c>
      <c r="Q2731" s="20">
        <v>11845000</v>
      </c>
      <c r="R2731" s="20">
        <v>23690000</v>
      </c>
      <c r="S2731" s="20">
        <v>4738000</v>
      </c>
      <c r="T2731" s="20">
        <v>0</v>
      </c>
      <c r="U2731" s="20">
        <v>0</v>
      </c>
      <c r="V2731" s="20">
        <v>83.33</v>
      </c>
    </row>
    <row r="2732" spans="1:22" ht="15" x14ac:dyDescent="0.25">
      <c r="A2732" s="4" t="s">
        <v>15</v>
      </c>
      <c r="B2732" s="20" t="s">
        <v>2492</v>
      </c>
      <c r="C2732" s="23" t="s">
        <v>2493</v>
      </c>
      <c r="D2732" s="20" t="s">
        <v>2479</v>
      </c>
      <c r="E2732" s="20">
        <v>596072000</v>
      </c>
      <c r="F2732" s="20">
        <v>0</v>
      </c>
      <c r="G2732" s="20">
        <v>0</v>
      </c>
      <c r="H2732" s="20">
        <v>0</v>
      </c>
      <c r="I2732" s="20">
        <v>0</v>
      </c>
      <c r="J2732" s="20">
        <v>596072000</v>
      </c>
      <c r="K2732" s="20">
        <v>99345334</v>
      </c>
      <c r="L2732" s="20">
        <v>496726670</v>
      </c>
      <c r="M2732" s="20">
        <v>99345334</v>
      </c>
      <c r="N2732" s="20">
        <v>496726670</v>
      </c>
      <c r="O2732" s="20">
        <v>496726670</v>
      </c>
      <c r="P2732" s="20">
        <v>49672667</v>
      </c>
      <c r="Q2732" s="20">
        <v>49672667</v>
      </c>
      <c r="R2732" s="20">
        <v>447054003</v>
      </c>
      <c r="S2732" s="20">
        <v>99345330</v>
      </c>
      <c r="T2732" s="20">
        <v>0</v>
      </c>
      <c r="U2732" s="20">
        <v>0</v>
      </c>
      <c r="V2732" s="20">
        <v>83.33</v>
      </c>
    </row>
    <row r="2733" spans="1:22" ht="15" x14ac:dyDescent="0.25">
      <c r="A2733" s="4" t="s">
        <v>15</v>
      </c>
      <c r="B2733" s="20" t="s">
        <v>2494</v>
      </c>
      <c r="C2733" s="23" t="s">
        <v>2495</v>
      </c>
      <c r="D2733" s="20" t="s">
        <v>699</v>
      </c>
      <c r="E2733" s="20">
        <v>0</v>
      </c>
      <c r="F2733" s="20">
        <v>76675000</v>
      </c>
      <c r="G2733" s="20">
        <v>0</v>
      </c>
      <c r="H2733" s="20">
        <v>0</v>
      </c>
      <c r="I2733" s="20">
        <v>0</v>
      </c>
      <c r="J2733" s="20">
        <v>76675000</v>
      </c>
      <c r="K2733" s="20">
        <v>61340000</v>
      </c>
      <c r="L2733" s="20">
        <v>61340000</v>
      </c>
      <c r="M2733" s="20">
        <v>61340000</v>
      </c>
      <c r="N2733" s="20">
        <v>61340000</v>
      </c>
      <c r="O2733" s="20">
        <v>61340000</v>
      </c>
      <c r="P2733" s="20">
        <v>0</v>
      </c>
      <c r="Q2733" s="20">
        <v>61340000</v>
      </c>
      <c r="R2733" s="20">
        <v>61340000</v>
      </c>
      <c r="S2733" s="20">
        <v>15335000</v>
      </c>
      <c r="T2733" s="20">
        <v>0</v>
      </c>
      <c r="U2733" s="20">
        <v>0</v>
      </c>
      <c r="V2733" s="20">
        <v>80</v>
      </c>
    </row>
    <row r="2734" spans="1:22" ht="15" x14ac:dyDescent="0.25">
      <c r="A2734" s="4" t="s">
        <v>15</v>
      </c>
      <c r="B2734" s="20" t="s">
        <v>2496</v>
      </c>
      <c r="C2734" s="23" t="s">
        <v>2497</v>
      </c>
      <c r="D2734" s="20" t="s">
        <v>696</v>
      </c>
      <c r="E2734" s="20">
        <v>0</v>
      </c>
      <c r="F2734" s="20">
        <v>264850000</v>
      </c>
      <c r="G2734" s="20">
        <v>0</v>
      </c>
      <c r="H2734" s="20">
        <v>0</v>
      </c>
      <c r="I2734" s="20">
        <v>0</v>
      </c>
      <c r="J2734" s="20">
        <v>264850000</v>
      </c>
      <c r="K2734" s="20">
        <v>211880000</v>
      </c>
      <c r="L2734" s="20">
        <v>211880000</v>
      </c>
      <c r="M2734" s="20">
        <v>211880000</v>
      </c>
      <c r="N2734" s="20">
        <v>211880000</v>
      </c>
      <c r="O2734" s="20">
        <v>211880000</v>
      </c>
      <c r="P2734" s="20">
        <v>0</v>
      </c>
      <c r="Q2734" s="20">
        <v>211880000</v>
      </c>
      <c r="R2734" s="20">
        <v>211880000</v>
      </c>
      <c r="S2734" s="20">
        <v>52970000</v>
      </c>
      <c r="T2734" s="20">
        <v>0</v>
      </c>
      <c r="U2734" s="20">
        <v>0</v>
      </c>
      <c r="V2734" s="20">
        <v>80</v>
      </c>
    </row>
    <row r="2735" spans="1:22" x14ac:dyDescent="0.2">
      <c r="A2735" s="4" t="s">
        <v>15</v>
      </c>
      <c r="B2735" s="15" t="s">
        <v>752</v>
      </c>
      <c r="C2735" s="16" t="s">
        <v>1947</v>
      </c>
      <c r="D2735" s="19"/>
      <c r="E2735" s="13"/>
      <c r="F2735" s="13"/>
      <c r="G2735" s="13"/>
      <c r="H2735" s="13"/>
      <c r="I2735" s="13"/>
      <c r="J2735" s="13"/>
      <c r="K2735" s="13"/>
      <c r="L2735" s="13"/>
      <c r="M2735" s="13"/>
      <c r="N2735" s="13"/>
      <c r="O2735" s="13"/>
      <c r="P2735" s="13"/>
      <c r="Q2735" s="13"/>
      <c r="R2735" s="13"/>
      <c r="S2735" s="13"/>
      <c r="T2735" s="13"/>
      <c r="U2735" s="13"/>
      <c r="V2735" s="13"/>
    </row>
    <row r="2736" spans="1:22" ht="15" x14ac:dyDescent="0.25">
      <c r="A2736" s="4" t="s">
        <v>15</v>
      </c>
      <c r="B2736" s="20" t="s">
        <v>2498</v>
      </c>
      <c r="C2736" s="23" t="s">
        <v>2499</v>
      </c>
      <c r="D2736" s="20" t="s">
        <v>2479</v>
      </c>
      <c r="E2736" s="20">
        <v>152500000</v>
      </c>
      <c r="F2736" s="20">
        <v>0</v>
      </c>
      <c r="G2736" s="20">
        <v>0</v>
      </c>
      <c r="H2736" s="20">
        <v>0</v>
      </c>
      <c r="I2736" s="20">
        <v>0</v>
      </c>
      <c r="J2736" s="20">
        <v>152500000</v>
      </c>
      <c r="K2736" s="20">
        <v>25416666</v>
      </c>
      <c r="L2736" s="20">
        <v>127083330</v>
      </c>
      <c r="M2736" s="20">
        <v>25416666</v>
      </c>
      <c r="N2736" s="20">
        <v>127083330</v>
      </c>
      <c r="O2736" s="20">
        <v>127083330</v>
      </c>
      <c r="P2736" s="20">
        <v>12708333</v>
      </c>
      <c r="Q2736" s="20">
        <v>12708333</v>
      </c>
      <c r="R2736" s="20">
        <v>114374997</v>
      </c>
      <c r="S2736" s="20">
        <v>25416670</v>
      </c>
      <c r="T2736" s="20">
        <v>0</v>
      </c>
      <c r="U2736" s="20">
        <v>0</v>
      </c>
      <c r="V2736" s="20">
        <v>83.33</v>
      </c>
    </row>
    <row r="2737" spans="1:22" x14ac:dyDescent="0.2">
      <c r="A2737" s="4" t="s">
        <v>15</v>
      </c>
      <c r="B2737" s="13"/>
      <c r="C2737" s="19"/>
      <c r="D2737" s="19"/>
      <c r="E2737" s="13"/>
      <c r="F2737" s="13"/>
      <c r="G2737" s="13"/>
      <c r="H2737" s="13"/>
      <c r="I2737" s="13"/>
      <c r="J2737" s="13"/>
      <c r="K2737" s="13"/>
      <c r="L2737" s="13"/>
      <c r="M2737" s="13"/>
      <c r="N2737" s="13"/>
      <c r="O2737" s="13"/>
      <c r="P2737" s="13"/>
      <c r="Q2737" s="13"/>
      <c r="R2737" s="13"/>
      <c r="S2737" s="13"/>
      <c r="T2737" s="13"/>
      <c r="U2737" s="13"/>
      <c r="V2737" s="13"/>
    </row>
    <row r="2738" spans="1:22" x14ac:dyDescent="0.2">
      <c r="A2738" s="4" t="s">
        <v>15</v>
      </c>
      <c r="B2738" s="15" t="s">
        <v>752</v>
      </c>
      <c r="C2738" s="16" t="s">
        <v>2500</v>
      </c>
      <c r="D2738" s="19"/>
      <c r="E2738" s="13"/>
      <c r="F2738" s="13"/>
      <c r="G2738" s="13"/>
      <c r="H2738" s="13"/>
      <c r="I2738" s="13"/>
      <c r="J2738" s="13"/>
      <c r="K2738" s="13"/>
      <c r="L2738" s="13"/>
      <c r="M2738" s="13"/>
      <c r="N2738" s="13"/>
      <c r="O2738" s="13"/>
      <c r="P2738" s="13"/>
      <c r="Q2738" s="13"/>
      <c r="R2738" s="13"/>
      <c r="S2738" s="13"/>
      <c r="T2738" s="13"/>
      <c r="U2738" s="13"/>
      <c r="V2738" s="13"/>
    </row>
    <row r="2739" spans="1:22" ht="15" x14ac:dyDescent="0.25">
      <c r="A2739" s="4" t="s">
        <v>15</v>
      </c>
      <c r="B2739" s="20" t="s">
        <v>2501</v>
      </c>
      <c r="C2739" s="23" t="s">
        <v>2502</v>
      </c>
      <c r="D2739" s="20" t="s">
        <v>56</v>
      </c>
      <c r="E2739" s="20">
        <v>97000000</v>
      </c>
      <c r="F2739" s="20">
        <v>0</v>
      </c>
      <c r="G2739" s="20">
        <v>0</v>
      </c>
      <c r="H2739" s="20">
        <v>0</v>
      </c>
      <c r="I2739" s="20">
        <v>0</v>
      </c>
      <c r="J2739" s="20">
        <v>97000000</v>
      </c>
      <c r="K2739" s="20">
        <v>40416667.850000001</v>
      </c>
      <c r="L2739" s="20">
        <v>80833332.849999994</v>
      </c>
      <c r="M2739" s="20">
        <v>40416667.850000001</v>
      </c>
      <c r="N2739" s="20">
        <v>80833332.849999994</v>
      </c>
      <c r="O2739" s="20">
        <v>80833332.849999994</v>
      </c>
      <c r="P2739" s="20">
        <v>0</v>
      </c>
      <c r="Q2739" s="20">
        <v>40416667.850000001</v>
      </c>
      <c r="R2739" s="20">
        <v>80833332.849999994</v>
      </c>
      <c r="S2739" s="20">
        <v>16166667.15</v>
      </c>
      <c r="T2739" s="20">
        <v>0</v>
      </c>
      <c r="U2739" s="20">
        <v>0</v>
      </c>
      <c r="V2739" s="20">
        <v>83.33</v>
      </c>
    </row>
    <row r="2740" spans="1:22" x14ac:dyDescent="0.2">
      <c r="A2740" s="4" t="s">
        <v>15</v>
      </c>
      <c r="B2740" s="15" t="s">
        <v>752</v>
      </c>
      <c r="C2740" s="16" t="s">
        <v>2489</v>
      </c>
      <c r="D2740" s="19"/>
      <c r="E2740" s="13"/>
      <c r="F2740" s="13"/>
      <c r="G2740" s="13"/>
      <c r="H2740" s="13"/>
      <c r="I2740" s="13"/>
      <c r="J2740" s="13"/>
      <c r="K2740" s="13"/>
      <c r="L2740" s="13"/>
      <c r="M2740" s="13"/>
      <c r="N2740" s="13"/>
      <c r="O2740" s="13"/>
      <c r="P2740" s="13"/>
      <c r="Q2740" s="13"/>
      <c r="R2740" s="13"/>
      <c r="S2740" s="13"/>
      <c r="T2740" s="13"/>
      <c r="U2740" s="13"/>
      <c r="V2740" s="13"/>
    </row>
    <row r="2741" spans="1:22" ht="15" x14ac:dyDescent="0.25">
      <c r="A2741" s="4" t="s">
        <v>15</v>
      </c>
      <c r="B2741" s="20" t="s">
        <v>2503</v>
      </c>
      <c r="C2741" s="23" t="s">
        <v>2491</v>
      </c>
      <c r="D2741" s="20" t="s">
        <v>56</v>
      </c>
      <c r="E2741" s="20">
        <v>81500000</v>
      </c>
      <c r="F2741" s="20">
        <v>0</v>
      </c>
      <c r="G2741" s="20">
        <v>0</v>
      </c>
      <c r="H2741" s="20">
        <v>14583688</v>
      </c>
      <c r="I2741" s="20">
        <v>0</v>
      </c>
      <c r="J2741" s="20">
        <v>96083688</v>
      </c>
      <c r="K2741" s="20">
        <v>44375252.149999999</v>
      </c>
      <c r="L2741" s="20">
        <v>78333587.150000006</v>
      </c>
      <c r="M2741" s="20">
        <v>44375252.149999999</v>
      </c>
      <c r="N2741" s="20">
        <v>78333587.150000006</v>
      </c>
      <c r="O2741" s="20">
        <v>78333587.150000006</v>
      </c>
      <c r="P2741" s="20">
        <v>0</v>
      </c>
      <c r="Q2741" s="20">
        <v>44375252.149999999</v>
      </c>
      <c r="R2741" s="20">
        <v>78333587.150000006</v>
      </c>
      <c r="S2741" s="20">
        <v>17750100.850000001</v>
      </c>
      <c r="T2741" s="20">
        <v>0</v>
      </c>
      <c r="U2741" s="20">
        <v>0</v>
      </c>
      <c r="V2741" s="20">
        <v>81.52</v>
      </c>
    </row>
    <row r="2742" spans="1:22" ht="15" x14ac:dyDescent="0.25">
      <c r="A2742" s="4" t="s">
        <v>15</v>
      </c>
      <c r="B2742" s="20" t="s">
        <v>2504</v>
      </c>
      <c r="C2742" s="23" t="s">
        <v>2493</v>
      </c>
      <c r="D2742" s="20" t="s">
        <v>2479</v>
      </c>
      <c r="E2742" s="20">
        <v>1304250000</v>
      </c>
      <c r="F2742" s="20">
        <v>398348303</v>
      </c>
      <c r="G2742" s="20">
        <v>0</v>
      </c>
      <c r="H2742" s="20">
        <v>0</v>
      </c>
      <c r="I2742" s="20">
        <v>0</v>
      </c>
      <c r="J2742" s="20">
        <v>1702598303</v>
      </c>
      <c r="K2742" s="20">
        <v>296391754</v>
      </c>
      <c r="L2742" s="20">
        <v>1406206544</v>
      </c>
      <c r="M2742" s="20">
        <v>296391754</v>
      </c>
      <c r="N2742" s="20">
        <v>1406206544</v>
      </c>
      <c r="O2742" s="20">
        <v>1406206544</v>
      </c>
      <c r="P2742" s="20">
        <v>148195877</v>
      </c>
      <c r="Q2742" s="20">
        <v>148195877</v>
      </c>
      <c r="R2742" s="20">
        <v>1258010667</v>
      </c>
      <c r="S2742" s="20">
        <v>296391759</v>
      </c>
      <c r="T2742" s="20">
        <v>0</v>
      </c>
      <c r="U2742" s="20">
        <v>0</v>
      </c>
      <c r="V2742" s="20">
        <v>82.59</v>
      </c>
    </row>
    <row r="2743" spans="1:22" ht="15" x14ac:dyDescent="0.25">
      <c r="A2743" s="4" t="s">
        <v>15</v>
      </c>
      <c r="B2743" s="20" t="s">
        <v>2505</v>
      </c>
      <c r="C2743" s="23" t="s">
        <v>2495</v>
      </c>
      <c r="D2743" s="20" t="s">
        <v>699</v>
      </c>
      <c r="E2743" s="20">
        <v>0</v>
      </c>
      <c r="F2743" s="20">
        <v>221200000</v>
      </c>
      <c r="G2743" s="20">
        <v>0</v>
      </c>
      <c r="H2743" s="20">
        <v>0</v>
      </c>
      <c r="I2743" s="20">
        <v>0</v>
      </c>
      <c r="J2743" s="20">
        <v>221200000</v>
      </c>
      <c r="K2743" s="20">
        <v>176960000</v>
      </c>
      <c r="L2743" s="20">
        <v>176960000</v>
      </c>
      <c r="M2743" s="20">
        <v>176960000</v>
      </c>
      <c r="N2743" s="20">
        <v>176960000</v>
      </c>
      <c r="O2743" s="20">
        <v>176960000</v>
      </c>
      <c r="P2743" s="20">
        <v>0</v>
      </c>
      <c r="Q2743" s="20">
        <v>176960000</v>
      </c>
      <c r="R2743" s="20">
        <v>176960000</v>
      </c>
      <c r="S2743" s="20">
        <v>44240000</v>
      </c>
      <c r="T2743" s="20">
        <v>0</v>
      </c>
      <c r="U2743" s="20">
        <v>0</v>
      </c>
      <c r="V2743" s="20">
        <v>80</v>
      </c>
    </row>
    <row r="2744" spans="1:22" x14ac:dyDescent="0.2">
      <c r="A2744" s="4" t="s">
        <v>15</v>
      </c>
      <c r="B2744" s="15" t="s">
        <v>752</v>
      </c>
      <c r="C2744" s="16" t="s">
        <v>2385</v>
      </c>
      <c r="D2744" s="19"/>
      <c r="E2744" s="13"/>
      <c r="F2744" s="13"/>
      <c r="G2744" s="13"/>
      <c r="H2744" s="13"/>
      <c r="I2744" s="13"/>
      <c r="J2744" s="13"/>
      <c r="K2744" s="13"/>
      <c r="L2744" s="13"/>
      <c r="M2744" s="13"/>
      <c r="N2744" s="13"/>
      <c r="O2744" s="13"/>
      <c r="P2744" s="13"/>
      <c r="Q2744" s="13"/>
      <c r="R2744" s="13"/>
      <c r="S2744" s="13"/>
      <c r="T2744" s="13"/>
      <c r="U2744" s="13"/>
      <c r="V2744" s="13"/>
    </row>
    <row r="2745" spans="1:22" ht="15" x14ac:dyDescent="0.25">
      <c r="A2745" s="4" t="s">
        <v>15</v>
      </c>
      <c r="B2745" s="20" t="s">
        <v>2506</v>
      </c>
      <c r="C2745" s="23" t="s">
        <v>2476</v>
      </c>
      <c r="D2745" s="20" t="s">
        <v>56</v>
      </c>
      <c r="E2745" s="20">
        <v>376928598</v>
      </c>
      <c r="F2745" s="20">
        <v>0</v>
      </c>
      <c r="G2745" s="20">
        <v>0</v>
      </c>
      <c r="H2745" s="20">
        <v>0</v>
      </c>
      <c r="I2745" s="20">
        <v>0</v>
      </c>
      <c r="J2745" s="20">
        <v>376928598</v>
      </c>
      <c r="K2745" s="20">
        <v>157053580.69999999</v>
      </c>
      <c r="L2745" s="20">
        <v>314107165.69999999</v>
      </c>
      <c r="M2745" s="20">
        <v>157053580.69999999</v>
      </c>
      <c r="N2745" s="20">
        <v>314107165.69999999</v>
      </c>
      <c r="O2745" s="20">
        <v>314107165.69999999</v>
      </c>
      <c r="P2745" s="20">
        <v>0</v>
      </c>
      <c r="Q2745" s="20">
        <v>157053580.69999999</v>
      </c>
      <c r="R2745" s="20">
        <v>314107165.69999999</v>
      </c>
      <c r="S2745" s="20">
        <v>62821432.299999997</v>
      </c>
      <c r="T2745" s="20">
        <v>0</v>
      </c>
      <c r="U2745" s="20">
        <v>0</v>
      </c>
      <c r="V2745" s="20">
        <v>83.33</v>
      </c>
    </row>
    <row r="2746" spans="1:22" ht="15" x14ac:dyDescent="0.25">
      <c r="A2746" s="4" t="s">
        <v>15</v>
      </c>
      <c r="B2746" s="20" t="s">
        <v>2507</v>
      </c>
      <c r="C2746" s="23" t="s">
        <v>2478</v>
      </c>
      <c r="D2746" s="20" t="s">
        <v>2479</v>
      </c>
      <c r="E2746" s="20">
        <v>404008446</v>
      </c>
      <c r="F2746" s="20">
        <v>0</v>
      </c>
      <c r="G2746" s="20">
        <v>0</v>
      </c>
      <c r="H2746" s="20">
        <v>0</v>
      </c>
      <c r="I2746" s="20">
        <v>0</v>
      </c>
      <c r="J2746" s="20">
        <v>404008446</v>
      </c>
      <c r="K2746" s="20">
        <v>67334742</v>
      </c>
      <c r="L2746" s="20">
        <v>336673710</v>
      </c>
      <c r="M2746" s="20">
        <v>67334742</v>
      </c>
      <c r="N2746" s="20">
        <v>336673710</v>
      </c>
      <c r="O2746" s="20">
        <v>336673710</v>
      </c>
      <c r="P2746" s="20">
        <v>33667371</v>
      </c>
      <c r="Q2746" s="20">
        <v>33667371</v>
      </c>
      <c r="R2746" s="20">
        <v>303006339</v>
      </c>
      <c r="S2746" s="20">
        <v>67334736</v>
      </c>
      <c r="T2746" s="20">
        <v>0</v>
      </c>
      <c r="U2746" s="20">
        <v>0</v>
      </c>
      <c r="V2746" s="20">
        <v>83.33</v>
      </c>
    </row>
    <row r="2747" spans="1:22" ht="15" x14ac:dyDescent="0.25">
      <c r="A2747" s="4" t="s">
        <v>15</v>
      </c>
      <c r="B2747" s="20" t="s">
        <v>2508</v>
      </c>
      <c r="C2747" s="23" t="s">
        <v>2389</v>
      </c>
      <c r="D2747" s="20" t="s">
        <v>696</v>
      </c>
      <c r="E2747" s="20">
        <v>0</v>
      </c>
      <c r="F2747" s="20">
        <v>222121697</v>
      </c>
      <c r="G2747" s="20">
        <v>0</v>
      </c>
      <c r="H2747" s="20">
        <v>0</v>
      </c>
      <c r="I2747" s="20">
        <v>0</v>
      </c>
      <c r="J2747" s="20">
        <v>222121697</v>
      </c>
      <c r="K2747" s="20">
        <v>177697357.40000001</v>
      </c>
      <c r="L2747" s="20">
        <v>177697357.40000001</v>
      </c>
      <c r="M2747" s="20">
        <v>177697357.40000001</v>
      </c>
      <c r="N2747" s="20">
        <v>177697357.40000001</v>
      </c>
      <c r="O2747" s="20">
        <v>177697357.40000001</v>
      </c>
      <c r="P2747" s="20">
        <v>0</v>
      </c>
      <c r="Q2747" s="20">
        <v>177697357.40000001</v>
      </c>
      <c r="R2747" s="20">
        <v>177697357.40000001</v>
      </c>
      <c r="S2747" s="20">
        <v>44424339.600000001</v>
      </c>
      <c r="T2747" s="20">
        <v>0</v>
      </c>
      <c r="U2747" s="20">
        <v>0</v>
      </c>
      <c r="V2747" s="20">
        <v>79.989999999999995</v>
      </c>
    </row>
    <row r="2748" spans="1:22" x14ac:dyDescent="0.2">
      <c r="A2748" s="4" t="s">
        <v>15</v>
      </c>
      <c r="B2748" s="15" t="s">
        <v>752</v>
      </c>
      <c r="C2748" s="16" t="s">
        <v>1947</v>
      </c>
      <c r="D2748" s="19"/>
      <c r="E2748" s="13"/>
      <c r="F2748" s="13"/>
      <c r="G2748" s="13"/>
      <c r="H2748" s="13"/>
      <c r="I2748" s="13"/>
      <c r="J2748" s="13"/>
      <c r="K2748" s="13"/>
      <c r="L2748" s="13"/>
      <c r="M2748" s="13"/>
      <c r="N2748" s="13"/>
      <c r="O2748" s="13"/>
      <c r="P2748" s="13"/>
      <c r="Q2748" s="13"/>
      <c r="R2748" s="13"/>
      <c r="S2748" s="13"/>
      <c r="T2748" s="13"/>
      <c r="U2748" s="13"/>
      <c r="V2748" s="13"/>
    </row>
    <row r="2749" spans="1:22" ht="15" x14ac:dyDescent="0.25">
      <c r="A2749" s="4" t="s">
        <v>15</v>
      </c>
      <c r="B2749" s="20" t="s">
        <v>2509</v>
      </c>
      <c r="C2749" s="23" t="s">
        <v>2499</v>
      </c>
      <c r="D2749" s="20" t="s">
        <v>2479</v>
      </c>
      <c r="E2749" s="20">
        <v>62000000</v>
      </c>
      <c r="F2749" s="20">
        <v>0</v>
      </c>
      <c r="G2749" s="20">
        <v>0</v>
      </c>
      <c r="H2749" s="20">
        <v>0</v>
      </c>
      <c r="I2749" s="20">
        <v>0</v>
      </c>
      <c r="J2749" s="20">
        <v>62000000</v>
      </c>
      <c r="K2749" s="20">
        <v>10333334</v>
      </c>
      <c r="L2749" s="20">
        <v>51666670</v>
      </c>
      <c r="M2749" s="20">
        <v>10333334</v>
      </c>
      <c r="N2749" s="20">
        <v>51666670</v>
      </c>
      <c r="O2749" s="20">
        <v>51666670</v>
      </c>
      <c r="P2749" s="20">
        <v>5166667</v>
      </c>
      <c r="Q2749" s="20">
        <v>5166667</v>
      </c>
      <c r="R2749" s="20">
        <v>46500003</v>
      </c>
      <c r="S2749" s="20">
        <v>10333330</v>
      </c>
      <c r="T2749" s="20">
        <v>0</v>
      </c>
      <c r="U2749" s="20">
        <v>0</v>
      </c>
      <c r="V2749" s="20">
        <v>83.33</v>
      </c>
    </row>
    <row r="2750" spans="1:22" x14ac:dyDescent="0.2">
      <c r="A2750" s="4" t="s">
        <v>15</v>
      </c>
      <c r="B2750" s="13"/>
      <c r="C2750" s="19"/>
      <c r="D2750" s="19"/>
      <c r="E2750" s="13"/>
      <c r="F2750" s="13"/>
      <c r="G2750" s="13"/>
      <c r="H2750" s="13"/>
      <c r="I2750" s="13"/>
      <c r="J2750" s="13"/>
      <c r="K2750" s="13"/>
      <c r="L2750" s="13"/>
      <c r="M2750" s="13"/>
      <c r="N2750" s="13"/>
      <c r="O2750" s="13"/>
      <c r="P2750" s="13"/>
      <c r="Q2750" s="13"/>
      <c r="R2750" s="13"/>
      <c r="S2750" s="13"/>
      <c r="T2750" s="13"/>
      <c r="U2750" s="13"/>
      <c r="V2750" s="13"/>
    </row>
    <row r="2751" spans="1:22" x14ac:dyDescent="0.2">
      <c r="A2751" s="4" t="s">
        <v>15</v>
      </c>
      <c r="B2751" s="13"/>
      <c r="C2751" s="16" t="s">
        <v>1589</v>
      </c>
      <c r="D2751" s="19"/>
      <c r="E2751" s="13"/>
      <c r="F2751" s="13"/>
      <c r="G2751" s="13"/>
      <c r="H2751" s="13"/>
      <c r="I2751" s="13"/>
      <c r="J2751" s="13"/>
      <c r="K2751" s="13"/>
      <c r="L2751" s="13"/>
      <c r="M2751" s="13"/>
      <c r="N2751" s="13"/>
      <c r="O2751" s="13"/>
      <c r="P2751" s="13"/>
      <c r="Q2751" s="13"/>
      <c r="R2751" s="13"/>
      <c r="S2751" s="13"/>
      <c r="T2751" s="13"/>
      <c r="U2751" s="13"/>
      <c r="V2751" s="13"/>
    </row>
    <row r="2752" spans="1:22" x14ac:dyDescent="0.2">
      <c r="A2752" s="4" t="s">
        <v>15</v>
      </c>
      <c r="B2752" s="13"/>
      <c r="C2752" s="16" t="s">
        <v>1745</v>
      </c>
      <c r="D2752" s="19"/>
      <c r="E2752" s="13"/>
      <c r="F2752" s="13"/>
      <c r="G2752" s="13"/>
      <c r="H2752" s="13"/>
      <c r="I2752" s="13"/>
      <c r="J2752" s="13"/>
      <c r="K2752" s="13"/>
      <c r="L2752" s="13"/>
      <c r="M2752" s="13"/>
      <c r="N2752" s="13"/>
      <c r="O2752" s="13"/>
      <c r="P2752" s="13"/>
      <c r="Q2752" s="13"/>
      <c r="R2752" s="13"/>
      <c r="S2752" s="13"/>
      <c r="T2752" s="13"/>
      <c r="U2752" s="13"/>
      <c r="V2752" s="13"/>
    </row>
    <row r="2753" spans="1:22" x14ac:dyDescent="0.2">
      <c r="A2753" s="4" t="s">
        <v>15</v>
      </c>
      <c r="B2753" s="13"/>
      <c r="C2753" s="16" t="s">
        <v>468</v>
      </c>
      <c r="D2753" s="19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  <c r="P2753" s="13"/>
      <c r="Q2753" s="13"/>
      <c r="R2753" s="13"/>
      <c r="S2753" s="13"/>
      <c r="T2753" s="13"/>
      <c r="U2753" s="13"/>
      <c r="V2753" s="13"/>
    </row>
    <row r="2754" spans="1:22" x14ac:dyDescent="0.2">
      <c r="A2754" s="4" t="s">
        <v>15</v>
      </c>
      <c r="B2754" s="13"/>
      <c r="C2754" s="16" t="s">
        <v>470</v>
      </c>
      <c r="D2754" s="19"/>
      <c r="E2754" s="13"/>
      <c r="F2754" s="13"/>
      <c r="G2754" s="13"/>
      <c r="H2754" s="13"/>
      <c r="I2754" s="13"/>
      <c r="J2754" s="13"/>
      <c r="K2754" s="13"/>
      <c r="L2754" s="13"/>
      <c r="M2754" s="13"/>
      <c r="N2754" s="13"/>
      <c r="O2754" s="13"/>
      <c r="P2754" s="13"/>
      <c r="Q2754" s="13"/>
      <c r="R2754" s="13"/>
      <c r="S2754" s="13"/>
      <c r="T2754" s="13"/>
      <c r="U2754" s="13"/>
      <c r="V2754" s="13"/>
    </row>
    <row r="2755" spans="1:22" ht="25.5" x14ac:dyDescent="0.2">
      <c r="A2755" s="4" t="s">
        <v>15</v>
      </c>
      <c r="B2755" s="13"/>
      <c r="C2755" s="16" t="s">
        <v>839</v>
      </c>
      <c r="D2755" s="19"/>
      <c r="E2755" s="13"/>
      <c r="F2755" s="13"/>
      <c r="G2755" s="13"/>
      <c r="H2755" s="13"/>
      <c r="I2755" s="13"/>
      <c r="J2755" s="13"/>
      <c r="K2755" s="13"/>
      <c r="L2755" s="13"/>
      <c r="M2755" s="13"/>
      <c r="N2755" s="13"/>
      <c r="O2755" s="13"/>
      <c r="P2755" s="13"/>
      <c r="Q2755" s="13"/>
      <c r="R2755" s="13"/>
      <c r="S2755" s="13"/>
      <c r="T2755" s="13"/>
      <c r="U2755" s="13"/>
      <c r="V2755" s="13"/>
    </row>
    <row r="2756" spans="1:22" x14ac:dyDescent="0.2">
      <c r="A2756" s="4" t="s">
        <v>15</v>
      </c>
      <c r="B2756" s="15" t="s">
        <v>752</v>
      </c>
      <c r="C2756" s="16" t="s">
        <v>1081</v>
      </c>
      <c r="D2756" s="19"/>
      <c r="E2756" s="13"/>
      <c r="F2756" s="13"/>
      <c r="G2756" s="13"/>
      <c r="H2756" s="13"/>
      <c r="I2756" s="13"/>
      <c r="J2756" s="13"/>
      <c r="K2756" s="13"/>
      <c r="L2756" s="13"/>
      <c r="M2756" s="13"/>
      <c r="N2756" s="13"/>
      <c r="O2756" s="13"/>
      <c r="P2756" s="13"/>
      <c r="Q2756" s="13"/>
      <c r="R2756" s="13"/>
      <c r="S2756" s="13"/>
      <c r="T2756" s="13"/>
      <c r="U2756" s="13"/>
      <c r="V2756" s="13"/>
    </row>
    <row r="2757" spans="1:22" ht="15" x14ac:dyDescent="0.25">
      <c r="A2757" s="4" t="s">
        <v>15</v>
      </c>
      <c r="B2757" s="20" t="s">
        <v>2510</v>
      </c>
      <c r="C2757" s="23" t="s">
        <v>1083</v>
      </c>
      <c r="D2757" s="20" t="s">
        <v>56</v>
      </c>
      <c r="E2757" s="20">
        <v>43390354</v>
      </c>
      <c r="F2757" s="20">
        <v>0</v>
      </c>
      <c r="G2757" s="20">
        <v>0</v>
      </c>
      <c r="H2757" s="20">
        <v>0</v>
      </c>
      <c r="I2757" s="20">
        <v>25311039</v>
      </c>
      <c r="J2757" s="20">
        <v>18079315</v>
      </c>
      <c r="K2757" s="20">
        <v>0</v>
      </c>
      <c r="L2757" s="20">
        <v>18079315</v>
      </c>
      <c r="M2757" s="20">
        <v>0</v>
      </c>
      <c r="N2757" s="20">
        <v>18079315</v>
      </c>
      <c r="O2757" s="20">
        <v>18079315</v>
      </c>
      <c r="P2757" s="20">
        <v>0</v>
      </c>
      <c r="Q2757" s="20">
        <v>0</v>
      </c>
      <c r="R2757" s="20">
        <v>18079315</v>
      </c>
      <c r="S2757" s="20">
        <v>0</v>
      </c>
      <c r="T2757" s="20">
        <v>0</v>
      </c>
      <c r="U2757" s="20">
        <v>0</v>
      </c>
      <c r="V2757" s="20">
        <v>100</v>
      </c>
    </row>
    <row r="2758" spans="1:22" x14ac:dyDescent="0.2">
      <c r="A2758" s="4" t="s">
        <v>15</v>
      </c>
      <c r="B2758" s="13"/>
      <c r="C2758" s="19"/>
      <c r="D2758" s="19"/>
      <c r="E2758" s="13"/>
      <c r="F2758" s="13"/>
      <c r="G2758" s="13"/>
      <c r="H2758" s="13"/>
      <c r="I2758" s="13"/>
      <c r="J2758" s="13"/>
      <c r="K2758" s="13"/>
      <c r="L2758" s="13"/>
      <c r="M2758" s="13"/>
      <c r="N2758" s="13"/>
      <c r="O2758" s="13"/>
      <c r="P2758" s="13"/>
      <c r="Q2758" s="13"/>
      <c r="R2758" s="13"/>
      <c r="S2758" s="13"/>
      <c r="T2758" s="13"/>
      <c r="U2758" s="13"/>
      <c r="V2758" s="13"/>
    </row>
    <row r="2759" spans="1:22" x14ac:dyDescent="0.2">
      <c r="A2759" s="4" t="s">
        <v>15</v>
      </c>
      <c r="B2759" s="15" t="s">
        <v>752</v>
      </c>
      <c r="C2759" s="16" t="s">
        <v>1081</v>
      </c>
      <c r="D2759" s="19"/>
      <c r="E2759" s="13"/>
      <c r="F2759" s="13"/>
      <c r="G2759" s="13"/>
      <c r="H2759" s="13"/>
      <c r="I2759" s="13"/>
      <c r="J2759" s="13"/>
      <c r="K2759" s="13"/>
      <c r="L2759" s="13"/>
      <c r="M2759" s="13"/>
      <c r="N2759" s="13"/>
      <c r="O2759" s="13"/>
      <c r="P2759" s="13"/>
      <c r="Q2759" s="13"/>
      <c r="R2759" s="13"/>
      <c r="S2759" s="13"/>
      <c r="T2759" s="13"/>
      <c r="U2759" s="13"/>
      <c r="V2759" s="13"/>
    </row>
    <row r="2760" spans="1:22" ht="15" x14ac:dyDescent="0.25">
      <c r="A2760" s="4" t="s">
        <v>15</v>
      </c>
      <c r="B2760" s="20" t="s">
        <v>2511</v>
      </c>
      <c r="C2760" s="23" t="s">
        <v>1083</v>
      </c>
      <c r="D2760" s="20" t="s">
        <v>56</v>
      </c>
      <c r="E2760" s="20">
        <v>80000000</v>
      </c>
      <c r="F2760" s="20">
        <v>0</v>
      </c>
      <c r="G2760" s="20">
        <v>0</v>
      </c>
      <c r="H2760" s="20">
        <v>0</v>
      </c>
      <c r="I2760" s="20">
        <v>46666665</v>
      </c>
      <c r="J2760" s="20">
        <v>33333335</v>
      </c>
      <c r="K2760" s="20">
        <v>0</v>
      </c>
      <c r="L2760" s="20">
        <v>33333335</v>
      </c>
      <c r="M2760" s="20">
        <v>0</v>
      </c>
      <c r="N2760" s="20">
        <v>33333335</v>
      </c>
      <c r="O2760" s="20">
        <v>33333335</v>
      </c>
      <c r="P2760" s="20">
        <v>0</v>
      </c>
      <c r="Q2760" s="20">
        <v>0</v>
      </c>
      <c r="R2760" s="20">
        <v>33333335</v>
      </c>
      <c r="S2760" s="20">
        <v>0</v>
      </c>
      <c r="T2760" s="20">
        <v>0</v>
      </c>
      <c r="U2760" s="20">
        <v>0</v>
      </c>
      <c r="V2760" s="20">
        <v>100</v>
      </c>
    </row>
    <row r="2761" spans="1:22" x14ac:dyDescent="0.2">
      <c r="A2761" s="4" t="s">
        <v>15</v>
      </c>
      <c r="B2761" s="13"/>
      <c r="C2761" s="19"/>
      <c r="D2761" s="19"/>
      <c r="E2761" s="13"/>
      <c r="F2761" s="13"/>
      <c r="G2761" s="13"/>
      <c r="H2761" s="13"/>
      <c r="I2761" s="13"/>
      <c r="J2761" s="13"/>
      <c r="K2761" s="13"/>
      <c r="L2761" s="13"/>
      <c r="M2761" s="13"/>
      <c r="N2761" s="13"/>
      <c r="O2761" s="13"/>
      <c r="P2761" s="13"/>
      <c r="Q2761" s="13"/>
      <c r="R2761" s="13"/>
      <c r="S2761" s="13"/>
      <c r="T2761" s="13"/>
      <c r="U2761" s="13"/>
      <c r="V2761" s="13"/>
    </row>
    <row r="2762" spans="1:22" x14ac:dyDescent="0.2">
      <c r="A2762" s="4" t="s">
        <v>15</v>
      </c>
      <c r="B2762" s="13"/>
      <c r="C2762" s="16" t="s">
        <v>522</v>
      </c>
      <c r="D2762" s="19"/>
      <c r="E2762" s="13"/>
      <c r="F2762" s="13"/>
      <c r="G2762" s="13"/>
      <c r="H2762" s="13"/>
      <c r="I2762" s="13"/>
      <c r="J2762" s="13"/>
      <c r="K2762" s="13"/>
      <c r="L2762" s="13"/>
      <c r="M2762" s="13"/>
      <c r="N2762" s="13"/>
      <c r="O2762" s="13"/>
      <c r="P2762" s="13"/>
      <c r="Q2762" s="13"/>
      <c r="R2762" s="13"/>
      <c r="S2762" s="13"/>
      <c r="T2762" s="13"/>
      <c r="U2762" s="13"/>
      <c r="V2762" s="13"/>
    </row>
    <row r="2763" spans="1:22" x14ac:dyDescent="0.2">
      <c r="A2763" s="4" t="s">
        <v>15</v>
      </c>
      <c r="B2763" s="13"/>
      <c r="C2763" s="16" t="s">
        <v>552</v>
      </c>
      <c r="D2763" s="19"/>
      <c r="E2763" s="13"/>
      <c r="F2763" s="13"/>
      <c r="G2763" s="13"/>
      <c r="H2763" s="13"/>
      <c r="I2763" s="13"/>
      <c r="J2763" s="13"/>
      <c r="K2763" s="13"/>
      <c r="L2763" s="13"/>
      <c r="M2763" s="13"/>
      <c r="N2763" s="13"/>
      <c r="O2763" s="13"/>
      <c r="P2763" s="13"/>
      <c r="Q2763" s="13"/>
      <c r="R2763" s="13"/>
      <c r="S2763" s="13"/>
      <c r="T2763" s="13"/>
      <c r="U2763" s="13"/>
      <c r="V2763" s="13"/>
    </row>
    <row r="2764" spans="1:22" x14ac:dyDescent="0.2">
      <c r="A2764" s="4" t="s">
        <v>15</v>
      </c>
      <c r="B2764" s="15" t="s">
        <v>752</v>
      </c>
      <c r="C2764" s="16" t="s">
        <v>2385</v>
      </c>
      <c r="D2764" s="19"/>
      <c r="E2764" s="13"/>
      <c r="F2764" s="13"/>
      <c r="G2764" s="13"/>
      <c r="H2764" s="13"/>
      <c r="I2764" s="13"/>
      <c r="J2764" s="13"/>
      <c r="K2764" s="13"/>
      <c r="L2764" s="13"/>
      <c r="M2764" s="13"/>
      <c r="N2764" s="13"/>
      <c r="O2764" s="13"/>
      <c r="P2764" s="13"/>
      <c r="Q2764" s="13"/>
      <c r="R2764" s="13"/>
      <c r="S2764" s="13"/>
      <c r="T2764" s="13"/>
      <c r="U2764" s="13"/>
      <c r="V2764" s="13"/>
    </row>
    <row r="2765" spans="1:22" ht="15" x14ac:dyDescent="0.25">
      <c r="A2765" s="4" t="s">
        <v>15</v>
      </c>
      <c r="B2765" s="20" t="s">
        <v>2512</v>
      </c>
      <c r="C2765" s="23" t="s">
        <v>2476</v>
      </c>
      <c r="D2765" s="20" t="s">
        <v>56</v>
      </c>
      <c r="E2765" s="20">
        <v>140000000</v>
      </c>
      <c r="F2765" s="20">
        <v>0</v>
      </c>
      <c r="G2765" s="20">
        <v>0</v>
      </c>
      <c r="H2765" s="20">
        <v>0</v>
      </c>
      <c r="I2765" s="20">
        <v>0</v>
      </c>
      <c r="J2765" s="20">
        <v>140000000</v>
      </c>
      <c r="K2765" s="20">
        <v>58333332.149999999</v>
      </c>
      <c r="L2765" s="20">
        <v>116666667.15000001</v>
      </c>
      <c r="M2765" s="20">
        <v>58333332.149999999</v>
      </c>
      <c r="N2765" s="20">
        <v>116666667.15000001</v>
      </c>
      <c r="O2765" s="20">
        <v>116666667.15000001</v>
      </c>
      <c r="P2765" s="20">
        <v>0</v>
      </c>
      <c r="Q2765" s="20">
        <v>58333332.149999999</v>
      </c>
      <c r="R2765" s="20">
        <v>116666667.15000001</v>
      </c>
      <c r="S2765" s="20">
        <v>23333332.850000001</v>
      </c>
      <c r="T2765" s="20">
        <v>0</v>
      </c>
      <c r="U2765" s="20">
        <v>0</v>
      </c>
      <c r="V2765" s="20">
        <v>83.33</v>
      </c>
    </row>
    <row r="2766" spans="1:22" x14ac:dyDescent="0.2">
      <c r="A2766" s="4" t="s">
        <v>15</v>
      </c>
      <c r="B2766" s="15" t="s">
        <v>752</v>
      </c>
      <c r="C2766" s="16" t="s">
        <v>1947</v>
      </c>
      <c r="D2766" s="19"/>
      <c r="E2766" s="13"/>
      <c r="F2766" s="13"/>
      <c r="G2766" s="13"/>
      <c r="H2766" s="13"/>
      <c r="I2766" s="13"/>
      <c r="J2766" s="13"/>
      <c r="K2766" s="13"/>
      <c r="L2766" s="13"/>
      <c r="M2766" s="13"/>
      <c r="N2766" s="13"/>
      <c r="O2766" s="13"/>
      <c r="P2766" s="13"/>
      <c r="Q2766" s="13"/>
      <c r="R2766" s="13"/>
      <c r="S2766" s="13"/>
      <c r="T2766" s="13"/>
      <c r="U2766" s="13"/>
      <c r="V2766" s="13"/>
    </row>
    <row r="2767" spans="1:22" ht="15" x14ac:dyDescent="0.25">
      <c r="A2767" s="4" t="s">
        <v>15</v>
      </c>
      <c r="B2767" s="20" t="s">
        <v>2513</v>
      </c>
      <c r="C2767" s="23" t="s">
        <v>1997</v>
      </c>
      <c r="D2767" s="20" t="s">
        <v>56</v>
      </c>
      <c r="E2767" s="20">
        <v>70500000</v>
      </c>
      <c r="F2767" s="20">
        <v>0</v>
      </c>
      <c r="G2767" s="20">
        <v>0</v>
      </c>
      <c r="H2767" s="20">
        <v>0</v>
      </c>
      <c r="I2767" s="20">
        <v>0</v>
      </c>
      <c r="J2767" s="20">
        <v>70500000</v>
      </c>
      <c r="K2767" s="20">
        <v>29375000</v>
      </c>
      <c r="L2767" s="20">
        <v>58750000</v>
      </c>
      <c r="M2767" s="20">
        <v>29375000</v>
      </c>
      <c r="N2767" s="20">
        <v>58750000</v>
      </c>
      <c r="O2767" s="20">
        <v>58750000</v>
      </c>
      <c r="P2767" s="20">
        <v>0</v>
      </c>
      <c r="Q2767" s="20">
        <v>29375000</v>
      </c>
      <c r="R2767" s="20">
        <v>58750000</v>
      </c>
      <c r="S2767" s="20">
        <v>11750000</v>
      </c>
      <c r="T2767" s="20">
        <v>0</v>
      </c>
      <c r="U2767" s="20">
        <v>0</v>
      </c>
      <c r="V2767" s="20">
        <v>83.33</v>
      </c>
    </row>
    <row r="2768" spans="1:22" x14ac:dyDescent="0.2">
      <c r="A2768" s="4" t="s">
        <v>15</v>
      </c>
      <c r="B2768" s="13"/>
      <c r="C2768" s="19"/>
      <c r="D2768" s="19"/>
      <c r="E2768" s="13"/>
      <c r="F2768" s="13"/>
      <c r="G2768" s="13"/>
      <c r="H2768" s="13"/>
      <c r="I2768" s="13"/>
      <c r="J2768" s="13"/>
      <c r="K2768" s="13"/>
      <c r="L2768" s="13"/>
      <c r="M2768" s="13"/>
      <c r="N2768" s="13"/>
      <c r="O2768" s="13"/>
      <c r="P2768" s="13"/>
      <c r="Q2768" s="13"/>
      <c r="R2768" s="13"/>
      <c r="S2768" s="13"/>
      <c r="T2768" s="13"/>
      <c r="U2768" s="13"/>
      <c r="V2768" s="13"/>
    </row>
    <row r="2769" spans="1:22" x14ac:dyDescent="0.2">
      <c r="A2769" s="4" t="s">
        <v>15</v>
      </c>
      <c r="B2769" s="15" t="s">
        <v>752</v>
      </c>
      <c r="C2769" s="16" t="s">
        <v>2489</v>
      </c>
      <c r="D2769" s="19"/>
      <c r="E2769" s="13"/>
      <c r="F2769" s="13"/>
      <c r="G2769" s="13"/>
      <c r="H2769" s="13"/>
      <c r="I2769" s="13"/>
      <c r="J2769" s="13"/>
      <c r="K2769" s="13"/>
      <c r="L2769" s="13"/>
      <c r="M2769" s="13"/>
      <c r="N2769" s="13"/>
      <c r="O2769" s="13"/>
      <c r="P2769" s="13"/>
      <c r="Q2769" s="13"/>
      <c r="R2769" s="13"/>
      <c r="S2769" s="13"/>
      <c r="T2769" s="13"/>
      <c r="U2769" s="13"/>
      <c r="V2769" s="13"/>
    </row>
    <row r="2770" spans="1:22" ht="15" x14ac:dyDescent="0.25">
      <c r="A2770" s="4" t="s">
        <v>15</v>
      </c>
      <c r="B2770" s="20" t="s">
        <v>2514</v>
      </c>
      <c r="C2770" s="23" t="s">
        <v>2491</v>
      </c>
      <c r="D2770" s="20" t="s">
        <v>56</v>
      </c>
      <c r="E2770" s="20">
        <v>70000000</v>
      </c>
      <c r="F2770" s="20">
        <v>0</v>
      </c>
      <c r="G2770" s="20">
        <v>0</v>
      </c>
      <c r="H2770" s="20">
        <v>0</v>
      </c>
      <c r="I2770" s="20">
        <v>0</v>
      </c>
      <c r="J2770" s="20">
        <v>70000000</v>
      </c>
      <c r="K2770" s="20">
        <v>29166667.850000001</v>
      </c>
      <c r="L2770" s="20">
        <v>58333332.850000001</v>
      </c>
      <c r="M2770" s="20">
        <v>29166667.850000001</v>
      </c>
      <c r="N2770" s="20">
        <v>58333332.850000001</v>
      </c>
      <c r="O2770" s="20">
        <v>58333332.850000001</v>
      </c>
      <c r="P2770" s="20">
        <v>0</v>
      </c>
      <c r="Q2770" s="20">
        <v>29166667.850000001</v>
      </c>
      <c r="R2770" s="20">
        <v>58333332.850000001</v>
      </c>
      <c r="S2770" s="20">
        <v>11666667.15</v>
      </c>
      <c r="T2770" s="20">
        <v>0</v>
      </c>
      <c r="U2770" s="20">
        <v>0</v>
      </c>
      <c r="V2770" s="20">
        <v>83.33</v>
      </c>
    </row>
    <row r="2771" spans="1:22" ht="15" x14ac:dyDescent="0.25">
      <c r="A2771" s="4" t="s">
        <v>15</v>
      </c>
      <c r="B2771" s="20" t="s">
        <v>2515</v>
      </c>
      <c r="C2771" s="23" t="s">
        <v>2495</v>
      </c>
      <c r="D2771" s="20" t="s">
        <v>699</v>
      </c>
      <c r="E2771" s="20">
        <v>0</v>
      </c>
      <c r="F2771" s="20">
        <v>30000000</v>
      </c>
      <c r="G2771" s="20">
        <v>0</v>
      </c>
      <c r="H2771" s="20">
        <v>0</v>
      </c>
      <c r="I2771" s="20">
        <v>0</v>
      </c>
      <c r="J2771" s="20">
        <v>30000000</v>
      </c>
      <c r="K2771" s="20">
        <v>24000000</v>
      </c>
      <c r="L2771" s="20">
        <v>24000000</v>
      </c>
      <c r="M2771" s="20">
        <v>24000000</v>
      </c>
      <c r="N2771" s="20">
        <v>24000000</v>
      </c>
      <c r="O2771" s="20">
        <v>24000000</v>
      </c>
      <c r="P2771" s="20">
        <v>0</v>
      </c>
      <c r="Q2771" s="20">
        <v>24000000</v>
      </c>
      <c r="R2771" s="20">
        <v>24000000</v>
      </c>
      <c r="S2771" s="20">
        <v>6000000</v>
      </c>
      <c r="T2771" s="20">
        <v>0</v>
      </c>
      <c r="U2771" s="20">
        <v>0</v>
      </c>
      <c r="V2771" s="20">
        <v>80</v>
      </c>
    </row>
    <row r="2772" spans="1:22" x14ac:dyDescent="0.2">
      <c r="A2772" s="4" t="s">
        <v>15</v>
      </c>
      <c r="B2772" s="15" t="s">
        <v>752</v>
      </c>
      <c r="C2772" s="16" t="s">
        <v>1947</v>
      </c>
      <c r="D2772" s="19"/>
      <c r="E2772" s="13"/>
      <c r="F2772" s="13"/>
      <c r="G2772" s="13"/>
      <c r="H2772" s="13"/>
      <c r="I2772" s="13"/>
      <c r="J2772" s="13"/>
      <c r="K2772" s="13"/>
      <c r="L2772" s="13"/>
      <c r="M2772" s="13"/>
      <c r="N2772" s="13"/>
      <c r="O2772" s="13"/>
      <c r="P2772" s="13"/>
      <c r="Q2772" s="13"/>
      <c r="R2772" s="13"/>
      <c r="S2772" s="13"/>
      <c r="T2772" s="13"/>
      <c r="U2772" s="13"/>
      <c r="V2772" s="13"/>
    </row>
    <row r="2773" spans="1:22" ht="15" x14ac:dyDescent="0.25">
      <c r="A2773" s="4" t="s">
        <v>15</v>
      </c>
      <c r="B2773" s="20" t="s">
        <v>2516</v>
      </c>
      <c r="C2773" s="23" t="s">
        <v>2476</v>
      </c>
      <c r="D2773" s="20" t="s">
        <v>56</v>
      </c>
      <c r="E2773" s="20">
        <v>111000000</v>
      </c>
      <c r="F2773" s="20">
        <v>0</v>
      </c>
      <c r="G2773" s="20">
        <v>0</v>
      </c>
      <c r="H2773" s="20">
        <v>0</v>
      </c>
      <c r="I2773" s="20">
        <v>0</v>
      </c>
      <c r="J2773" s="20">
        <v>111000000</v>
      </c>
      <c r="K2773" s="20">
        <v>46250000</v>
      </c>
      <c r="L2773" s="20">
        <v>92500000</v>
      </c>
      <c r="M2773" s="20">
        <v>46250000</v>
      </c>
      <c r="N2773" s="20">
        <v>92500000</v>
      </c>
      <c r="O2773" s="20">
        <v>92500000</v>
      </c>
      <c r="P2773" s="20">
        <v>0</v>
      </c>
      <c r="Q2773" s="20">
        <v>46250000</v>
      </c>
      <c r="R2773" s="20">
        <v>92500000</v>
      </c>
      <c r="S2773" s="20">
        <v>18500000</v>
      </c>
      <c r="T2773" s="20">
        <v>0</v>
      </c>
      <c r="U2773" s="20">
        <v>0</v>
      </c>
      <c r="V2773" s="20">
        <v>83.33</v>
      </c>
    </row>
    <row r="2774" spans="1:22" ht="15" x14ac:dyDescent="0.25">
      <c r="A2774" s="4" t="s">
        <v>15</v>
      </c>
      <c r="B2774" s="20" t="s">
        <v>2517</v>
      </c>
      <c r="C2774" s="23" t="s">
        <v>2387</v>
      </c>
      <c r="D2774" s="20" t="s">
        <v>699</v>
      </c>
      <c r="E2774" s="20">
        <v>0</v>
      </c>
      <c r="F2774" s="20">
        <v>35000000</v>
      </c>
      <c r="G2774" s="20">
        <v>0</v>
      </c>
      <c r="H2774" s="20">
        <v>0</v>
      </c>
      <c r="I2774" s="20">
        <v>0</v>
      </c>
      <c r="J2774" s="20">
        <v>35000000</v>
      </c>
      <c r="K2774" s="20">
        <v>28000000</v>
      </c>
      <c r="L2774" s="20">
        <v>28000000</v>
      </c>
      <c r="M2774" s="20">
        <v>28000000</v>
      </c>
      <c r="N2774" s="20">
        <v>28000000</v>
      </c>
      <c r="O2774" s="20">
        <v>28000000</v>
      </c>
      <c r="P2774" s="20">
        <v>0</v>
      </c>
      <c r="Q2774" s="20">
        <v>28000000</v>
      </c>
      <c r="R2774" s="20">
        <v>28000000</v>
      </c>
      <c r="S2774" s="20">
        <v>7000000</v>
      </c>
      <c r="T2774" s="20">
        <v>0</v>
      </c>
      <c r="U2774" s="20">
        <v>0</v>
      </c>
      <c r="V2774" s="20">
        <v>80</v>
      </c>
    </row>
    <row r="2775" spans="1:22" ht="15" x14ac:dyDescent="0.25">
      <c r="A2775" s="4" t="s">
        <v>15</v>
      </c>
      <c r="B2775" s="20" t="s">
        <v>2518</v>
      </c>
      <c r="C2775" s="23" t="s">
        <v>2389</v>
      </c>
      <c r="D2775" s="20" t="s">
        <v>696</v>
      </c>
      <c r="E2775" s="20">
        <v>0</v>
      </c>
      <c r="F2775" s="20">
        <v>20000000</v>
      </c>
      <c r="G2775" s="20">
        <v>0</v>
      </c>
      <c r="H2775" s="20">
        <v>0</v>
      </c>
      <c r="I2775" s="20">
        <v>0</v>
      </c>
      <c r="J2775" s="20">
        <v>20000000</v>
      </c>
      <c r="K2775" s="20">
        <v>16000000</v>
      </c>
      <c r="L2775" s="20">
        <v>16000000</v>
      </c>
      <c r="M2775" s="20">
        <v>16000000</v>
      </c>
      <c r="N2775" s="20">
        <v>16000000</v>
      </c>
      <c r="O2775" s="20">
        <v>16000000</v>
      </c>
      <c r="P2775" s="20">
        <v>0</v>
      </c>
      <c r="Q2775" s="20">
        <v>16000000</v>
      </c>
      <c r="R2775" s="20">
        <v>16000000</v>
      </c>
      <c r="S2775" s="20">
        <v>4000000</v>
      </c>
      <c r="T2775" s="20">
        <v>0</v>
      </c>
      <c r="U2775" s="20">
        <v>0</v>
      </c>
      <c r="V2775" s="20">
        <v>80</v>
      </c>
    </row>
    <row r="2776" spans="1:22" x14ac:dyDescent="0.2">
      <c r="A2776" s="4" t="s">
        <v>15</v>
      </c>
      <c r="B2776" s="15" t="s">
        <v>752</v>
      </c>
      <c r="C2776" s="16" t="s">
        <v>1947</v>
      </c>
      <c r="D2776" s="19"/>
      <c r="E2776" s="13"/>
      <c r="F2776" s="13"/>
      <c r="G2776" s="13"/>
      <c r="H2776" s="13"/>
      <c r="I2776" s="13"/>
      <c r="J2776" s="13"/>
      <c r="K2776" s="13"/>
      <c r="L2776" s="13"/>
      <c r="M2776" s="13"/>
      <c r="N2776" s="13"/>
      <c r="O2776" s="13"/>
      <c r="P2776" s="13"/>
      <c r="Q2776" s="13"/>
      <c r="R2776" s="13"/>
      <c r="S2776" s="13"/>
      <c r="T2776" s="13"/>
      <c r="U2776" s="13"/>
      <c r="V2776" s="13"/>
    </row>
    <row r="2777" spans="1:22" ht="15" x14ac:dyDescent="0.25">
      <c r="A2777" s="4" t="s">
        <v>15</v>
      </c>
      <c r="B2777" s="20" t="s">
        <v>2519</v>
      </c>
      <c r="C2777" s="23" t="s">
        <v>1997</v>
      </c>
      <c r="D2777" s="20" t="s">
        <v>56</v>
      </c>
      <c r="E2777" s="20">
        <v>40000000</v>
      </c>
      <c r="F2777" s="20">
        <v>0</v>
      </c>
      <c r="G2777" s="20">
        <v>0</v>
      </c>
      <c r="H2777" s="20">
        <v>0</v>
      </c>
      <c r="I2777" s="20">
        <v>0</v>
      </c>
      <c r="J2777" s="20">
        <v>40000000</v>
      </c>
      <c r="K2777" s="20">
        <v>16666667.85</v>
      </c>
      <c r="L2777" s="20">
        <v>33333332.850000001</v>
      </c>
      <c r="M2777" s="20">
        <v>16666667.85</v>
      </c>
      <c r="N2777" s="20">
        <v>33333332.850000001</v>
      </c>
      <c r="O2777" s="20">
        <v>33333332.850000001</v>
      </c>
      <c r="P2777" s="20">
        <v>0</v>
      </c>
      <c r="Q2777" s="20">
        <v>16666667.85</v>
      </c>
      <c r="R2777" s="20">
        <v>33333332.850000001</v>
      </c>
      <c r="S2777" s="20">
        <v>6666667.1500000004</v>
      </c>
      <c r="T2777" s="20">
        <v>0</v>
      </c>
      <c r="U2777" s="20">
        <v>0</v>
      </c>
      <c r="V2777" s="20">
        <v>83.33</v>
      </c>
    </row>
    <row r="2778" spans="1:22" ht="15" x14ac:dyDescent="0.25">
      <c r="A2778" s="4" t="s">
        <v>15</v>
      </c>
      <c r="B2778" s="20" t="s">
        <v>2520</v>
      </c>
      <c r="C2778" s="23" t="s">
        <v>2521</v>
      </c>
      <c r="D2778" s="20" t="s">
        <v>696</v>
      </c>
      <c r="E2778" s="20">
        <v>0</v>
      </c>
      <c r="F2778" s="20">
        <v>30000000</v>
      </c>
      <c r="G2778" s="20">
        <v>0</v>
      </c>
      <c r="H2778" s="20">
        <v>0</v>
      </c>
      <c r="I2778" s="20">
        <v>0</v>
      </c>
      <c r="J2778" s="20">
        <v>30000000</v>
      </c>
      <c r="K2778" s="20">
        <v>24000000</v>
      </c>
      <c r="L2778" s="20">
        <v>24000000</v>
      </c>
      <c r="M2778" s="20">
        <v>24000000</v>
      </c>
      <c r="N2778" s="20">
        <v>24000000</v>
      </c>
      <c r="O2778" s="20">
        <v>24000000</v>
      </c>
      <c r="P2778" s="20">
        <v>0</v>
      </c>
      <c r="Q2778" s="20">
        <v>24000000</v>
      </c>
      <c r="R2778" s="20">
        <v>24000000</v>
      </c>
      <c r="S2778" s="20">
        <v>6000000</v>
      </c>
      <c r="T2778" s="20">
        <v>0</v>
      </c>
      <c r="U2778" s="20">
        <v>0</v>
      </c>
      <c r="V2778" s="20">
        <v>80</v>
      </c>
    </row>
    <row r="2779" spans="1:22" x14ac:dyDescent="0.2">
      <c r="A2779" s="4" t="s">
        <v>15</v>
      </c>
      <c r="B2779" s="13"/>
      <c r="C2779" s="19"/>
      <c r="D2779" s="19"/>
      <c r="E2779" s="13"/>
      <c r="F2779" s="13"/>
      <c r="G2779" s="13"/>
      <c r="H2779" s="13"/>
      <c r="I2779" s="13"/>
      <c r="J2779" s="13"/>
      <c r="K2779" s="13"/>
      <c r="L2779" s="13"/>
      <c r="M2779" s="13"/>
      <c r="N2779" s="13"/>
      <c r="O2779" s="13"/>
      <c r="P2779" s="13"/>
      <c r="Q2779" s="13"/>
      <c r="R2779" s="13"/>
      <c r="S2779" s="13"/>
      <c r="T2779" s="13"/>
      <c r="U2779" s="13"/>
      <c r="V2779" s="13"/>
    </row>
    <row r="2780" spans="1:22" x14ac:dyDescent="0.2">
      <c r="A2780" s="4" t="s">
        <v>15</v>
      </c>
      <c r="B2780" s="13"/>
      <c r="C2780" s="16" t="s">
        <v>2522</v>
      </c>
      <c r="D2780" s="19"/>
      <c r="E2780" s="13"/>
      <c r="F2780" s="13"/>
      <c r="G2780" s="13"/>
      <c r="H2780" s="13"/>
      <c r="I2780" s="13"/>
      <c r="J2780" s="13"/>
      <c r="K2780" s="13"/>
      <c r="L2780" s="13"/>
      <c r="M2780" s="13"/>
      <c r="N2780" s="13"/>
      <c r="O2780" s="13"/>
      <c r="P2780" s="13"/>
      <c r="Q2780" s="13"/>
      <c r="R2780" s="13"/>
      <c r="S2780" s="13"/>
      <c r="T2780" s="13"/>
      <c r="U2780" s="13"/>
      <c r="V2780" s="13"/>
    </row>
    <row r="2781" spans="1:22" x14ac:dyDescent="0.2">
      <c r="A2781" s="4" t="s">
        <v>15</v>
      </c>
      <c r="B2781" s="13"/>
      <c r="C2781" s="16" t="s">
        <v>2523</v>
      </c>
      <c r="D2781" s="19"/>
      <c r="E2781" s="13"/>
      <c r="F2781" s="13"/>
      <c r="G2781" s="13"/>
      <c r="H2781" s="13"/>
      <c r="I2781" s="13"/>
      <c r="J2781" s="13"/>
      <c r="K2781" s="13"/>
      <c r="L2781" s="13"/>
      <c r="M2781" s="13"/>
      <c r="N2781" s="13"/>
      <c r="O2781" s="13"/>
      <c r="P2781" s="13"/>
      <c r="Q2781" s="13"/>
      <c r="R2781" s="13"/>
      <c r="S2781" s="13"/>
      <c r="T2781" s="13"/>
      <c r="U2781" s="13"/>
      <c r="V2781" s="13"/>
    </row>
    <row r="2782" spans="1:22" x14ac:dyDescent="0.2">
      <c r="A2782" s="4" t="s">
        <v>15</v>
      </c>
      <c r="B2782" s="13"/>
      <c r="C2782" s="16" t="s">
        <v>1745</v>
      </c>
      <c r="D2782" s="19"/>
      <c r="E2782" s="13"/>
      <c r="F2782" s="13"/>
      <c r="G2782" s="13"/>
      <c r="H2782" s="13"/>
      <c r="I2782" s="13"/>
      <c r="J2782" s="13"/>
      <c r="K2782" s="13"/>
      <c r="L2782" s="13"/>
      <c r="M2782" s="13"/>
      <c r="N2782" s="13"/>
      <c r="O2782" s="13"/>
      <c r="P2782" s="13"/>
      <c r="Q2782" s="13"/>
      <c r="R2782" s="13"/>
      <c r="S2782" s="13"/>
      <c r="T2782" s="13"/>
      <c r="U2782" s="13"/>
      <c r="V2782" s="13"/>
    </row>
    <row r="2783" spans="1:22" x14ac:dyDescent="0.2">
      <c r="A2783" s="4" t="s">
        <v>15</v>
      </c>
      <c r="B2783" s="13"/>
      <c r="C2783" s="16" t="s">
        <v>522</v>
      </c>
      <c r="D2783" s="19"/>
      <c r="E2783" s="13"/>
      <c r="F2783" s="13"/>
      <c r="G2783" s="13"/>
      <c r="H2783" s="13"/>
      <c r="I2783" s="13"/>
      <c r="J2783" s="13"/>
      <c r="K2783" s="13"/>
      <c r="L2783" s="13"/>
      <c r="M2783" s="13"/>
      <c r="N2783" s="13"/>
      <c r="O2783" s="13"/>
      <c r="P2783" s="13"/>
      <c r="Q2783" s="13"/>
      <c r="R2783" s="13"/>
      <c r="S2783" s="13"/>
      <c r="T2783" s="13"/>
      <c r="U2783" s="13"/>
      <c r="V2783" s="13"/>
    </row>
    <row r="2784" spans="1:22" x14ac:dyDescent="0.2">
      <c r="A2784" s="4" t="s">
        <v>15</v>
      </c>
      <c r="B2784" s="13"/>
      <c r="C2784" s="16" t="s">
        <v>552</v>
      </c>
      <c r="D2784" s="19"/>
      <c r="E2784" s="13"/>
      <c r="F2784" s="13"/>
      <c r="G2784" s="13"/>
      <c r="H2784" s="13"/>
      <c r="I2784" s="13"/>
      <c r="J2784" s="13"/>
      <c r="K2784" s="13"/>
      <c r="L2784" s="13"/>
      <c r="M2784" s="13"/>
      <c r="N2784" s="13"/>
      <c r="O2784" s="13"/>
      <c r="P2784" s="13"/>
      <c r="Q2784" s="13"/>
      <c r="R2784" s="13"/>
      <c r="S2784" s="13"/>
      <c r="T2784" s="13"/>
      <c r="U2784" s="13"/>
      <c r="V2784" s="13"/>
    </row>
    <row r="2785" spans="1:22" x14ac:dyDescent="0.2">
      <c r="A2785" s="4" t="s">
        <v>15</v>
      </c>
      <c r="B2785" s="15" t="s">
        <v>752</v>
      </c>
      <c r="C2785" s="16" t="s">
        <v>2385</v>
      </c>
      <c r="D2785" s="19"/>
      <c r="E2785" s="13"/>
      <c r="F2785" s="13"/>
      <c r="G2785" s="13"/>
      <c r="H2785" s="13"/>
      <c r="I2785" s="13"/>
      <c r="J2785" s="13"/>
      <c r="K2785" s="13"/>
      <c r="L2785" s="13"/>
      <c r="M2785" s="13"/>
      <c r="N2785" s="13"/>
      <c r="O2785" s="13"/>
      <c r="P2785" s="13"/>
      <c r="Q2785" s="13"/>
      <c r="R2785" s="13"/>
      <c r="S2785" s="13"/>
      <c r="T2785" s="13"/>
      <c r="U2785" s="13"/>
      <c r="V2785" s="13"/>
    </row>
    <row r="2786" spans="1:22" ht="15" x14ac:dyDescent="0.25">
      <c r="A2786" s="4" t="s">
        <v>15</v>
      </c>
      <c r="B2786" s="20" t="s">
        <v>2524</v>
      </c>
      <c r="C2786" s="23" t="s">
        <v>2525</v>
      </c>
      <c r="D2786" s="20" t="s">
        <v>771</v>
      </c>
      <c r="E2786" s="20">
        <v>0</v>
      </c>
      <c r="F2786" s="20">
        <v>205000000</v>
      </c>
      <c r="G2786" s="20">
        <v>0</v>
      </c>
      <c r="H2786" s="20">
        <v>0</v>
      </c>
      <c r="I2786" s="20">
        <v>0</v>
      </c>
      <c r="J2786" s="20">
        <v>205000000</v>
      </c>
      <c r="K2786" s="20">
        <v>0</v>
      </c>
      <c r="L2786" s="20">
        <v>0</v>
      </c>
      <c r="M2786" s="20">
        <v>0</v>
      </c>
      <c r="N2786" s="20">
        <v>0</v>
      </c>
      <c r="O2786" s="20">
        <v>0</v>
      </c>
      <c r="P2786" s="20">
        <v>0</v>
      </c>
      <c r="Q2786" s="20">
        <v>0</v>
      </c>
      <c r="R2786" s="20">
        <v>0</v>
      </c>
      <c r="S2786" s="20">
        <v>205000000</v>
      </c>
      <c r="T2786" s="20">
        <v>0</v>
      </c>
      <c r="U2786" s="20">
        <v>0</v>
      </c>
      <c r="V2786" s="20">
        <v>0</v>
      </c>
    </row>
    <row r="2787" spans="1:22" x14ac:dyDescent="0.2">
      <c r="A2787" s="4" t="s">
        <v>15</v>
      </c>
      <c r="B2787" s="13"/>
      <c r="C2787" s="19"/>
      <c r="D2787" s="19"/>
      <c r="E2787" s="13"/>
      <c r="F2787" s="13"/>
      <c r="G2787" s="13"/>
      <c r="H2787" s="13"/>
      <c r="I2787" s="13"/>
      <c r="J2787" s="13"/>
      <c r="K2787" s="13"/>
      <c r="L2787" s="13"/>
      <c r="M2787" s="13"/>
      <c r="N2787" s="13"/>
      <c r="O2787" s="13"/>
      <c r="P2787" s="13"/>
      <c r="Q2787" s="13"/>
      <c r="R2787" s="13"/>
      <c r="S2787" s="13"/>
      <c r="T2787" s="13"/>
      <c r="U2787" s="13"/>
      <c r="V2787" s="13"/>
    </row>
    <row r="2788" spans="1:22" x14ac:dyDescent="0.2">
      <c r="A2788" s="4" t="s">
        <v>15</v>
      </c>
      <c r="B2788" s="13"/>
      <c r="C2788" s="16" t="s">
        <v>1410</v>
      </c>
      <c r="D2788" s="19"/>
      <c r="E2788" s="13"/>
      <c r="F2788" s="13"/>
      <c r="G2788" s="13"/>
      <c r="H2788" s="13"/>
      <c r="I2788" s="13"/>
      <c r="J2788" s="13"/>
      <c r="K2788" s="13"/>
      <c r="L2788" s="13"/>
      <c r="M2788" s="13"/>
      <c r="N2788" s="13"/>
      <c r="O2788" s="13"/>
      <c r="P2788" s="13"/>
      <c r="Q2788" s="13"/>
      <c r="R2788" s="13"/>
      <c r="S2788" s="13"/>
      <c r="T2788" s="13"/>
      <c r="U2788" s="13"/>
      <c r="V2788" s="13"/>
    </row>
    <row r="2789" spans="1:22" x14ac:dyDescent="0.2">
      <c r="A2789" s="4" t="s">
        <v>15</v>
      </c>
      <c r="B2789" s="13"/>
      <c r="C2789" s="16" t="s">
        <v>514</v>
      </c>
      <c r="D2789" s="19"/>
      <c r="E2789" s="13"/>
      <c r="F2789" s="13"/>
      <c r="G2789" s="13"/>
      <c r="H2789" s="13"/>
      <c r="I2789" s="13"/>
      <c r="J2789" s="13"/>
      <c r="K2789" s="13"/>
      <c r="L2789" s="13"/>
      <c r="M2789" s="13"/>
      <c r="N2789" s="13"/>
      <c r="O2789" s="13"/>
      <c r="P2789" s="13"/>
      <c r="Q2789" s="13"/>
      <c r="R2789" s="13"/>
      <c r="S2789" s="13"/>
      <c r="T2789" s="13"/>
      <c r="U2789" s="13"/>
      <c r="V2789" s="13"/>
    </row>
    <row r="2790" spans="1:22" x14ac:dyDescent="0.2">
      <c r="A2790" s="4" t="s">
        <v>15</v>
      </c>
      <c r="B2790" s="13"/>
      <c r="C2790" s="16" t="s">
        <v>761</v>
      </c>
      <c r="D2790" s="19"/>
      <c r="E2790" s="13"/>
      <c r="F2790" s="13"/>
      <c r="G2790" s="13"/>
      <c r="H2790" s="13"/>
      <c r="I2790" s="13"/>
      <c r="J2790" s="13"/>
      <c r="K2790" s="13"/>
      <c r="L2790" s="13"/>
      <c r="M2790" s="13"/>
      <c r="N2790" s="13"/>
      <c r="O2790" s="13"/>
      <c r="P2790" s="13"/>
      <c r="Q2790" s="13"/>
      <c r="R2790" s="13"/>
      <c r="S2790" s="13"/>
      <c r="T2790" s="13"/>
      <c r="U2790" s="13"/>
      <c r="V2790" s="13"/>
    </row>
    <row r="2791" spans="1:22" x14ac:dyDescent="0.2">
      <c r="A2791" s="4" t="s">
        <v>15</v>
      </c>
      <c r="B2791" s="15" t="s">
        <v>752</v>
      </c>
      <c r="C2791" s="16" t="s">
        <v>2414</v>
      </c>
      <c r="D2791" s="19"/>
      <c r="E2791" s="13"/>
      <c r="F2791" s="13"/>
      <c r="G2791" s="13"/>
      <c r="H2791" s="13"/>
      <c r="I2791" s="13"/>
      <c r="J2791" s="13"/>
      <c r="K2791" s="13"/>
      <c r="L2791" s="13"/>
      <c r="M2791" s="13"/>
      <c r="N2791" s="13"/>
      <c r="O2791" s="13"/>
      <c r="P2791" s="13"/>
      <c r="Q2791" s="13"/>
      <c r="R2791" s="13"/>
      <c r="S2791" s="13"/>
      <c r="T2791" s="13"/>
      <c r="U2791" s="13"/>
      <c r="V2791" s="13"/>
    </row>
    <row r="2792" spans="1:22" ht="15" x14ac:dyDescent="0.25">
      <c r="A2792" s="4" t="s">
        <v>15</v>
      </c>
      <c r="B2792" s="20" t="s">
        <v>2526</v>
      </c>
      <c r="C2792" s="23" t="s">
        <v>2527</v>
      </c>
      <c r="D2792" s="20" t="s">
        <v>779</v>
      </c>
      <c r="E2792" s="20">
        <v>0</v>
      </c>
      <c r="F2792" s="20">
        <v>150000000</v>
      </c>
      <c r="G2792" s="20">
        <v>0</v>
      </c>
      <c r="H2792" s="20">
        <v>0</v>
      </c>
      <c r="I2792" s="20">
        <v>0</v>
      </c>
      <c r="J2792" s="20">
        <v>150000000</v>
      </c>
      <c r="K2792" s="20">
        <v>0</v>
      </c>
      <c r="L2792" s="20">
        <v>0</v>
      </c>
      <c r="M2792" s="20">
        <v>0</v>
      </c>
      <c r="N2792" s="20">
        <v>0</v>
      </c>
      <c r="O2792" s="20">
        <v>0</v>
      </c>
      <c r="P2792" s="20">
        <v>0</v>
      </c>
      <c r="Q2792" s="20">
        <v>0</v>
      </c>
      <c r="R2792" s="20">
        <v>0</v>
      </c>
      <c r="S2792" s="20">
        <v>150000000</v>
      </c>
      <c r="T2792" s="20">
        <v>0</v>
      </c>
      <c r="U2792" s="20">
        <v>0</v>
      </c>
      <c r="V2792" s="20">
        <v>0</v>
      </c>
    </row>
    <row r="2793" spans="1:22" x14ac:dyDescent="0.2">
      <c r="A2793" s="4" t="s">
        <v>15</v>
      </c>
      <c r="B2793" s="13"/>
      <c r="C2793" s="19"/>
      <c r="D2793" s="19"/>
      <c r="E2793" s="13"/>
      <c r="F2793" s="13"/>
      <c r="G2793" s="13"/>
      <c r="H2793" s="13"/>
      <c r="I2793" s="13"/>
      <c r="J2793" s="13"/>
      <c r="K2793" s="13"/>
      <c r="L2793" s="13"/>
      <c r="M2793" s="13"/>
      <c r="N2793" s="13"/>
      <c r="O2793" s="13"/>
      <c r="P2793" s="13"/>
      <c r="Q2793" s="13"/>
      <c r="R2793" s="13"/>
      <c r="S2793" s="13"/>
      <c r="T2793" s="13"/>
      <c r="U2793" s="13"/>
      <c r="V2793" s="13"/>
    </row>
    <row r="2794" spans="1:22" ht="25.5" x14ac:dyDescent="0.2">
      <c r="A2794" s="4" t="s">
        <v>15</v>
      </c>
      <c r="B2794" s="13"/>
      <c r="C2794" s="16" t="s">
        <v>839</v>
      </c>
      <c r="D2794" s="19"/>
      <c r="E2794" s="13"/>
      <c r="F2794" s="13"/>
      <c r="G2794" s="13"/>
      <c r="H2794" s="13"/>
      <c r="I2794" s="13"/>
      <c r="J2794" s="13"/>
      <c r="K2794" s="13"/>
      <c r="L2794" s="13"/>
      <c r="M2794" s="13"/>
      <c r="N2794" s="13"/>
      <c r="O2794" s="13"/>
      <c r="P2794" s="13"/>
      <c r="Q2794" s="13"/>
      <c r="R2794" s="13"/>
      <c r="S2794" s="13"/>
      <c r="T2794" s="13"/>
      <c r="U2794" s="13"/>
      <c r="V2794" s="13"/>
    </row>
    <row r="2795" spans="1:22" x14ac:dyDescent="0.2">
      <c r="A2795" s="4" t="s">
        <v>15</v>
      </c>
      <c r="B2795" s="15" t="s">
        <v>752</v>
      </c>
      <c r="C2795" s="16" t="s">
        <v>1081</v>
      </c>
      <c r="D2795" s="19"/>
      <c r="E2795" s="13"/>
      <c r="F2795" s="13"/>
      <c r="G2795" s="13"/>
      <c r="H2795" s="13"/>
      <c r="I2795" s="13"/>
      <c r="J2795" s="13"/>
      <c r="K2795" s="13"/>
      <c r="L2795" s="13"/>
      <c r="M2795" s="13"/>
      <c r="N2795" s="13"/>
      <c r="O2795" s="13"/>
      <c r="P2795" s="13"/>
      <c r="Q2795" s="13"/>
      <c r="R2795" s="13"/>
      <c r="S2795" s="13"/>
      <c r="T2795" s="13"/>
      <c r="U2795" s="13"/>
      <c r="V2795" s="13"/>
    </row>
    <row r="2796" spans="1:22" ht="15" x14ac:dyDescent="0.25">
      <c r="A2796" s="4" t="s">
        <v>15</v>
      </c>
      <c r="B2796" s="20" t="s">
        <v>2528</v>
      </c>
      <c r="C2796" s="23" t="s">
        <v>2529</v>
      </c>
      <c r="D2796" s="20" t="s">
        <v>771</v>
      </c>
      <c r="E2796" s="20">
        <v>0</v>
      </c>
      <c r="F2796" s="20">
        <v>300000000</v>
      </c>
      <c r="G2796" s="20">
        <v>0</v>
      </c>
      <c r="H2796" s="20">
        <v>0</v>
      </c>
      <c r="I2796" s="20">
        <v>0</v>
      </c>
      <c r="J2796" s="20">
        <v>300000000</v>
      </c>
      <c r="K2796" s="20">
        <v>0</v>
      </c>
      <c r="L2796" s="20">
        <v>0</v>
      </c>
      <c r="M2796" s="20">
        <v>0</v>
      </c>
      <c r="N2796" s="20">
        <v>0</v>
      </c>
      <c r="O2796" s="20">
        <v>0</v>
      </c>
      <c r="P2796" s="20">
        <v>0</v>
      </c>
      <c r="Q2796" s="20">
        <v>0</v>
      </c>
      <c r="R2796" s="20">
        <v>0</v>
      </c>
      <c r="S2796" s="20">
        <v>300000000</v>
      </c>
      <c r="T2796" s="20">
        <v>0</v>
      </c>
      <c r="U2796" s="20">
        <v>0</v>
      </c>
      <c r="V2796" s="20">
        <v>0</v>
      </c>
    </row>
    <row r="2797" spans="1:22" ht="15" x14ac:dyDescent="0.25">
      <c r="A2797" s="4" t="s">
        <v>15</v>
      </c>
      <c r="B2797" s="20" t="s">
        <v>2530</v>
      </c>
      <c r="C2797" s="23" t="s">
        <v>2531</v>
      </c>
      <c r="D2797" s="20" t="s">
        <v>779</v>
      </c>
      <c r="E2797" s="20">
        <v>0</v>
      </c>
      <c r="F2797" s="20">
        <v>222600000</v>
      </c>
      <c r="G2797" s="20">
        <v>0</v>
      </c>
      <c r="H2797" s="20">
        <v>0</v>
      </c>
      <c r="I2797" s="20">
        <v>0</v>
      </c>
      <c r="J2797" s="20">
        <v>222600000</v>
      </c>
      <c r="K2797" s="20">
        <v>0</v>
      </c>
      <c r="L2797" s="20">
        <v>0</v>
      </c>
      <c r="M2797" s="20">
        <v>0</v>
      </c>
      <c r="N2797" s="20">
        <v>0</v>
      </c>
      <c r="O2797" s="20">
        <v>0</v>
      </c>
      <c r="P2797" s="20">
        <v>0</v>
      </c>
      <c r="Q2797" s="20">
        <v>0</v>
      </c>
      <c r="R2797" s="20">
        <v>0</v>
      </c>
      <c r="S2797" s="20">
        <v>222600000</v>
      </c>
      <c r="T2797" s="20">
        <v>0</v>
      </c>
      <c r="U2797" s="20">
        <v>0</v>
      </c>
      <c r="V2797" s="20">
        <v>0</v>
      </c>
    </row>
    <row r="2798" spans="1:22" x14ac:dyDescent="0.2">
      <c r="A2798" s="4" t="s">
        <v>15</v>
      </c>
      <c r="B2798" s="13"/>
      <c r="C2798" s="19"/>
      <c r="D2798" s="19"/>
      <c r="E2798" s="13"/>
      <c r="F2798" s="13"/>
      <c r="G2798" s="13"/>
      <c r="H2798" s="13"/>
      <c r="I2798" s="13"/>
      <c r="J2798" s="13"/>
      <c r="K2798" s="13"/>
      <c r="L2798" s="13"/>
      <c r="M2798" s="13"/>
      <c r="N2798" s="13"/>
      <c r="O2798" s="13"/>
      <c r="P2798" s="13"/>
      <c r="Q2798" s="13"/>
      <c r="R2798" s="13"/>
      <c r="S2798" s="13"/>
      <c r="T2798" s="13"/>
      <c r="U2798" s="13"/>
      <c r="V2798" s="13"/>
    </row>
    <row r="2799" spans="1:22" x14ac:dyDescent="0.2">
      <c r="A2799" s="4" t="s">
        <v>15</v>
      </c>
      <c r="B2799" s="13"/>
      <c r="C2799" s="16" t="s">
        <v>522</v>
      </c>
      <c r="D2799" s="19"/>
      <c r="E2799" s="13"/>
      <c r="F2799" s="13"/>
      <c r="G2799" s="13"/>
      <c r="H2799" s="13"/>
      <c r="I2799" s="13"/>
      <c r="J2799" s="13"/>
      <c r="K2799" s="13"/>
      <c r="L2799" s="13"/>
      <c r="M2799" s="13"/>
      <c r="N2799" s="13"/>
      <c r="O2799" s="13"/>
      <c r="P2799" s="13"/>
      <c r="Q2799" s="13"/>
      <c r="R2799" s="13"/>
      <c r="S2799" s="13"/>
      <c r="T2799" s="13"/>
      <c r="U2799" s="13"/>
      <c r="V2799" s="13"/>
    </row>
    <row r="2800" spans="1:22" x14ac:dyDescent="0.2">
      <c r="A2800" s="4" t="s">
        <v>15</v>
      </c>
      <c r="B2800" s="13"/>
      <c r="C2800" s="16" t="s">
        <v>552</v>
      </c>
      <c r="D2800" s="19"/>
      <c r="E2800" s="13"/>
      <c r="F2800" s="13"/>
      <c r="G2800" s="13"/>
      <c r="H2800" s="13"/>
      <c r="I2800" s="13"/>
      <c r="J2800" s="13"/>
      <c r="K2800" s="13"/>
      <c r="L2800" s="13"/>
      <c r="M2800" s="13"/>
      <c r="N2800" s="13"/>
      <c r="O2800" s="13"/>
      <c r="P2800" s="13"/>
      <c r="Q2800" s="13"/>
      <c r="R2800" s="13"/>
      <c r="S2800" s="13"/>
      <c r="T2800" s="13"/>
      <c r="U2800" s="13"/>
      <c r="V2800" s="13"/>
    </row>
    <row r="2801" spans="1:22" x14ac:dyDescent="0.2">
      <c r="A2801" s="4" t="s">
        <v>15</v>
      </c>
      <c r="B2801" s="15" t="s">
        <v>752</v>
      </c>
      <c r="C2801" s="16" t="s">
        <v>2385</v>
      </c>
      <c r="D2801" s="19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3"/>
      <c r="P2801" s="13"/>
      <c r="Q2801" s="13"/>
      <c r="R2801" s="13"/>
      <c r="S2801" s="13"/>
      <c r="T2801" s="13"/>
      <c r="U2801" s="13"/>
      <c r="V2801" s="13"/>
    </row>
    <row r="2802" spans="1:22" ht="15" x14ac:dyDescent="0.25">
      <c r="A2802" s="4" t="s">
        <v>15</v>
      </c>
      <c r="B2802" s="20" t="s">
        <v>2532</v>
      </c>
      <c r="C2802" s="23" t="s">
        <v>2533</v>
      </c>
      <c r="D2802" s="20" t="s">
        <v>779</v>
      </c>
      <c r="E2802" s="20">
        <v>0</v>
      </c>
      <c r="F2802" s="20">
        <v>360000000</v>
      </c>
      <c r="G2802" s="20">
        <v>0</v>
      </c>
      <c r="H2802" s="20">
        <v>0</v>
      </c>
      <c r="I2802" s="20">
        <v>0</v>
      </c>
      <c r="J2802" s="20">
        <v>360000000</v>
      </c>
      <c r="K2802" s="20">
        <v>0</v>
      </c>
      <c r="L2802" s="20">
        <v>0</v>
      </c>
      <c r="M2802" s="20">
        <v>0</v>
      </c>
      <c r="N2802" s="20">
        <v>0</v>
      </c>
      <c r="O2802" s="20">
        <v>0</v>
      </c>
      <c r="P2802" s="20">
        <v>0</v>
      </c>
      <c r="Q2802" s="20">
        <v>0</v>
      </c>
      <c r="R2802" s="20">
        <v>0</v>
      </c>
      <c r="S2802" s="20">
        <v>360000000</v>
      </c>
      <c r="T2802" s="20">
        <v>0</v>
      </c>
      <c r="U2802" s="20">
        <v>0</v>
      </c>
      <c r="V2802" s="20">
        <v>0</v>
      </c>
    </row>
    <row r="2803" spans="1:22" ht="15" x14ac:dyDescent="0.25">
      <c r="A2803" s="4" t="s">
        <v>15</v>
      </c>
      <c r="B2803" s="20" t="s">
        <v>2534</v>
      </c>
      <c r="C2803" s="23" t="s">
        <v>2525</v>
      </c>
      <c r="D2803" s="20" t="s">
        <v>771</v>
      </c>
      <c r="E2803" s="20">
        <v>0</v>
      </c>
      <c r="F2803" s="20">
        <v>197797700.81999999</v>
      </c>
      <c r="G2803" s="20">
        <v>0</v>
      </c>
      <c r="H2803" s="20">
        <v>0</v>
      </c>
      <c r="I2803" s="20">
        <v>0</v>
      </c>
      <c r="J2803" s="20">
        <v>197797700.81999999</v>
      </c>
      <c r="K2803" s="20">
        <v>0</v>
      </c>
      <c r="L2803" s="20">
        <v>0</v>
      </c>
      <c r="M2803" s="20">
        <v>0</v>
      </c>
      <c r="N2803" s="20">
        <v>0</v>
      </c>
      <c r="O2803" s="20">
        <v>0</v>
      </c>
      <c r="P2803" s="20">
        <v>0</v>
      </c>
      <c r="Q2803" s="20">
        <v>0</v>
      </c>
      <c r="R2803" s="20">
        <v>0</v>
      </c>
      <c r="S2803" s="20">
        <v>197797700.81999999</v>
      </c>
      <c r="T2803" s="20">
        <v>0</v>
      </c>
      <c r="U2803" s="20">
        <v>0</v>
      </c>
      <c r="V2803" s="20">
        <v>0</v>
      </c>
    </row>
    <row r="2804" spans="1:22" ht="15" x14ac:dyDescent="0.25">
      <c r="A2804" s="4" t="s">
        <v>15</v>
      </c>
      <c r="B2804" s="20" t="s">
        <v>2535</v>
      </c>
      <c r="C2804" s="23" t="s">
        <v>2536</v>
      </c>
      <c r="D2804" s="20" t="s">
        <v>771</v>
      </c>
      <c r="E2804" s="20">
        <v>0</v>
      </c>
      <c r="F2804" s="20">
        <v>166074048.19</v>
      </c>
      <c r="G2804" s="20">
        <v>0</v>
      </c>
      <c r="H2804" s="20">
        <v>0</v>
      </c>
      <c r="I2804" s="20">
        <v>0</v>
      </c>
      <c r="J2804" s="20">
        <v>166074048.19</v>
      </c>
      <c r="K2804" s="20">
        <v>0</v>
      </c>
      <c r="L2804" s="20">
        <v>0</v>
      </c>
      <c r="M2804" s="20">
        <v>0</v>
      </c>
      <c r="N2804" s="20">
        <v>0</v>
      </c>
      <c r="O2804" s="20">
        <v>0</v>
      </c>
      <c r="P2804" s="20">
        <v>0</v>
      </c>
      <c r="Q2804" s="20">
        <v>0</v>
      </c>
      <c r="R2804" s="20">
        <v>0</v>
      </c>
      <c r="S2804" s="20">
        <v>166074048.19</v>
      </c>
      <c r="T2804" s="20">
        <v>0</v>
      </c>
      <c r="U2804" s="20">
        <v>0</v>
      </c>
      <c r="V2804" s="20">
        <v>0</v>
      </c>
    </row>
    <row r="2805" spans="1:22" ht="15" x14ac:dyDescent="0.25">
      <c r="A2805" s="4" t="s">
        <v>15</v>
      </c>
      <c r="B2805" s="20" t="s">
        <v>2537</v>
      </c>
      <c r="C2805" s="23" t="s">
        <v>2538</v>
      </c>
      <c r="D2805" s="20" t="s">
        <v>779</v>
      </c>
      <c r="E2805" s="20">
        <v>0</v>
      </c>
      <c r="F2805" s="20">
        <v>51128250.990000002</v>
      </c>
      <c r="G2805" s="20">
        <v>0</v>
      </c>
      <c r="H2805" s="20">
        <v>0</v>
      </c>
      <c r="I2805" s="20">
        <v>0</v>
      </c>
      <c r="J2805" s="20">
        <v>51128250.990000002</v>
      </c>
      <c r="K2805" s="20">
        <v>0</v>
      </c>
      <c r="L2805" s="20">
        <v>0</v>
      </c>
      <c r="M2805" s="20">
        <v>0</v>
      </c>
      <c r="N2805" s="20">
        <v>0</v>
      </c>
      <c r="O2805" s="20">
        <v>0</v>
      </c>
      <c r="P2805" s="20">
        <v>0</v>
      </c>
      <c r="Q2805" s="20">
        <v>0</v>
      </c>
      <c r="R2805" s="20">
        <v>0</v>
      </c>
      <c r="S2805" s="20">
        <v>51128250.990000002</v>
      </c>
      <c r="T2805" s="20">
        <v>0</v>
      </c>
      <c r="U2805" s="20">
        <v>0</v>
      </c>
      <c r="V2805" s="20">
        <v>0</v>
      </c>
    </row>
    <row r="2806" spans="1:22" x14ac:dyDescent="0.2">
      <c r="A2806" s="4" t="s">
        <v>15</v>
      </c>
      <c r="B2806" s="13"/>
      <c r="C2806" s="19"/>
      <c r="D2806" s="19"/>
      <c r="E2806" s="13"/>
      <c r="F2806" s="13"/>
      <c r="G2806" s="13"/>
      <c r="H2806" s="13"/>
      <c r="I2806" s="13"/>
      <c r="J2806" s="13"/>
      <c r="K2806" s="13"/>
      <c r="L2806" s="13"/>
      <c r="M2806" s="13"/>
      <c r="N2806" s="13"/>
      <c r="O2806" s="13"/>
      <c r="P2806" s="13"/>
      <c r="Q2806" s="13"/>
      <c r="R2806" s="13"/>
      <c r="S2806" s="13"/>
      <c r="T2806" s="13"/>
      <c r="U2806" s="13"/>
      <c r="V2806" s="13"/>
    </row>
    <row r="2807" spans="1:22" x14ac:dyDescent="0.2">
      <c r="A2807" s="4" t="s">
        <v>15</v>
      </c>
      <c r="B2807" s="15" t="s">
        <v>752</v>
      </c>
      <c r="C2807" s="16" t="s">
        <v>2385</v>
      </c>
      <c r="D2807" s="19"/>
      <c r="E2807" s="13"/>
      <c r="F2807" s="13"/>
      <c r="G2807" s="13"/>
      <c r="H2807" s="13"/>
      <c r="I2807" s="13"/>
      <c r="J2807" s="13"/>
      <c r="K2807" s="13"/>
      <c r="L2807" s="13"/>
      <c r="M2807" s="13"/>
      <c r="N2807" s="13"/>
      <c r="O2807" s="13"/>
      <c r="P2807" s="13"/>
      <c r="Q2807" s="13"/>
      <c r="R2807" s="13"/>
      <c r="S2807" s="13"/>
      <c r="T2807" s="13"/>
      <c r="U2807" s="13"/>
      <c r="V2807" s="13"/>
    </row>
    <row r="2808" spans="1:22" ht="15" x14ac:dyDescent="0.25">
      <c r="A2808" s="4" t="s">
        <v>15</v>
      </c>
      <c r="B2808" s="20" t="s">
        <v>2539</v>
      </c>
      <c r="C2808" s="23" t="s">
        <v>2533</v>
      </c>
      <c r="D2808" s="20" t="s">
        <v>779</v>
      </c>
      <c r="E2808" s="20">
        <v>0</v>
      </c>
      <c r="F2808" s="20">
        <v>50303575</v>
      </c>
      <c r="G2808" s="20">
        <v>0</v>
      </c>
      <c r="H2808" s="20">
        <v>0</v>
      </c>
      <c r="I2808" s="20">
        <v>0</v>
      </c>
      <c r="J2808" s="20">
        <v>50303575</v>
      </c>
      <c r="K2808" s="20">
        <v>0</v>
      </c>
      <c r="L2808" s="20">
        <v>0</v>
      </c>
      <c r="M2808" s="20">
        <v>0</v>
      </c>
      <c r="N2808" s="20">
        <v>0</v>
      </c>
      <c r="O2808" s="20">
        <v>0</v>
      </c>
      <c r="P2808" s="20">
        <v>0</v>
      </c>
      <c r="Q2808" s="20">
        <v>0</v>
      </c>
      <c r="R2808" s="20">
        <v>0</v>
      </c>
      <c r="S2808" s="20">
        <v>50303575</v>
      </c>
      <c r="T2808" s="20">
        <v>0</v>
      </c>
      <c r="U2808" s="20">
        <v>0</v>
      </c>
      <c r="V2808" s="20">
        <v>0</v>
      </c>
    </row>
    <row r="2809" spans="1:22" x14ac:dyDescent="0.2">
      <c r="A2809" s="4" t="s">
        <v>15</v>
      </c>
      <c r="B2809" s="13"/>
      <c r="C2809" s="19"/>
      <c r="D2809" s="19"/>
      <c r="E2809" s="13"/>
      <c r="F2809" s="13"/>
      <c r="G2809" s="13"/>
      <c r="H2809" s="13"/>
      <c r="I2809" s="13"/>
      <c r="J2809" s="13"/>
      <c r="K2809" s="13"/>
      <c r="L2809" s="13"/>
      <c r="M2809" s="13"/>
      <c r="N2809" s="13"/>
      <c r="O2809" s="13"/>
      <c r="P2809" s="13"/>
      <c r="Q2809" s="13"/>
      <c r="R2809" s="13"/>
      <c r="S2809" s="13"/>
      <c r="T2809" s="13"/>
      <c r="U2809" s="13"/>
      <c r="V2809" s="13"/>
    </row>
    <row r="2810" spans="1:22" x14ac:dyDescent="0.2">
      <c r="A2810" s="4" t="s">
        <v>15</v>
      </c>
      <c r="B2810" s="11"/>
      <c r="C2810" s="12" t="s">
        <v>2540</v>
      </c>
      <c r="D2810" s="19"/>
      <c r="E2810" s="14">
        <v>6165448381</v>
      </c>
      <c r="F2810" s="14">
        <v>5397011637</v>
      </c>
      <c r="G2810" s="14">
        <v>0</v>
      </c>
      <c r="H2810" s="14">
        <v>429363452</v>
      </c>
      <c r="I2810" s="14">
        <v>429363452</v>
      </c>
      <c r="J2810" s="14">
        <v>11562460018</v>
      </c>
      <c r="K2810" s="14">
        <v>4313865959</v>
      </c>
      <c r="L2810" s="14">
        <v>7956146344</v>
      </c>
      <c r="M2810" s="14">
        <v>4313865959</v>
      </c>
      <c r="N2810" s="14">
        <v>7956146344</v>
      </c>
      <c r="O2810" s="14">
        <v>7956146344</v>
      </c>
      <c r="P2810" s="14">
        <v>261629076</v>
      </c>
      <c r="Q2810" s="14">
        <v>4052236883</v>
      </c>
      <c r="R2810" s="14">
        <v>7694517268</v>
      </c>
      <c r="S2810" s="14">
        <v>3606313674</v>
      </c>
      <c r="T2810" s="14">
        <v>0</v>
      </c>
      <c r="U2810" s="14">
        <v>0</v>
      </c>
      <c r="V2810" s="14">
        <v>68.810152265297972</v>
      </c>
    </row>
    <row r="2811" spans="1:22" x14ac:dyDescent="0.2">
      <c r="A2811" s="4" t="s">
        <v>15</v>
      </c>
      <c r="B2811" s="13"/>
      <c r="C2811" s="19"/>
      <c r="D2811" s="19"/>
      <c r="E2811" s="13"/>
      <c r="F2811" s="13"/>
      <c r="G2811" s="13"/>
      <c r="H2811" s="13"/>
      <c r="I2811" s="13"/>
      <c r="J2811" s="13"/>
      <c r="K2811" s="13"/>
      <c r="L2811" s="13"/>
      <c r="M2811" s="13"/>
      <c r="N2811" s="13"/>
      <c r="O2811" s="13"/>
      <c r="P2811" s="13"/>
      <c r="Q2811" s="13"/>
      <c r="R2811" s="13"/>
      <c r="S2811" s="13"/>
      <c r="T2811" s="13"/>
      <c r="U2811" s="13"/>
      <c r="V2811" s="13"/>
    </row>
    <row r="2812" spans="1:22" x14ac:dyDescent="0.2">
      <c r="A2812" s="4" t="s">
        <v>15</v>
      </c>
      <c r="B2812" s="11"/>
      <c r="C2812" s="12" t="s">
        <v>2541</v>
      </c>
      <c r="D2812" s="19"/>
      <c r="E2812" s="11"/>
      <c r="F2812" s="11"/>
      <c r="G2812" s="11"/>
      <c r="H2812" s="11"/>
      <c r="I2812" s="11"/>
      <c r="J2812" s="11"/>
      <c r="K2812" s="11"/>
      <c r="L2812" s="11"/>
      <c r="M2812" s="11"/>
      <c r="N2812" s="11"/>
      <c r="O2812" s="11"/>
      <c r="P2812" s="11"/>
      <c r="Q2812" s="11"/>
      <c r="R2812" s="11"/>
      <c r="S2812" s="11"/>
      <c r="T2812" s="11"/>
      <c r="U2812" s="11"/>
      <c r="V2812" s="11"/>
    </row>
    <row r="2813" spans="1:22" x14ac:dyDescent="0.2">
      <c r="A2813" s="4" t="s">
        <v>15</v>
      </c>
      <c r="B2813" s="13"/>
      <c r="C2813" s="16" t="s">
        <v>1405</v>
      </c>
      <c r="D2813" s="19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  <c r="P2813" s="13"/>
      <c r="Q2813" s="13"/>
      <c r="R2813" s="13"/>
      <c r="S2813" s="13"/>
      <c r="T2813" s="13"/>
      <c r="U2813" s="13"/>
      <c r="V2813" s="13"/>
    </row>
    <row r="2814" spans="1:22" x14ac:dyDescent="0.2">
      <c r="A2814" s="4" t="s">
        <v>15</v>
      </c>
      <c r="B2814" s="13"/>
      <c r="C2814" s="16" t="s">
        <v>1406</v>
      </c>
      <c r="D2814" s="19"/>
      <c r="E2814" s="13"/>
      <c r="F2814" s="13"/>
      <c r="G2814" s="13"/>
      <c r="H2814" s="13"/>
      <c r="I2814" s="13"/>
      <c r="J2814" s="13"/>
      <c r="K2814" s="13"/>
      <c r="L2814" s="13"/>
      <c r="M2814" s="13"/>
      <c r="N2814" s="13"/>
      <c r="O2814" s="13"/>
      <c r="P2814" s="13"/>
      <c r="Q2814" s="13"/>
      <c r="R2814" s="13"/>
      <c r="S2814" s="13"/>
      <c r="T2814" s="13"/>
      <c r="U2814" s="13"/>
      <c r="V2814" s="13"/>
    </row>
    <row r="2815" spans="1:22" x14ac:dyDescent="0.2">
      <c r="A2815" s="4" t="s">
        <v>15</v>
      </c>
      <c r="B2815" s="13"/>
      <c r="C2815" s="16" t="s">
        <v>468</v>
      </c>
      <c r="D2815" s="19"/>
      <c r="E2815" s="13"/>
      <c r="F2815" s="13"/>
      <c r="G2815" s="13"/>
      <c r="H2815" s="13"/>
      <c r="I2815" s="13"/>
      <c r="J2815" s="13"/>
      <c r="K2815" s="13"/>
      <c r="L2815" s="13"/>
      <c r="M2815" s="13"/>
      <c r="N2815" s="13"/>
      <c r="O2815" s="13"/>
      <c r="P2815" s="13"/>
      <c r="Q2815" s="13"/>
      <c r="R2815" s="13"/>
      <c r="S2815" s="13"/>
      <c r="T2815" s="13"/>
      <c r="U2815" s="13"/>
      <c r="V2815" s="13"/>
    </row>
    <row r="2816" spans="1:22" x14ac:dyDescent="0.2">
      <c r="A2816" s="4" t="s">
        <v>15</v>
      </c>
      <c r="B2816" s="13"/>
      <c r="C2816" s="16" t="s">
        <v>514</v>
      </c>
      <c r="D2816" s="19"/>
      <c r="E2816" s="13"/>
      <c r="F2816" s="13"/>
      <c r="G2816" s="13"/>
      <c r="H2816" s="13"/>
      <c r="I2816" s="13"/>
      <c r="J2816" s="13"/>
      <c r="K2816" s="13"/>
      <c r="L2816" s="13"/>
      <c r="M2816" s="13"/>
      <c r="N2816" s="13"/>
      <c r="O2816" s="13"/>
      <c r="P2816" s="13"/>
      <c r="Q2816" s="13"/>
      <c r="R2816" s="13"/>
      <c r="S2816" s="13"/>
      <c r="T2816" s="13"/>
      <c r="U2816" s="13"/>
      <c r="V2816" s="13"/>
    </row>
    <row r="2817" spans="1:22" ht="25.5" x14ac:dyDescent="0.2">
      <c r="A2817" s="4" t="s">
        <v>15</v>
      </c>
      <c r="B2817" s="13"/>
      <c r="C2817" s="16" t="s">
        <v>839</v>
      </c>
      <c r="D2817" s="19"/>
      <c r="E2817" s="13"/>
      <c r="F2817" s="13"/>
      <c r="G2817" s="13"/>
      <c r="H2817" s="13"/>
      <c r="I2817" s="13"/>
      <c r="J2817" s="13"/>
      <c r="K2817" s="13"/>
      <c r="L2817" s="13"/>
      <c r="M2817" s="13"/>
      <c r="N2817" s="13"/>
      <c r="O2817" s="13"/>
      <c r="P2817" s="13"/>
      <c r="Q2817" s="13"/>
      <c r="R2817" s="13"/>
      <c r="S2817" s="13"/>
      <c r="T2817" s="13"/>
      <c r="U2817" s="13"/>
      <c r="V2817" s="13"/>
    </row>
    <row r="2818" spans="1:22" x14ac:dyDescent="0.2">
      <c r="A2818" s="4" t="s">
        <v>15</v>
      </c>
      <c r="B2818" s="15" t="s">
        <v>752</v>
      </c>
      <c r="C2818" s="16" t="s">
        <v>1072</v>
      </c>
      <c r="D2818" s="19"/>
      <c r="E2818" s="13"/>
      <c r="F2818" s="13"/>
      <c r="G2818" s="13"/>
      <c r="H2818" s="13"/>
      <c r="I2818" s="13"/>
      <c r="J2818" s="13"/>
      <c r="K2818" s="13"/>
      <c r="L2818" s="13"/>
      <c r="M2818" s="13"/>
      <c r="N2818" s="13"/>
      <c r="O2818" s="13"/>
      <c r="P2818" s="13"/>
      <c r="Q2818" s="13"/>
      <c r="R2818" s="13"/>
      <c r="S2818" s="13"/>
      <c r="T2818" s="13"/>
      <c r="U2818" s="13"/>
      <c r="V2818" s="13"/>
    </row>
    <row r="2819" spans="1:22" ht="15" x14ac:dyDescent="0.25">
      <c r="A2819" s="4" t="s">
        <v>15</v>
      </c>
      <c r="B2819" s="20" t="s">
        <v>2542</v>
      </c>
      <c r="C2819" s="23" t="s">
        <v>2543</v>
      </c>
      <c r="D2819" s="20" t="s">
        <v>779</v>
      </c>
      <c r="E2819" s="20">
        <v>0</v>
      </c>
      <c r="F2819" s="20">
        <v>18000000</v>
      </c>
      <c r="G2819" s="20">
        <v>0</v>
      </c>
      <c r="H2819" s="20">
        <v>0</v>
      </c>
      <c r="I2819" s="20">
        <v>0</v>
      </c>
      <c r="J2819" s="20">
        <v>18000000</v>
      </c>
      <c r="K2819" s="20">
        <v>0</v>
      </c>
      <c r="L2819" s="20">
        <v>0</v>
      </c>
      <c r="M2819" s="20">
        <v>0</v>
      </c>
      <c r="N2819" s="20">
        <v>0</v>
      </c>
      <c r="O2819" s="20">
        <v>0</v>
      </c>
      <c r="P2819" s="20">
        <v>0</v>
      </c>
      <c r="Q2819" s="20">
        <v>0</v>
      </c>
      <c r="R2819" s="20">
        <v>0</v>
      </c>
      <c r="S2819" s="20">
        <v>18000000</v>
      </c>
      <c r="T2819" s="20">
        <v>0</v>
      </c>
      <c r="U2819" s="20">
        <v>0</v>
      </c>
      <c r="V2819" s="20">
        <v>0</v>
      </c>
    </row>
    <row r="2820" spans="1:22" x14ac:dyDescent="0.2">
      <c r="A2820" s="4" t="s">
        <v>15</v>
      </c>
      <c r="B2820" s="13"/>
      <c r="C2820" s="19"/>
      <c r="D2820" s="19"/>
      <c r="E2820" s="13"/>
      <c r="F2820" s="13"/>
      <c r="G2820" s="13"/>
      <c r="H2820" s="13"/>
      <c r="I2820" s="13"/>
      <c r="J2820" s="13"/>
      <c r="K2820" s="13"/>
      <c r="L2820" s="13"/>
      <c r="M2820" s="13"/>
      <c r="N2820" s="13"/>
      <c r="O2820" s="13"/>
      <c r="P2820" s="13"/>
      <c r="Q2820" s="13"/>
      <c r="R2820" s="13"/>
      <c r="S2820" s="13"/>
      <c r="T2820" s="13"/>
      <c r="U2820" s="13"/>
      <c r="V2820" s="13"/>
    </row>
    <row r="2821" spans="1:22" x14ac:dyDescent="0.2">
      <c r="A2821" s="4" t="s">
        <v>15</v>
      </c>
      <c r="B2821" s="15" t="s">
        <v>752</v>
      </c>
      <c r="C2821" s="16" t="s">
        <v>1072</v>
      </c>
      <c r="D2821" s="19"/>
      <c r="E2821" s="13"/>
      <c r="F2821" s="13"/>
      <c r="G2821" s="13"/>
      <c r="H2821" s="13"/>
      <c r="I2821" s="13"/>
      <c r="J2821" s="13"/>
      <c r="K2821" s="13"/>
      <c r="L2821" s="13"/>
      <c r="M2821" s="13"/>
      <c r="N2821" s="13"/>
      <c r="O2821" s="13"/>
      <c r="P2821" s="13"/>
      <c r="Q2821" s="13"/>
      <c r="R2821" s="13"/>
      <c r="S2821" s="13"/>
      <c r="T2821" s="13"/>
      <c r="U2821" s="13"/>
      <c r="V2821" s="13"/>
    </row>
    <row r="2822" spans="1:22" ht="15" x14ac:dyDescent="0.25">
      <c r="A2822" s="4" t="s">
        <v>15</v>
      </c>
      <c r="B2822" s="20" t="s">
        <v>2544</v>
      </c>
      <c r="C2822" s="23" t="s">
        <v>2543</v>
      </c>
      <c r="D2822" s="20" t="s">
        <v>779</v>
      </c>
      <c r="E2822" s="20">
        <v>0</v>
      </c>
      <c r="F2822" s="20">
        <v>40000000</v>
      </c>
      <c r="G2822" s="20">
        <v>0</v>
      </c>
      <c r="H2822" s="20">
        <v>0</v>
      </c>
      <c r="I2822" s="20">
        <v>0</v>
      </c>
      <c r="J2822" s="20">
        <v>40000000</v>
      </c>
      <c r="K2822" s="20">
        <v>0</v>
      </c>
      <c r="L2822" s="20">
        <v>0</v>
      </c>
      <c r="M2822" s="20">
        <v>0</v>
      </c>
      <c r="N2822" s="20">
        <v>0</v>
      </c>
      <c r="O2822" s="20">
        <v>0</v>
      </c>
      <c r="P2822" s="20">
        <v>0</v>
      </c>
      <c r="Q2822" s="20">
        <v>0</v>
      </c>
      <c r="R2822" s="20">
        <v>0</v>
      </c>
      <c r="S2822" s="20">
        <v>40000000</v>
      </c>
      <c r="T2822" s="20">
        <v>0</v>
      </c>
      <c r="U2822" s="20">
        <v>0</v>
      </c>
      <c r="V2822" s="20">
        <v>0</v>
      </c>
    </row>
    <row r="2823" spans="1:22" x14ac:dyDescent="0.2">
      <c r="A2823" s="4" t="s">
        <v>15</v>
      </c>
      <c r="B2823" s="13"/>
      <c r="C2823" s="19"/>
      <c r="D2823" s="19"/>
      <c r="E2823" s="13"/>
      <c r="F2823" s="13"/>
      <c r="G2823" s="13"/>
      <c r="H2823" s="13"/>
      <c r="I2823" s="13"/>
      <c r="J2823" s="13"/>
      <c r="K2823" s="13"/>
      <c r="L2823" s="13"/>
      <c r="M2823" s="13"/>
      <c r="N2823" s="13"/>
      <c r="O2823" s="13"/>
      <c r="P2823" s="13"/>
      <c r="Q2823" s="13"/>
      <c r="R2823" s="13"/>
      <c r="S2823" s="13"/>
      <c r="T2823" s="13"/>
      <c r="U2823" s="13"/>
      <c r="V2823" s="13"/>
    </row>
    <row r="2824" spans="1:22" x14ac:dyDescent="0.2">
      <c r="A2824" s="4" t="s">
        <v>15</v>
      </c>
      <c r="B2824" s="13"/>
      <c r="C2824" s="16" t="s">
        <v>494</v>
      </c>
      <c r="D2824" s="19"/>
      <c r="E2824" s="13"/>
      <c r="F2824" s="13"/>
      <c r="G2824" s="13"/>
      <c r="H2824" s="13"/>
      <c r="I2824" s="13"/>
      <c r="J2824" s="13"/>
      <c r="K2824" s="13"/>
      <c r="L2824" s="13"/>
      <c r="M2824" s="13"/>
      <c r="N2824" s="13"/>
      <c r="O2824" s="13"/>
      <c r="P2824" s="13"/>
      <c r="Q2824" s="13"/>
      <c r="R2824" s="13"/>
      <c r="S2824" s="13"/>
      <c r="T2824" s="13"/>
      <c r="U2824" s="13"/>
      <c r="V2824" s="13"/>
    </row>
    <row r="2825" spans="1:22" ht="25.5" x14ac:dyDescent="0.2">
      <c r="A2825" s="4" t="s">
        <v>15</v>
      </c>
      <c r="B2825" s="15" t="s">
        <v>752</v>
      </c>
      <c r="C2825" s="16" t="s">
        <v>1139</v>
      </c>
      <c r="D2825" s="19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  <c r="P2825" s="13"/>
      <c r="Q2825" s="13"/>
      <c r="R2825" s="13"/>
      <c r="S2825" s="13"/>
      <c r="T2825" s="13"/>
      <c r="U2825" s="13"/>
      <c r="V2825" s="13"/>
    </row>
    <row r="2826" spans="1:22" ht="30" x14ac:dyDescent="0.25">
      <c r="A2826" s="4" t="s">
        <v>15</v>
      </c>
      <c r="B2826" s="20" t="s">
        <v>2545</v>
      </c>
      <c r="C2826" s="23" t="s">
        <v>2546</v>
      </c>
      <c r="D2826" s="20" t="s">
        <v>779</v>
      </c>
      <c r="E2826" s="20">
        <v>0</v>
      </c>
      <c r="F2826" s="20">
        <v>69000000</v>
      </c>
      <c r="G2826" s="20">
        <v>0</v>
      </c>
      <c r="H2826" s="20">
        <v>0</v>
      </c>
      <c r="I2826" s="20">
        <v>0</v>
      </c>
      <c r="J2826" s="20">
        <v>69000000</v>
      </c>
      <c r="K2826" s="20">
        <v>0</v>
      </c>
      <c r="L2826" s="20">
        <v>0</v>
      </c>
      <c r="M2826" s="20">
        <v>0</v>
      </c>
      <c r="N2826" s="20">
        <v>0</v>
      </c>
      <c r="O2826" s="20">
        <v>0</v>
      </c>
      <c r="P2826" s="20">
        <v>0</v>
      </c>
      <c r="Q2826" s="20">
        <v>0</v>
      </c>
      <c r="R2826" s="20">
        <v>0</v>
      </c>
      <c r="S2826" s="20">
        <v>69000000</v>
      </c>
      <c r="T2826" s="20">
        <v>0</v>
      </c>
      <c r="U2826" s="20">
        <v>0</v>
      </c>
      <c r="V2826" s="20">
        <v>0</v>
      </c>
    </row>
    <row r="2827" spans="1:22" x14ac:dyDescent="0.2">
      <c r="A2827" s="4" t="s">
        <v>15</v>
      </c>
      <c r="B2827" s="13"/>
      <c r="C2827" s="19"/>
      <c r="D2827" s="19"/>
      <c r="E2827" s="13"/>
      <c r="F2827" s="13"/>
      <c r="G2827" s="13"/>
      <c r="H2827" s="13"/>
      <c r="I2827" s="13"/>
      <c r="J2827" s="13"/>
      <c r="K2827" s="13"/>
      <c r="L2827" s="13"/>
      <c r="M2827" s="13"/>
      <c r="N2827" s="13"/>
      <c r="O2827" s="13"/>
      <c r="P2827" s="13"/>
      <c r="Q2827" s="13"/>
      <c r="R2827" s="13"/>
      <c r="S2827" s="13"/>
      <c r="T2827" s="13"/>
      <c r="U2827" s="13"/>
      <c r="V2827" s="13"/>
    </row>
    <row r="2828" spans="1:22" ht="25.5" x14ac:dyDescent="0.2">
      <c r="A2828" s="4" t="s">
        <v>15</v>
      </c>
      <c r="B2828" s="15" t="s">
        <v>752</v>
      </c>
      <c r="C2828" s="16" t="s">
        <v>2547</v>
      </c>
      <c r="D2828" s="19"/>
      <c r="E2828" s="13"/>
      <c r="F2828" s="13"/>
      <c r="G2828" s="13"/>
      <c r="H2828" s="13"/>
      <c r="I2828" s="13"/>
      <c r="J2828" s="13"/>
      <c r="K2828" s="13"/>
      <c r="L2828" s="13"/>
      <c r="M2828" s="13"/>
      <c r="N2828" s="13"/>
      <c r="O2828" s="13"/>
      <c r="P2828" s="13"/>
      <c r="Q2828" s="13"/>
      <c r="R2828" s="13"/>
      <c r="S2828" s="13"/>
      <c r="T2828" s="13"/>
      <c r="U2828" s="13"/>
      <c r="V2828" s="13"/>
    </row>
    <row r="2829" spans="1:22" ht="30" x14ac:dyDescent="0.25">
      <c r="A2829" s="4" t="s">
        <v>15</v>
      </c>
      <c r="B2829" s="20" t="s">
        <v>2548</v>
      </c>
      <c r="C2829" s="23" t="s">
        <v>2546</v>
      </c>
      <c r="D2829" s="20" t="s">
        <v>779</v>
      </c>
      <c r="E2829" s="20">
        <v>0</v>
      </c>
      <c r="F2829" s="20">
        <v>40000000</v>
      </c>
      <c r="G2829" s="20">
        <v>0</v>
      </c>
      <c r="H2829" s="20">
        <v>0</v>
      </c>
      <c r="I2829" s="20">
        <v>0</v>
      </c>
      <c r="J2829" s="20">
        <v>40000000</v>
      </c>
      <c r="K2829" s="20">
        <v>0</v>
      </c>
      <c r="L2829" s="20">
        <v>0</v>
      </c>
      <c r="M2829" s="20">
        <v>0</v>
      </c>
      <c r="N2829" s="20">
        <v>0</v>
      </c>
      <c r="O2829" s="20">
        <v>0</v>
      </c>
      <c r="P2829" s="20">
        <v>0</v>
      </c>
      <c r="Q2829" s="20">
        <v>0</v>
      </c>
      <c r="R2829" s="20">
        <v>0</v>
      </c>
      <c r="S2829" s="20">
        <v>40000000</v>
      </c>
      <c r="T2829" s="20">
        <v>0</v>
      </c>
      <c r="U2829" s="20">
        <v>0</v>
      </c>
      <c r="V2829" s="20">
        <v>0</v>
      </c>
    </row>
    <row r="2830" spans="1:22" ht="30" x14ac:dyDescent="0.25">
      <c r="A2830" s="4" t="s">
        <v>15</v>
      </c>
      <c r="B2830" s="20" t="s">
        <v>2549</v>
      </c>
      <c r="C2830" s="23" t="s">
        <v>2550</v>
      </c>
      <c r="D2830" s="20" t="s">
        <v>696</v>
      </c>
      <c r="E2830" s="20">
        <v>46290226</v>
      </c>
      <c r="F2830" s="20">
        <v>0</v>
      </c>
      <c r="G2830" s="20">
        <v>0</v>
      </c>
      <c r="H2830" s="20">
        <v>0</v>
      </c>
      <c r="I2830" s="20">
        <v>0</v>
      </c>
      <c r="J2830" s="20">
        <v>46290226</v>
      </c>
      <c r="K2830" s="20">
        <v>0</v>
      </c>
      <c r="L2830" s="20">
        <v>0</v>
      </c>
      <c r="M2830" s="20">
        <v>0</v>
      </c>
      <c r="N2830" s="20">
        <v>0</v>
      </c>
      <c r="O2830" s="20">
        <v>0</v>
      </c>
      <c r="P2830" s="20">
        <v>0</v>
      </c>
      <c r="Q2830" s="20">
        <v>0</v>
      </c>
      <c r="R2830" s="20">
        <v>0</v>
      </c>
      <c r="S2830" s="20">
        <v>46290226</v>
      </c>
      <c r="T2830" s="20">
        <v>0</v>
      </c>
      <c r="U2830" s="20">
        <v>0</v>
      </c>
      <c r="V2830" s="20">
        <v>0</v>
      </c>
    </row>
    <row r="2831" spans="1:22" x14ac:dyDescent="0.2">
      <c r="A2831" s="4" t="s">
        <v>15</v>
      </c>
      <c r="B2831" s="13"/>
      <c r="C2831" s="19"/>
      <c r="D2831" s="19"/>
      <c r="E2831" s="13"/>
      <c r="F2831" s="13"/>
      <c r="G2831" s="13"/>
      <c r="H2831" s="13"/>
      <c r="I2831" s="13"/>
      <c r="J2831" s="13"/>
      <c r="K2831" s="13"/>
      <c r="L2831" s="13"/>
      <c r="M2831" s="13"/>
      <c r="N2831" s="13"/>
      <c r="O2831" s="13"/>
      <c r="P2831" s="13"/>
      <c r="Q2831" s="13"/>
      <c r="R2831" s="13"/>
      <c r="S2831" s="13"/>
      <c r="T2831" s="13"/>
      <c r="U2831" s="13"/>
      <c r="V2831" s="13"/>
    </row>
    <row r="2832" spans="1:22" x14ac:dyDescent="0.2">
      <c r="A2832" s="4" t="s">
        <v>15</v>
      </c>
      <c r="B2832" s="13"/>
      <c r="C2832" s="16" t="s">
        <v>522</v>
      </c>
      <c r="D2832" s="19"/>
      <c r="E2832" s="13"/>
      <c r="F2832" s="13"/>
      <c r="G2832" s="13"/>
      <c r="H2832" s="13"/>
      <c r="I2832" s="13"/>
      <c r="J2832" s="13"/>
      <c r="K2832" s="13"/>
      <c r="L2832" s="13"/>
      <c r="M2832" s="13"/>
      <c r="N2832" s="13"/>
      <c r="O2832" s="13"/>
      <c r="P2832" s="13"/>
      <c r="Q2832" s="13"/>
      <c r="R2832" s="13"/>
      <c r="S2832" s="13"/>
      <c r="T2832" s="13"/>
      <c r="U2832" s="13"/>
      <c r="V2832" s="13"/>
    </row>
    <row r="2833" spans="1:22" ht="38.25" x14ac:dyDescent="0.2">
      <c r="A2833" s="4" t="s">
        <v>15</v>
      </c>
      <c r="B2833" s="13"/>
      <c r="C2833" s="16" t="s">
        <v>1781</v>
      </c>
      <c r="D2833" s="19"/>
      <c r="E2833" s="13"/>
      <c r="F2833" s="13"/>
      <c r="G2833" s="13"/>
      <c r="H2833" s="13"/>
      <c r="I2833" s="13"/>
      <c r="J2833" s="13"/>
      <c r="K2833" s="13"/>
      <c r="L2833" s="13"/>
      <c r="M2833" s="13"/>
      <c r="N2833" s="13"/>
      <c r="O2833" s="13"/>
      <c r="P2833" s="13"/>
      <c r="Q2833" s="13"/>
      <c r="R2833" s="13"/>
      <c r="S2833" s="13"/>
      <c r="T2833" s="13"/>
      <c r="U2833" s="13"/>
      <c r="V2833" s="13"/>
    </row>
    <row r="2834" spans="1:22" ht="25.5" x14ac:dyDescent="0.2">
      <c r="A2834" s="4" t="s">
        <v>15</v>
      </c>
      <c r="B2834" s="15" t="s">
        <v>752</v>
      </c>
      <c r="C2834" s="16" t="s">
        <v>2551</v>
      </c>
      <c r="D2834" s="19"/>
      <c r="E2834" s="13"/>
      <c r="F2834" s="13"/>
      <c r="G2834" s="13"/>
      <c r="H2834" s="13"/>
      <c r="I2834" s="13"/>
      <c r="J2834" s="13"/>
      <c r="K2834" s="13"/>
      <c r="L2834" s="13"/>
      <c r="M2834" s="13"/>
      <c r="N2834" s="13"/>
      <c r="O2834" s="13"/>
      <c r="P2834" s="13"/>
      <c r="Q2834" s="13"/>
      <c r="R2834" s="13"/>
      <c r="S2834" s="13"/>
      <c r="T2834" s="13"/>
      <c r="U2834" s="13"/>
      <c r="V2834" s="13"/>
    </row>
    <row r="2835" spans="1:22" ht="30" x14ac:dyDescent="0.25">
      <c r="A2835" s="4" t="s">
        <v>15</v>
      </c>
      <c r="B2835" s="20" t="s">
        <v>2552</v>
      </c>
      <c r="C2835" s="23" t="s">
        <v>2553</v>
      </c>
      <c r="D2835" s="20" t="s">
        <v>56</v>
      </c>
      <c r="E2835" s="20">
        <v>3920000</v>
      </c>
      <c r="F2835" s="20">
        <v>0</v>
      </c>
      <c r="G2835" s="20">
        <v>0</v>
      </c>
      <c r="H2835" s="20">
        <v>0</v>
      </c>
      <c r="I2835" s="20">
        <v>0</v>
      </c>
      <c r="J2835" s="20">
        <v>3920000</v>
      </c>
      <c r="K2835" s="20">
        <v>0</v>
      </c>
      <c r="L2835" s="20">
        <v>3920000</v>
      </c>
      <c r="M2835" s="20">
        <v>0</v>
      </c>
      <c r="N2835" s="20">
        <v>3920000</v>
      </c>
      <c r="O2835" s="20">
        <v>3920000</v>
      </c>
      <c r="P2835" s="20">
        <v>0</v>
      </c>
      <c r="Q2835" s="20">
        <v>0</v>
      </c>
      <c r="R2835" s="20">
        <v>3920000</v>
      </c>
      <c r="S2835" s="20">
        <v>0</v>
      </c>
      <c r="T2835" s="20">
        <v>0</v>
      </c>
      <c r="U2835" s="20">
        <v>0</v>
      </c>
      <c r="V2835" s="20">
        <v>100</v>
      </c>
    </row>
    <row r="2836" spans="1:22" ht="25.5" x14ac:dyDescent="0.2">
      <c r="A2836" s="4" t="s">
        <v>15</v>
      </c>
      <c r="B2836" s="15" t="s">
        <v>752</v>
      </c>
      <c r="C2836" s="16" t="s">
        <v>2554</v>
      </c>
      <c r="D2836" s="19"/>
      <c r="E2836" s="13"/>
      <c r="F2836" s="13"/>
      <c r="G2836" s="13"/>
      <c r="H2836" s="13"/>
      <c r="I2836" s="13"/>
      <c r="J2836" s="13"/>
      <c r="K2836" s="13"/>
      <c r="L2836" s="13"/>
      <c r="M2836" s="13"/>
      <c r="N2836" s="13"/>
      <c r="O2836" s="13"/>
      <c r="P2836" s="13"/>
      <c r="Q2836" s="13"/>
      <c r="R2836" s="13"/>
      <c r="S2836" s="13"/>
      <c r="T2836" s="13"/>
      <c r="U2836" s="13"/>
      <c r="V2836" s="13"/>
    </row>
    <row r="2837" spans="1:22" ht="30" x14ac:dyDescent="0.25">
      <c r="A2837" s="4" t="s">
        <v>15</v>
      </c>
      <c r="B2837" s="20" t="s">
        <v>2555</v>
      </c>
      <c r="C2837" s="23" t="s">
        <v>2556</v>
      </c>
      <c r="D2837" s="20" t="s">
        <v>56</v>
      </c>
      <c r="E2837" s="20">
        <v>4560000</v>
      </c>
      <c r="F2837" s="20">
        <v>0</v>
      </c>
      <c r="G2837" s="20">
        <v>0</v>
      </c>
      <c r="H2837" s="20">
        <v>0</v>
      </c>
      <c r="I2837" s="20">
        <v>0</v>
      </c>
      <c r="J2837" s="20">
        <v>4560000</v>
      </c>
      <c r="K2837" s="20">
        <v>0</v>
      </c>
      <c r="L2837" s="20">
        <v>4560000</v>
      </c>
      <c r="M2837" s="20">
        <v>0</v>
      </c>
      <c r="N2837" s="20">
        <v>4560000</v>
      </c>
      <c r="O2837" s="20">
        <v>4560000</v>
      </c>
      <c r="P2837" s="20">
        <v>0</v>
      </c>
      <c r="Q2837" s="20">
        <v>0</v>
      </c>
      <c r="R2837" s="20">
        <v>4560000</v>
      </c>
      <c r="S2837" s="20">
        <v>0</v>
      </c>
      <c r="T2837" s="20">
        <v>0</v>
      </c>
      <c r="U2837" s="20">
        <v>0</v>
      </c>
      <c r="V2837" s="20">
        <v>100</v>
      </c>
    </row>
    <row r="2838" spans="1:22" x14ac:dyDescent="0.2">
      <c r="A2838" s="4" t="s">
        <v>15</v>
      </c>
      <c r="B2838" s="13"/>
      <c r="C2838" s="19"/>
      <c r="D2838" s="19"/>
      <c r="E2838" s="13"/>
      <c r="F2838" s="13"/>
      <c r="G2838" s="13"/>
      <c r="H2838" s="13"/>
      <c r="I2838" s="13"/>
      <c r="J2838" s="13"/>
      <c r="K2838" s="13"/>
      <c r="L2838" s="13"/>
      <c r="M2838" s="13"/>
      <c r="N2838" s="13"/>
      <c r="O2838" s="13"/>
      <c r="P2838" s="13"/>
      <c r="Q2838" s="13"/>
      <c r="R2838" s="13"/>
      <c r="S2838" s="13"/>
      <c r="T2838" s="13"/>
      <c r="U2838" s="13"/>
      <c r="V2838" s="13"/>
    </row>
    <row r="2839" spans="1:22" ht="25.5" x14ac:dyDescent="0.2">
      <c r="A2839" s="4" t="s">
        <v>15</v>
      </c>
      <c r="B2839" s="15" t="s">
        <v>752</v>
      </c>
      <c r="C2839" s="16" t="s">
        <v>2557</v>
      </c>
      <c r="D2839" s="19"/>
      <c r="E2839" s="13"/>
      <c r="F2839" s="13"/>
      <c r="G2839" s="13"/>
      <c r="H2839" s="13"/>
      <c r="I2839" s="13"/>
      <c r="J2839" s="13"/>
      <c r="K2839" s="13"/>
      <c r="L2839" s="13"/>
      <c r="M2839" s="13"/>
      <c r="N2839" s="13"/>
      <c r="O2839" s="13"/>
      <c r="P2839" s="13"/>
      <c r="Q2839" s="13"/>
      <c r="R2839" s="13"/>
      <c r="S2839" s="13"/>
      <c r="T2839" s="13"/>
      <c r="U2839" s="13"/>
      <c r="V2839" s="13"/>
    </row>
    <row r="2840" spans="1:22" ht="30" x14ac:dyDescent="0.25">
      <c r="A2840" s="4" t="s">
        <v>15</v>
      </c>
      <c r="B2840" s="20" t="s">
        <v>2558</v>
      </c>
      <c r="C2840" s="23" t="s">
        <v>2559</v>
      </c>
      <c r="D2840" s="20" t="s">
        <v>685</v>
      </c>
      <c r="E2840" s="20">
        <v>58400000</v>
      </c>
      <c r="F2840" s="20">
        <v>0</v>
      </c>
      <c r="G2840" s="20">
        <v>0</v>
      </c>
      <c r="H2840" s="20">
        <v>0</v>
      </c>
      <c r="I2840" s="20">
        <v>0</v>
      </c>
      <c r="J2840" s="20">
        <v>58400000</v>
      </c>
      <c r="K2840" s="20">
        <v>0</v>
      </c>
      <c r="L2840" s="20">
        <v>58400000</v>
      </c>
      <c r="M2840" s="20">
        <v>0</v>
      </c>
      <c r="N2840" s="20">
        <v>58400000</v>
      </c>
      <c r="O2840" s="20">
        <v>58400000</v>
      </c>
      <c r="P2840" s="20">
        <v>0</v>
      </c>
      <c r="Q2840" s="20">
        <v>0</v>
      </c>
      <c r="R2840" s="20">
        <v>58400000</v>
      </c>
      <c r="S2840" s="20">
        <v>0</v>
      </c>
      <c r="T2840" s="20">
        <v>0</v>
      </c>
      <c r="U2840" s="20">
        <v>0</v>
      </c>
      <c r="V2840" s="20">
        <v>100</v>
      </c>
    </row>
    <row r="2841" spans="1:22" x14ac:dyDescent="0.2">
      <c r="A2841" s="4" t="s">
        <v>15</v>
      </c>
      <c r="B2841" s="13"/>
      <c r="C2841" s="19"/>
      <c r="D2841" s="19"/>
      <c r="E2841" s="13"/>
      <c r="F2841" s="13"/>
      <c r="G2841" s="13"/>
      <c r="H2841" s="13"/>
      <c r="I2841" s="13"/>
      <c r="J2841" s="13"/>
      <c r="K2841" s="13"/>
      <c r="L2841" s="13"/>
      <c r="M2841" s="13"/>
      <c r="N2841" s="13"/>
      <c r="O2841" s="13"/>
      <c r="P2841" s="13"/>
      <c r="Q2841" s="13"/>
      <c r="R2841" s="13"/>
      <c r="S2841" s="13"/>
      <c r="T2841" s="13"/>
      <c r="U2841" s="13"/>
      <c r="V2841" s="13"/>
    </row>
    <row r="2842" spans="1:22" ht="25.5" x14ac:dyDescent="0.2">
      <c r="A2842" s="4" t="s">
        <v>15</v>
      </c>
      <c r="B2842" s="15" t="s">
        <v>752</v>
      </c>
      <c r="C2842" s="16" t="s">
        <v>2560</v>
      </c>
      <c r="D2842" s="19"/>
      <c r="E2842" s="13"/>
      <c r="F2842" s="13"/>
      <c r="G2842" s="13"/>
      <c r="H2842" s="13"/>
      <c r="I2842" s="13"/>
      <c r="J2842" s="13"/>
      <c r="K2842" s="13"/>
      <c r="L2842" s="13"/>
      <c r="M2842" s="13"/>
      <c r="N2842" s="13"/>
      <c r="O2842" s="13"/>
      <c r="P2842" s="13"/>
      <c r="Q2842" s="13"/>
      <c r="R2842" s="13"/>
      <c r="S2842" s="13"/>
      <c r="T2842" s="13"/>
      <c r="U2842" s="13"/>
      <c r="V2842" s="13"/>
    </row>
    <row r="2843" spans="1:22" ht="45" x14ac:dyDescent="0.25">
      <c r="A2843" s="4" t="s">
        <v>15</v>
      </c>
      <c r="B2843" s="20" t="s">
        <v>2561</v>
      </c>
      <c r="C2843" s="23" t="s">
        <v>2562</v>
      </c>
      <c r="D2843" s="20" t="s">
        <v>685</v>
      </c>
      <c r="E2843" s="20">
        <v>500000</v>
      </c>
      <c r="F2843" s="20">
        <v>0</v>
      </c>
      <c r="G2843" s="20">
        <v>0</v>
      </c>
      <c r="H2843" s="20">
        <v>0</v>
      </c>
      <c r="I2843" s="20">
        <v>0</v>
      </c>
      <c r="J2843" s="20">
        <v>500000</v>
      </c>
      <c r="K2843" s="20">
        <v>0</v>
      </c>
      <c r="L2843" s="20">
        <v>500000</v>
      </c>
      <c r="M2843" s="20">
        <v>0</v>
      </c>
      <c r="N2843" s="20">
        <v>500000</v>
      </c>
      <c r="O2843" s="20">
        <v>500000</v>
      </c>
      <c r="P2843" s="20">
        <v>0</v>
      </c>
      <c r="Q2843" s="20">
        <v>0</v>
      </c>
      <c r="R2843" s="20">
        <v>500000</v>
      </c>
      <c r="S2843" s="20">
        <v>0</v>
      </c>
      <c r="T2843" s="20">
        <v>0</v>
      </c>
      <c r="U2843" s="20">
        <v>0</v>
      </c>
      <c r="V2843" s="20">
        <v>100</v>
      </c>
    </row>
    <row r="2844" spans="1:22" x14ac:dyDescent="0.2">
      <c r="A2844" s="4" t="s">
        <v>15</v>
      </c>
      <c r="B2844" s="13"/>
      <c r="C2844" s="19"/>
      <c r="D2844" s="19"/>
      <c r="E2844" s="13"/>
      <c r="F2844" s="13"/>
      <c r="G2844" s="13"/>
      <c r="H2844" s="13"/>
      <c r="I2844" s="13"/>
      <c r="J2844" s="13"/>
      <c r="K2844" s="13"/>
      <c r="L2844" s="13"/>
      <c r="M2844" s="13"/>
      <c r="N2844" s="13"/>
      <c r="O2844" s="13"/>
      <c r="P2844" s="13"/>
      <c r="Q2844" s="13"/>
      <c r="R2844" s="13"/>
      <c r="S2844" s="13"/>
      <c r="T2844" s="13"/>
      <c r="U2844" s="13"/>
      <c r="V2844" s="13"/>
    </row>
    <row r="2845" spans="1:22" ht="25.5" x14ac:dyDescent="0.2">
      <c r="A2845" s="4" t="s">
        <v>15</v>
      </c>
      <c r="B2845" s="13"/>
      <c r="C2845" s="16" t="s">
        <v>2428</v>
      </c>
      <c r="D2845" s="19"/>
      <c r="E2845" s="13"/>
      <c r="F2845" s="13"/>
      <c r="G2845" s="13"/>
      <c r="H2845" s="13"/>
      <c r="I2845" s="13"/>
      <c r="J2845" s="13"/>
      <c r="K2845" s="13"/>
      <c r="L2845" s="13"/>
      <c r="M2845" s="13"/>
      <c r="N2845" s="13"/>
      <c r="O2845" s="13"/>
      <c r="P2845" s="13"/>
      <c r="Q2845" s="13"/>
      <c r="R2845" s="13"/>
      <c r="S2845" s="13"/>
      <c r="T2845" s="13"/>
      <c r="U2845" s="13"/>
      <c r="V2845" s="13"/>
    </row>
    <row r="2846" spans="1:22" ht="25.5" x14ac:dyDescent="0.2">
      <c r="A2846" s="4" t="s">
        <v>15</v>
      </c>
      <c r="B2846" s="15" t="s">
        <v>752</v>
      </c>
      <c r="C2846" s="16" t="s">
        <v>2563</v>
      </c>
      <c r="D2846" s="19"/>
      <c r="E2846" s="13"/>
      <c r="F2846" s="13"/>
      <c r="G2846" s="13"/>
      <c r="H2846" s="13"/>
      <c r="I2846" s="13"/>
      <c r="J2846" s="13"/>
      <c r="K2846" s="13"/>
      <c r="L2846" s="13"/>
      <c r="M2846" s="13"/>
      <c r="N2846" s="13"/>
      <c r="O2846" s="13"/>
      <c r="P2846" s="13"/>
      <c r="Q2846" s="13"/>
      <c r="R2846" s="13"/>
      <c r="S2846" s="13"/>
      <c r="T2846" s="13"/>
      <c r="U2846" s="13"/>
      <c r="V2846" s="13"/>
    </row>
    <row r="2847" spans="1:22" ht="30" x14ac:dyDescent="0.25">
      <c r="A2847" s="4" t="s">
        <v>15</v>
      </c>
      <c r="B2847" s="20" t="s">
        <v>2564</v>
      </c>
      <c r="C2847" s="23" t="s">
        <v>2565</v>
      </c>
      <c r="D2847" s="20" t="s">
        <v>685</v>
      </c>
      <c r="E2847" s="20">
        <v>40000000</v>
      </c>
      <c r="F2847" s="20">
        <v>0</v>
      </c>
      <c r="G2847" s="20">
        <v>0</v>
      </c>
      <c r="H2847" s="20">
        <v>0</v>
      </c>
      <c r="I2847" s="20">
        <v>0</v>
      </c>
      <c r="J2847" s="20">
        <v>40000000</v>
      </c>
      <c r="K2847" s="20">
        <v>0</v>
      </c>
      <c r="L2847" s="20">
        <v>40000000</v>
      </c>
      <c r="M2847" s="20">
        <v>0</v>
      </c>
      <c r="N2847" s="20">
        <v>40000000</v>
      </c>
      <c r="O2847" s="20">
        <v>40000000</v>
      </c>
      <c r="P2847" s="20">
        <v>0</v>
      </c>
      <c r="Q2847" s="20">
        <v>0</v>
      </c>
      <c r="R2847" s="20">
        <v>40000000</v>
      </c>
      <c r="S2847" s="20">
        <v>0</v>
      </c>
      <c r="T2847" s="20">
        <v>0</v>
      </c>
      <c r="U2847" s="20">
        <v>0</v>
      </c>
      <c r="V2847" s="20">
        <v>100</v>
      </c>
    </row>
    <row r="2848" spans="1:22" x14ac:dyDescent="0.2">
      <c r="A2848" s="4" t="s">
        <v>15</v>
      </c>
      <c r="B2848" s="13"/>
      <c r="C2848" s="19"/>
      <c r="D2848" s="19"/>
      <c r="E2848" s="13"/>
      <c r="F2848" s="13"/>
      <c r="G2848" s="13"/>
      <c r="H2848" s="13"/>
      <c r="I2848" s="13"/>
      <c r="J2848" s="13"/>
      <c r="K2848" s="13"/>
      <c r="L2848" s="13"/>
      <c r="M2848" s="13"/>
      <c r="N2848" s="13"/>
      <c r="O2848" s="13"/>
      <c r="P2848" s="13"/>
      <c r="Q2848" s="13"/>
      <c r="R2848" s="13"/>
      <c r="S2848" s="13"/>
      <c r="T2848" s="13"/>
      <c r="U2848" s="13"/>
      <c r="V2848" s="13"/>
    </row>
    <row r="2849" spans="1:22" x14ac:dyDescent="0.2">
      <c r="A2849" s="4" t="s">
        <v>15</v>
      </c>
      <c r="B2849" s="15" t="s">
        <v>752</v>
      </c>
      <c r="C2849" s="16" t="s">
        <v>2566</v>
      </c>
      <c r="D2849" s="19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  <c r="P2849" s="13"/>
      <c r="Q2849" s="13"/>
      <c r="R2849" s="13"/>
      <c r="S2849" s="13"/>
      <c r="T2849" s="13"/>
      <c r="U2849" s="13"/>
      <c r="V2849" s="13"/>
    </row>
    <row r="2850" spans="1:22" ht="15" x14ac:dyDescent="0.25">
      <c r="A2850" s="4" t="s">
        <v>15</v>
      </c>
      <c r="B2850" s="20" t="s">
        <v>2567</v>
      </c>
      <c r="C2850" s="23" t="s">
        <v>2568</v>
      </c>
      <c r="D2850" s="20" t="s">
        <v>56</v>
      </c>
      <c r="E2850" s="20">
        <v>20000000</v>
      </c>
      <c r="F2850" s="20">
        <v>0</v>
      </c>
      <c r="G2850" s="20">
        <v>0</v>
      </c>
      <c r="H2850" s="20">
        <v>0</v>
      </c>
      <c r="I2850" s="20">
        <v>0</v>
      </c>
      <c r="J2850" s="20">
        <v>20000000</v>
      </c>
      <c r="K2850" s="20">
        <v>0</v>
      </c>
      <c r="L2850" s="20">
        <v>20000000</v>
      </c>
      <c r="M2850" s="20">
        <v>0</v>
      </c>
      <c r="N2850" s="20">
        <v>20000000</v>
      </c>
      <c r="O2850" s="20">
        <v>20000000</v>
      </c>
      <c r="P2850" s="20">
        <v>0</v>
      </c>
      <c r="Q2850" s="20">
        <v>0</v>
      </c>
      <c r="R2850" s="20">
        <v>20000000</v>
      </c>
      <c r="S2850" s="20">
        <v>0</v>
      </c>
      <c r="T2850" s="20">
        <v>0</v>
      </c>
      <c r="U2850" s="20">
        <v>0</v>
      </c>
      <c r="V2850" s="20">
        <v>100</v>
      </c>
    </row>
    <row r="2851" spans="1:22" ht="15" x14ac:dyDescent="0.25">
      <c r="A2851" s="4" t="s">
        <v>15</v>
      </c>
      <c r="B2851" s="20" t="s">
        <v>2569</v>
      </c>
      <c r="C2851" s="23" t="s">
        <v>2570</v>
      </c>
      <c r="D2851" s="20" t="s">
        <v>685</v>
      </c>
      <c r="E2851" s="20">
        <v>9664812</v>
      </c>
      <c r="F2851" s="20">
        <v>0</v>
      </c>
      <c r="G2851" s="20">
        <v>0</v>
      </c>
      <c r="H2851" s="20">
        <v>0</v>
      </c>
      <c r="I2851" s="20">
        <v>0</v>
      </c>
      <c r="J2851" s="20">
        <v>9664812</v>
      </c>
      <c r="K2851" s="20">
        <v>0</v>
      </c>
      <c r="L2851" s="20">
        <v>9664812</v>
      </c>
      <c r="M2851" s="20">
        <v>0</v>
      </c>
      <c r="N2851" s="20">
        <v>9664812</v>
      </c>
      <c r="O2851" s="20">
        <v>9664812</v>
      </c>
      <c r="P2851" s="20">
        <v>0</v>
      </c>
      <c r="Q2851" s="20">
        <v>0</v>
      </c>
      <c r="R2851" s="20">
        <v>9664812</v>
      </c>
      <c r="S2851" s="20">
        <v>0</v>
      </c>
      <c r="T2851" s="20">
        <v>0</v>
      </c>
      <c r="U2851" s="20">
        <v>0</v>
      </c>
      <c r="V2851" s="20">
        <v>100</v>
      </c>
    </row>
    <row r="2852" spans="1:22" x14ac:dyDescent="0.2">
      <c r="A2852" s="4" t="s">
        <v>15</v>
      </c>
      <c r="B2852" s="13"/>
      <c r="C2852" s="19"/>
      <c r="D2852" s="19"/>
      <c r="E2852" s="13"/>
      <c r="F2852" s="13"/>
      <c r="G2852" s="13"/>
      <c r="H2852" s="13"/>
      <c r="I2852" s="13"/>
      <c r="J2852" s="13"/>
      <c r="K2852" s="13"/>
      <c r="L2852" s="13"/>
      <c r="M2852" s="13"/>
      <c r="N2852" s="13"/>
      <c r="O2852" s="13"/>
      <c r="P2852" s="13"/>
      <c r="Q2852" s="13"/>
      <c r="R2852" s="13"/>
      <c r="S2852" s="13"/>
      <c r="T2852" s="13"/>
      <c r="U2852" s="13"/>
      <c r="V2852" s="13"/>
    </row>
    <row r="2853" spans="1:22" ht="25.5" x14ac:dyDescent="0.2">
      <c r="A2853" s="4" t="s">
        <v>15</v>
      </c>
      <c r="B2853" s="15" t="s">
        <v>752</v>
      </c>
      <c r="C2853" s="16" t="s">
        <v>2571</v>
      </c>
      <c r="D2853" s="19"/>
      <c r="E2853" s="13"/>
      <c r="F2853" s="13"/>
      <c r="G2853" s="13"/>
      <c r="H2853" s="13"/>
      <c r="I2853" s="13"/>
      <c r="J2853" s="13"/>
      <c r="K2853" s="13"/>
      <c r="L2853" s="13"/>
      <c r="M2853" s="13"/>
      <c r="N2853" s="13"/>
      <c r="O2853" s="13"/>
      <c r="P2853" s="13"/>
      <c r="Q2853" s="13"/>
      <c r="R2853" s="13"/>
      <c r="S2853" s="13"/>
      <c r="T2853" s="13"/>
      <c r="U2853" s="13"/>
      <c r="V2853" s="13"/>
    </row>
    <row r="2854" spans="1:22" ht="15" x14ac:dyDescent="0.25">
      <c r="A2854" s="4" t="s">
        <v>15</v>
      </c>
      <c r="B2854" s="20" t="s">
        <v>2572</v>
      </c>
      <c r="C2854" s="23" t="s">
        <v>2573</v>
      </c>
      <c r="D2854" s="20" t="s">
        <v>779</v>
      </c>
      <c r="E2854" s="20">
        <v>0</v>
      </c>
      <c r="F2854" s="20">
        <v>14026180.67</v>
      </c>
      <c r="G2854" s="20">
        <v>0</v>
      </c>
      <c r="H2854" s="20">
        <v>0</v>
      </c>
      <c r="I2854" s="20">
        <v>0</v>
      </c>
      <c r="J2854" s="20">
        <v>14026180.67</v>
      </c>
      <c r="K2854" s="20">
        <v>0</v>
      </c>
      <c r="L2854" s="20">
        <v>0</v>
      </c>
      <c r="M2854" s="20">
        <v>0</v>
      </c>
      <c r="N2854" s="20">
        <v>0</v>
      </c>
      <c r="O2854" s="20">
        <v>0</v>
      </c>
      <c r="P2854" s="20">
        <v>0</v>
      </c>
      <c r="Q2854" s="20">
        <v>0</v>
      </c>
      <c r="R2854" s="20">
        <v>0</v>
      </c>
      <c r="S2854" s="20">
        <v>14026180.67</v>
      </c>
      <c r="T2854" s="20">
        <v>0</v>
      </c>
      <c r="U2854" s="20">
        <v>0</v>
      </c>
      <c r="V2854" s="20">
        <v>0</v>
      </c>
    </row>
    <row r="2855" spans="1:22" x14ac:dyDescent="0.2">
      <c r="A2855" s="4" t="s">
        <v>15</v>
      </c>
      <c r="B2855" s="15" t="s">
        <v>752</v>
      </c>
      <c r="C2855" s="16" t="s">
        <v>2566</v>
      </c>
      <c r="D2855" s="19"/>
      <c r="E2855" s="13"/>
      <c r="F2855" s="13"/>
      <c r="G2855" s="13"/>
      <c r="H2855" s="13"/>
      <c r="I2855" s="13"/>
      <c r="J2855" s="13"/>
      <c r="K2855" s="13"/>
      <c r="L2855" s="13"/>
      <c r="M2855" s="13"/>
      <c r="N2855" s="13"/>
      <c r="O2855" s="13"/>
      <c r="P2855" s="13"/>
      <c r="Q2855" s="13"/>
      <c r="R2855" s="13"/>
      <c r="S2855" s="13"/>
      <c r="T2855" s="13"/>
      <c r="U2855" s="13"/>
      <c r="V2855" s="13"/>
    </row>
    <row r="2856" spans="1:22" ht="15" x14ac:dyDescent="0.25">
      <c r="A2856" s="4" t="s">
        <v>15</v>
      </c>
      <c r="B2856" s="20" t="s">
        <v>2574</v>
      </c>
      <c r="C2856" s="23" t="s">
        <v>2568</v>
      </c>
      <c r="D2856" s="20" t="s">
        <v>56</v>
      </c>
      <c r="E2856" s="20">
        <v>29700000</v>
      </c>
      <c r="F2856" s="20">
        <v>0</v>
      </c>
      <c r="G2856" s="20">
        <v>0</v>
      </c>
      <c r="H2856" s="20">
        <v>0</v>
      </c>
      <c r="I2856" s="20">
        <v>0</v>
      </c>
      <c r="J2856" s="20">
        <v>29700000</v>
      </c>
      <c r="K2856" s="20">
        <v>0</v>
      </c>
      <c r="L2856" s="20">
        <v>29700000</v>
      </c>
      <c r="M2856" s="20">
        <v>0</v>
      </c>
      <c r="N2856" s="20">
        <v>29700000</v>
      </c>
      <c r="O2856" s="20">
        <v>29700000</v>
      </c>
      <c r="P2856" s="20">
        <v>0</v>
      </c>
      <c r="Q2856" s="20">
        <v>0</v>
      </c>
      <c r="R2856" s="20">
        <v>29700000</v>
      </c>
      <c r="S2856" s="20">
        <v>0</v>
      </c>
      <c r="T2856" s="20">
        <v>0</v>
      </c>
      <c r="U2856" s="20">
        <v>0</v>
      </c>
      <c r="V2856" s="20">
        <v>100</v>
      </c>
    </row>
    <row r="2857" spans="1:22" ht="25.5" x14ac:dyDescent="0.2">
      <c r="A2857" s="4" t="s">
        <v>15</v>
      </c>
      <c r="B2857" s="15" t="s">
        <v>752</v>
      </c>
      <c r="C2857" s="16" t="s">
        <v>2575</v>
      </c>
      <c r="D2857" s="19"/>
      <c r="E2857" s="13"/>
      <c r="F2857" s="13"/>
      <c r="G2857" s="13"/>
      <c r="H2857" s="13"/>
      <c r="I2857" s="13"/>
      <c r="J2857" s="13"/>
      <c r="K2857" s="13"/>
      <c r="L2857" s="13"/>
      <c r="M2857" s="13"/>
      <c r="N2857" s="13"/>
      <c r="O2857" s="13"/>
      <c r="P2857" s="13"/>
      <c r="Q2857" s="13"/>
      <c r="R2857" s="13"/>
      <c r="S2857" s="13"/>
      <c r="T2857" s="13"/>
      <c r="U2857" s="13"/>
      <c r="V2857" s="13"/>
    </row>
    <row r="2858" spans="1:22" ht="30" x14ac:dyDescent="0.25">
      <c r="A2858" s="4" t="s">
        <v>15</v>
      </c>
      <c r="B2858" s="20" t="s">
        <v>2576</v>
      </c>
      <c r="C2858" s="23" t="s">
        <v>2577</v>
      </c>
      <c r="D2858" s="20" t="s">
        <v>56</v>
      </c>
      <c r="E2858" s="20">
        <v>24000000</v>
      </c>
      <c r="F2858" s="20">
        <v>0</v>
      </c>
      <c r="G2858" s="20">
        <v>0</v>
      </c>
      <c r="H2858" s="20">
        <v>0</v>
      </c>
      <c r="I2858" s="20">
        <v>0</v>
      </c>
      <c r="J2858" s="20">
        <v>24000000</v>
      </c>
      <c r="K2858" s="20">
        <v>0</v>
      </c>
      <c r="L2858" s="20">
        <v>24000000</v>
      </c>
      <c r="M2858" s="20">
        <v>0</v>
      </c>
      <c r="N2858" s="20">
        <v>24000000</v>
      </c>
      <c r="O2858" s="20">
        <v>24000000</v>
      </c>
      <c r="P2858" s="20">
        <v>0</v>
      </c>
      <c r="Q2858" s="20">
        <v>0</v>
      </c>
      <c r="R2858" s="20">
        <v>24000000</v>
      </c>
      <c r="S2858" s="20">
        <v>0</v>
      </c>
      <c r="T2858" s="20">
        <v>0</v>
      </c>
      <c r="U2858" s="20">
        <v>0</v>
      </c>
      <c r="V2858" s="20">
        <v>100</v>
      </c>
    </row>
    <row r="2859" spans="1:22" x14ac:dyDescent="0.2">
      <c r="A2859" s="4" t="s">
        <v>15</v>
      </c>
      <c r="B2859" s="13"/>
      <c r="C2859" s="19"/>
      <c r="D2859" s="19"/>
      <c r="E2859" s="13"/>
      <c r="F2859" s="13"/>
      <c r="G2859" s="13"/>
      <c r="H2859" s="13"/>
      <c r="I2859" s="13"/>
      <c r="J2859" s="13"/>
      <c r="K2859" s="13"/>
      <c r="L2859" s="13"/>
      <c r="M2859" s="13"/>
      <c r="N2859" s="13"/>
      <c r="O2859" s="13"/>
      <c r="P2859" s="13"/>
      <c r="Q2859" s="13"/>
      <c r="R2859" s="13"/>
      <c r="S2859" s="13"/>
      <c r="T2859" s="13"/>
      <c r="U2859" s="13"/>
      <c r="V2859" s="13"/>
    </row>
    <row r="2860" spans="1:22" x14ac:dyDescent="0.2">
      <c r="A2860" s="4" t="s">
        <v>15</v>
      </c>
      <c r="B2860" s="13"/>
      <c r="C2860" s="16" t="s">
        <v>542</v>
      </c>
      <c r="D2860" s="19"/>
      <c r="E2860" s="13"/>
      <c r="F2860" s="13"/>
      <c r="G2860" s="13"/>
      <c r="H2860" s="13"/>
      <c r="I2860" s="13"/>
      <c r="J2860" s="13"/>
      <c r="K2860" s="13"/>
      <c r="L2860" s="13"/>
      <c r="M2860" s="13"/>
      <c r="N2860" s="13"/>
      <c r="O2860" s="13"/>
      <c r="P2860" s="13"/>
      <c r="Q2860" s="13"/>
      <c r="R2860" s="13"/>
      <c r="S2860" s="13"/>
      <c r="T2860" s="13"/>
      <c r="U2860" s="13"/>
      <c r="V2860" s="13"/>
    </row>
    <row r="2861" spans="1:22" ht="25.5" x14ac:dyDescent="0.2">
      <c r="A2861" s="4" t="s">
        <v>15</v>
      </c>
      <c r="B2861" s="15" t="s">
        <v>752</v>
      </c>
      <c r="C2861" s="16" t="s">
        <v>1239</v>
      </c>
      <c r="D2861" s="19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3"/>
      <c r="P2861" s="13"/>
      <c r="Q2861" s="13"/>
      <c r="R2861" s="13"/>
      <c r="S2861" s="13"/>
      <c r="T2861" s="13"/>
      <c r="U2861" s="13"/>
      <c r="V2861" s="13"/>
    </row>
    <row r="2862" spans="1:22" ht="30" x14ac:dyDescent="0.25">
      <c r="A2862" s="4" t="s">
        <v>15</v>
      </c>
      <c r="B2862" s="20" t="s">
        <v>2578</v>
      </c>
      <c r="C2862" s="23" t="s">
        <v>2579</v>
      </c>
      <c r="D2862" s="20" t="s">
        <v>685</v>
      </c>
      <c r="E2862" s="20">
        <v>83000000</v>
      </c>
      <c r="F2862" s="20">
        <v>0</v>
      </c>
      <c r="G2862" s="20">
        <v>0</v>
      </c>
      <c r="H2862" s="20">
        <v>0</v>
      </c>
      <c r="I2862" s="20">
        <v>0</v>
      </c>
      <c r="J2862" s="20">
        <v>83000000</v>
      </c>
      <c r="K2862" s="20">
        <v>0</v>
      </c>
      <c r="L2862" s="20">
        <v>83000000</v>
      </c>
      <c r="M2862" s="20">
        <v>0</v>
      </c>
      <c r="N2862" s="20">
        <v>83000000</v>
      </c>
      <c r="O2862" s="20">
        <v>83000000</v>
      </c>
      <c r="P2862" s="20">
        <v>0</v>
      </c>
      <c r="Q2862" s="20">
        <v>0</v>
      </c>
      <c r="R2862" s="20">
        <v>83000000</v>
      </c>
      <c r="S2862" s="20">
        <v>0</v>
      </c>
      <c r="T2862" s="20">
        <v>0</v>
      </c>
      <c r="U2862" s="20">
        <v>0</v>
      </c>
      <c r="V2862" s="20">
        <v>100</v>
      </c>
    </row>
    <row r="2863" spans="1:22" ht="30" x14ac:dyDescent="0.25">
      <c r="A2863" s="4" t="s">
        <v>15</v>
      </c>
      <c r="B2863" s="20" t="s">
        <v>2580</v>
      </c>
      <c r="C2863" s="23" t="s">
        <v>1243</v>
      </c>
      <c r="D2863" s="20" t="s">
        <v>699</v>
      </c>
      <c r="E2863" s="20">
        <v>0</v>
      </c>
      <c r="F2863" s="20">
        <v>40000000</v>
      </c>
      <c r="G2863" s="20">
        <v>0</v>
      </c>
      <c r="H2863" s="20">
        <v>0</v>
      </c>
      <c r="I2863" s="20">
        <v>0</v>
      </c>
      <c r="J2863" s="20">
        <v>40000000</v>
      </c>
      <c r="K2863" s="20">
        <v>0</v>
      </c>
      <c r="L2863" s="20">
        <v>36000000</v>
      </c>
      <c r="M2863" s="20">
        <v>0</v>
      </c>
      <c r="N2863" s="20">
        <v>36000000</v>
      </c>
      <c r="O2863" s="20">
        <v>36000000</v>
      </c>
      <c r="P2863" s="20">
        <v>0</v>
      </c>
      <c r="Q2863" s="20">
        <v>0</v>
      </c>
      <c r="R2863" s="20">
        <v>36000000</v>
      </c>
      <c r="S2863" s="20">
        <v>4000000</v>
      </c>
      <c r="T2863" s="20">
        <v>0</v>
      </c>
      <c r="U2863" s="20">
        <v>0</v>
      </c>
      <c r="V2863" s="20">
        <v>90</v>
      </c>
    </row>
    <row r="2864" spans="1:22" x14ac:dyDescent="0.2">
      <c r="A2864" s="4" t="s">
        <v>15</v>
      </c>
      <c r="B2864" s="15" t="s">
        <v>752</v>
      </c>
      <c r="C2864" s="16" t="s">
        <v>1244</v>
      </c>
      <c r="D2864" s="19"/>
      <c r="E2864" s="13"/>
      <c r="F2864" s="13"/>
      <c r="G2864" s="13"/>
      <c r="H2864" s="13"/>
      <c r="I2864" s="13"/>
      <c r="J2864" s="13"/>
      <c r="K2864" s="13"/>
      <c r="L2864" s="13"/>
      <c r="M2864" s="13"/>
      <c r="N2864" s="13"/>
      <c r="O2864" s="13"/>
      <c r="P2864" s="13"/>
      <c r="Q2864" s="13"/>
      <c r="R2864" s="13"/>
      <c r="S2864" s="13"/>
      <c r="T2864" s="13"/>
      <c r="U2864" s="13"/>
      <c r="V2864" s="13"/>
    </row>
    <row r="2865" spans="1:22" ht="30" x14ac:dyDescent="0.25">
      <c r="A2865" s="4" t="s">
        <v>15</v>
      </c>
      <c r="B2865" s="20" t="s">
        <v>2581</v>
      </c>
      <c r="C2865" s="23" t="s">
        <v>2582</v>
      </c>
      <c r="D2865" s="20" t="s">
        <v>685</v>
      </c>
      <c r="E2865" s="20">
        <v>70200000</v>
      </c>
      <c r="F2865" s="20">
        <v>0</v>
      </c>
      <c r="G2865" s="20">
        <v>0</v>
      </c>
      <c r="H2865" s="20">
        <v>0</v>
      </c>
      <c r="I2865" s="20">
        <v>0</v>
      </c>
      <c r="J2865" s="20">
        <v>70200000</v>
      </c>
      <c r="K2865" s="20">
        <v>0</v>
      </c>
      <c r="L2865" s="20">
        <v>70200000</v>
      </c>
      <c r="M2865" s="20">
        <v>0</v>
      </c>
      <c r="N2865" s="20">
        <v>70200000</v>
      </c>
      <c r="O2865" s="20">
        <v>70200000</v>
      </c>
      <c r="P2865" s="20">
        <v>0</v>
      </c>
      <c r="Q2865" s="20">
        <v>0</v>
      </c>
      <c r="R2865" s="20">
        <v>70200000</v>
      </c>
      <c r="S2865" s="20">
        <v>0</v>
      </c>
      <c r="T2865" s="20">
        <v>0</v>
      </c>
      <c r="U2865" s="20">
        <v>0</v>
      </c>
      <c r="V2865" s="20">
        <v>100</v>
      </c>
    </row>
    <row r="2866" spans="1:22" x14ac:dyDescent="0.2">
      <c r="A2866" s="4" t="s">
        <v>15</v>
      </c>
      <c r="B2866" s="15" t="s">
        <v>752</v>
      </c>
      <c r="C2866" s="16" t="s">
        <v>2583</v>
      </c>
      <c r="D2866" s="19"/>
      <c r="E2866" s="13"/>
      <c r="F2866" s="13"/>
      <c r="G2866" s="13"/>
      <c r="H2866" s="13"/>
      <c r="I2866" s="13"/>
      <c r="J2866" s="13"/>
      <c r="K2866" s="13"/>
      <c r="L2866" s="13"/>
      <c r="M2866" s="13"/>
      <c r="N2866" s="13"/>
      <c r="O2866" s="13"/>
      <c r="P2866" s="13"/>
      <c r="Q2866" s="13"/>
      <c r="R2866" s="13"/>
      <c r="S2866" s="13"/>
      <c r="T2866" s="13"/>
      <c r="U2866" s="13"/>
      <c r="V2866" s="13"/>
    </row>
    <row r="2867" spans="1:22" ht="30" x14ac:dyDescent="0.25">
      <c r="A2867" s="4" t="s">
        <v>15</v>
      </c>
      <c r="B2867" s="20" t="s">
        <v>2584</v>
      </c>
      <c r="C2867" s="23" t="s">
        <v>2585</v>
      </c>
      <c r="D2867" s="20" t="s">
        <v>685</v>
      </c>
      <c r="E2867" s="20">
        <v>156800000</v>
      </c>
      <c r="F2867" s="20">
        <v>0</v>
      </c>
      <c r="G2867" s="20">
        <v>0</v>
      </c>
      <c r="H2867" s="20">
        <v>0</v>
      </c>
      <c r="I2867" s="20">
        <v>0</v>
      </c>
      <c r="J2867" s="20">
        <v>156800000</v>
      </c>
      <c r="K2867" s="20">
        <v>0</v>
      </c>
      <c r="L2867" s="20">
        <v>156800000</v>
      </c>
      <c r="M2867" s="20">
        <v>0</v>
      </c>
      <c r="N2867" s="20">
        <v>156800000</v>
      </c>
      <c r="O2867" s="20">
        <v>156800000</v>
      </c>
      <c r="P2867" s="20">
        <v>0</v>
      </c>
      <c r="Q2867" s="20">
        <v>0</v>
      </c>
      <c r="R2867" s="20">
        <v>156800000</v>
      </c>
      <c r="S2867" s="20">
        <v>0</v>
      </c>
      <c r="T2867" s="20">
        <v>0</v>
      </c>
      <c r="U2867" s="20">
        <v>0</v>
      </c>
      <c r="V2867" s="20">
        <v>100</v>
      </c>
    </row>
    <row r="2868" spans="1:22" ht="15" x14ac:dyDescent="0.25">
      <c r="A2868" s="4" t="s">
        <v>15</v>
      </c>
      <c r="B2868" s="20" t="s">
        <v>2586</v>
      </c>
      <c r="C2868" s="23" t="s">
        <v>2587</v>
      </c>
      <c r="D2868" s="20" t="s">
        <v>699</v>
      </c>
      <c r="E2868" s="20">
        <v>0</v>
      </c>
      <c r="F2868" s="20">
        <v>200000000</v>
      </c>
      <c r="G2868" s="20">
        <v>0</v>
      </c>
      <c r="H2868" s="20">
        <v>0</v>
      </c>
      <c r="I2868" s="20">
        <v>0</v>
      </c>
      <c r="J2868" s="20">
        <v>200000000</v>
      </c>
      <c r="K2868" s="20">
        <v>0</v>
      </c>
      <c r="L2868" s="20">
        <v>0</v>
      </c>
      <c r="M2868" s="20">
        <v>0</v>
      </c>
      <c r="N2868" s="20">
        <v>0</v>
      </c>
      <c r="O2868" s="20">
        <v>0</v>
      </c>
      <c r="P2868" s="20">
        <v>0</v>
      </c>
      <c r="Q2868" s="20">
        <v>0</v>
      </c>
      <c r="R2868" s="20">
        <v>0</v>
      </c>
      <c r="S2868" s="20">
        <v>200000000</v>
      </c>
      <c r="T2868" s="20">
        <v>0</v>
      </c>
      <c r="U2868" s="20">
        <v>0</v>
      </c>
      <c r="V2868" s="20">
        <v>0</v>
      </c>
    </row>
    <row r="2869" spans="1:22" x14ac:dyDescent="0.2">
      <c r="A2869" s="4" t="s">
        <v>15</v>
      </c>
      <c r="B2869" s="13"/>
      <c r="C2869" s="19"/>
      <c r="D2869" s="19"/>
      <c r="E2869" s="13"/>
      <c r="F2869" s="13"/>
      <c r="G2869" s="13"/>
      <c r="H2869" s="13"/>
      <c r="I2869" s="13"/>
      <c r="J2869" s="13"/>
      <c r="K2869" s="13"/>
      <c r="L2869" s="13"/>
      <c r="M2869" s="13"/>
      <c r="N2869" s="13"/>
      <c r="O2869" s="13"/>
      <c r="P2869" s="13"/>
      <c r="Q2869" s="13"/>
      <c r="R2869" s="13"/>
      <c r="S2869" s="13"/>
      <c r="T2869" s="13"/>
      <c r="U2869" s="13"/>
      <c r="V2869" s="13"/>
    </row>
    <row r="2870" spans="1:22" ht="25.5" x14ac:dyDescent="0.2">
      <c r="A2870" s="4" t="s">
        <v>15</v>
      </c>
      <c r="B2870" s="15" t="s">
        <v>752</v>
      </c>
      <c r="C2870" s="16" t="s">
        <v>1239</v>
      </c>
      <c r="D2870" s="19"/>
      <c r="E2870" s="13"/>
      <c r="F2870" s="13"/>
      <c r="G2870" s="13"/>
      <c r="H2870" s="13"/>
      <c r="I2870" s="13"/>
      <c r="J2870" s="13"/>
      <c r="K2870" s="13"/>
      <c r="L2870" s="13"/>
      <c r="M2870" s="13"/>
      <c r="N2870" s="13"/>
      <c r="O2870" s="13"/>
      <c r="P2870" s="13"/>
      <c r="Q2870" s="13"/>
      <c r="R2870" s="13"/>
      <c r="S2870" s="13"/>
      <c r="T2870" s="13"/>
      <c r="U2870" s="13"/>
      <c r="V2870" s="13"/>
    </row>
    <row r="2871" spans="1:22" ht="30" x14ac:dyDescent="0.25">
      <c r="A2871" s="4" t="s">
        <v>15</v>
      </c>
      <c r="B2871" s="20" t="s">
        <v>2588</v>
      </c>
      <c r="C2871" s="23" t="s">
        <v>2589</v>
      </c>
      <c r="D2871" s="20" t="s">
        <v>685</v>
      </c>
      <c r="E2871" s="20">
        <v>22500000</v>
      </c>
      <c r="F2871" s="20">
        <v>0</v>
      </c>
      <c r="G2871" s="20">
        <v>0</v>
      </c>
      <c r="H2871" s="20">
        <v>0</v>
      </c>
      <c r="I2871" s="20">
        <v>0</v>
      </c>
      <c r="J2871" s="20">
        <v>22500000</v>
      </c>
      <c r="K2871" s="20">
        <v>0</v>
      </c>
      <c r="L2871" s="20">
        <v>22500000</v>
      </c>
      <c r="M2871" s="20">
        <v>0</v>
      </c>
      <c r="N2871" s="20">
        <v>22500000</v>
      </c>
      <c r="O2871" s="20">
        <v>22500000</v>
      </c>
      <c r="P2871" s="20">
        <v>0</v>
      </c>
      <c r="Q2871" s="20">
        <v>0</v>
      </c>
      <c r="R2871" s="20">
        <v>22500000</v>
      </c>
      <c r="S2871" s="20">
        <v>0</v>
      </c>
      <c r="T2871" s="20">
        <v>0</v>
      </c>
      <c r="U2871" s="20">
        <v>0</v>
      </c>
      <c r="V2871" s="20">
        <v>100</v>
      </c>
    </row>
    <row r="2872" spans="1:22" x14ac:dyDescent="0.2">
      <c r="A2872" s="4" t="s">
        <v>15</v>
      </c>
      <c r="B2872" s="15" t="s">
        <v>752</v>
      </c>
      <c r="C2872" s="16" t="s">
        <v>2590</v>
      </c>
      <c r="D2872" s="19"/>
      <c r="E2872" s="13"/>
      <c r="F2872" s="13"/>
      <c r="G2872" s="13"/>
      <c r="H2872" s="13"/>
      <c r="I2872" s="13"/>
      <c r="J2872" s="13"/>
      <c r="K2872" s="13"/>
      <c r="L2872" s="13"/>
      <c r="M2872" s="13"/>
      <c r="N2872" s="13"/>
      <c r="O2872" s="13"/>
      <c r="P2872" s="13"/>
      <c r="Q2872" s="13"/>
      <c r="R2872" s="13"/>
      <c r="S2872" s="13"/>
      <c r="T2872" s="13"/>
      <c r="U2872" s="13"/>
      <c r="V2872" s="13"/>
    </row>
    <row r="2873" spans="1:22" ht="30" x14ac:dyDescent="0.25">
      <c r="A2873" s="4" t="s">
        <v>15</v>
      </c>
      <c r="B2873" s="20" t="s">
        <v>2591</v>
      </c>
      <c r="C2873" s="23" t="s">
        <v>2592</v>
      </c>
      <c r="D2873" s="20" t="s">
        <v>685</v>
      </c>
      <c r="E2873" s="20">
        <v>65000000</v>
      </c>
      <c r="F2873" s="20">
        <v>0</v>
      </c>
      <c r="G2873" s="20">
        <v>0</v>
      </c>
      <c r="H2873" s="20">
        <v>0</v>
      </c>
      <c r="I2873" s="20">
        <v>0</v>
      </c>
      <c r="J2873" s="20">
        <v>65000000</v>
      </c>
      <c r="K2873" s="20">
        <v>0</v>
      </c>
      <c r="L2873" s="20">
        <v>65000000</v>
      </c>
      <c r="M2873" s="20">
        <v>0</v>
      </c>
      <c r="N2873" s="20">
        <v>65000000</v>
      </c>
      <c r="O2873" s="20">
        <v>65000000</v>
      </c>
      <c r="P2873" s="20">
        <v>0</v>
      </c>
      <c r="Q2873" s="20">
        <v>0</v>
      </c>
      <c r="R2873" s="20">
        <v>65000000</v>
      </c>
      <c r="S2873" s="20">
        <v>0</v>
      </c>
      <c r="T2873" s="20">
        <v>0</v>
      </c>
      <c r="U2873" s="20">
        <v>0</v>
      </c>
      <c r="V2873" s="20">
        <v>100</v>
      </c>
    </row>
    <row r="2874" spans="1:22" x14ac:dyDescent="0.2">
      <c r="A2874" s="4" t="s">
        <v>15</v>
      </c>
      <c r="B2874" s="15" t="s">
        <v>752</v>
      </c>
      <c r="C2874" s="16" t="s">
        <v>1286</v>
      </c>
      <c r="D2874" s="19"/>
      <c r="E2874" s="13"/>
      <c r="F2874" s="13"/>
      <c r="G2874" s="13"/>
      <c r="H2874" s="13"/>
      <c r="I2874" s="13"/>
      <c r="J2874" s="13"/>
      <c r="K2874" s="13"/>
      <c r="L2874" s="13"/>
      <c r="M2874" s="13"/>
      <c r="N2874" s="13"/>
      <c r="O2874" s="13"/>
      <c r="P2874" s="13"/>
      <c r="Q2874" s="13"/>
      <c r="R2874" s="13"/>
      <c r="S2874" s="13"/>
      <c r="T2874" s="13"/>
      <c r="U2874" s="13"/>
      <c r="V2874" s="13"/>
    </row>
    <row r="2875" spans="1:22" ht="15" x14ac:dyDescent="0.25">
      <c r="A2875" s="4" t="s">
        <v>15</v>
      </c>
      <c r="B2875" s="20" t="s">
        <v>2593</v>
      </c>
      <c r="C2875" s="23" t="s">
        <v>2594</v>
      </c>
      <c r="D2875" s="20" t="s">
        <v>685</v>
      </c>
      <c r="E2875" s="20">
        <v>122760188</v>
      </c>
      <c r="F2875" s="20">
        <v>0</v>
      </c>
      <c r="G2875" s="20">
        <v>0</v>
      </c>
      <c r="H2875" s="20">
        <v>0</v>
      </c>
      <c r="I2875" s="20">
        <v>0</v>
      </c>
      <c r="J2875" s="20">
        <v>122760188</v>
      </c>
      <c r="K2875" s="20">
        <v>0</v>
      </c>
      <c r="L2875" s="20">
        <v>122760188</v>
      </c>
      <c r="M2875" s="20">
        <v>0</v>
      </c>
      <c r="N2875" s="20">
        <v>122760188</v>
      </c>
      <c r="O2875" s="20">
        <v>122760188</v>
      </c>
      <c r="P2875" s="20">
        <v>0</v>
      </c>
      <c r="Q2875" s="20">
        <v>0</v>
      </c>
      <c r="R2875" s="20">
        <v>122760188</v>
      </c>
      <c r="S2875" s="20">
        <v>0</v>
      </c>
      <c r="T2875" s="20">
        <v>0</v>
      </c>
      <c r="U2875" s="20">
        <v>0</v>
      </c>
      <c r="V2875" s="20">
        <v>100</v>
      </c>
    </row>
    <row r="2876" spans="1:22" x14ac:dyDescent="0.2">
      <c r="A2876" s="4" t="s">
        <v>15</v>
      </c>
      <c r="B2876" s="15" t="s">
        <v>752</v>
      </c>
      <c r="C2876" s="16" t="s">
        <v>2583</v>
      </c>
      <c r="D2876" s="19"/>
      <c r="E2876" s="13"/>
      <c r="F2876" s="13"/>
      <c r="G2876" s="13"/>
      <c r="H2876" s="13"/>
      <c r="I2876" s="13"/>
      <c r="J2876" s="13"/>
      <c r="K2876" s="13"/>
      <c r="L2876" s="13"/>
      <c r="M2876" s="13"/>
      <c r="N2876" s="13"/>
      <c r="O2876" s="13"/>
      <c r="P2876" s="13"/>
      <c r="Q2876" s="13"/>
      <c r="R2876" s="13"/>
      <c r="S2876" s="13"/>
      <c r="T2876" s="13"/>
      <c r="U2876" s="13"/>
      <c r="V2876" s="13"/>
    </row>
    <row r="2877" spans="1:22" ht="30" x14ac:dyDescent="0.25">
      <c r="A2877" s="4" t="s">
        <v>15</v>
      </c>
      <c r="B2877" s="20" t="s">
        <v>2595</v>
      </c>
      <c r="C2877" s="23" t="s">
        <v>2585</v>
      </c>
      <c r="D2877" s="20" t="s">
        <v>685</v>
      </c>
      <c r="E2877" s="20">
        <v>259375000</v>
      </c>
      <c r="F2877" s="20">
        <v>0</v>
      </c>
      <c r="G2877" s="20">
        <v>0</v>
      </c>
      <c r="H2877" s="20">
        <v>0</v>
      </c>
      <c r="I2877" s="20">
        <v>0</v>
      </c>
      <c r="J2877" s="20">
        <v>259375000</v>
      </c>
      <c r="K2877" s="20">
        <v>0</v>
      </c>
      <c r="L2877" s="20">
        <v>259375000</v>
      </c>
      <c r="M2877" s="20">
        <v>0</v>
      </c>
      <c r="N2877" s="20">
        <v>259375000</v>
      </c>
      <c r="O2877" s="20">
        <v>259375000</v>
      </c>
      <c r="P2877" s="20">
        <v>0</v>
      </c>
      <c r="Q2877" s="20">
        <v>0</v>
      </c>
      <c r="R2877" s="20">
        <v>259375000</v>
      </c>
      <c r="S2877" s="20">
        <v>0</v>
      </c>
      <c r="T2877" s="20">
        <v>0</v>
      </c>
      <c r="U2877" s="20">
        <v>0</v>
      </c>
      <c r="V2877" s="20">
        <v>100</v>
      </c>
    </row>
    <row r="2878" spans="1:22" ht="15" x14ac:dyDescent="0.25">
      <c r="A2878" s="4" t="s">
        <v>15</v>
      </c>
      <c r="B2878" s="20" t="s">
        <v>2596</v>
      </c>
      <c r="C2878" s="23" t="s">
        <v>2587</v>
      </c>
      <c r="D2878" s="20" t="s">
        <v>699</v>
      </c>
      <c r="E2878" s="20">
        <v>0</v>
      </c>
      <c r="F2878" s="20">
        <v>194616667</v>
      </c>
      <c r="G2878" s="20">
        <v>0</v>
      </c>
      <c r="H2878" s="20">
        <v>0</v>
      </c>
      <c r="I2878" s="20">
        <v>0</v>
      </c>
      <c r="J2878" s="20">
        <v>194616667</v>
      </c>
      <c r="K2878" s="20">
        <v>0</v>
      </c>
      <c r="L2878" s="20">
        <v>0</v>
      </c>
      <c r="M2878" s="20">
        <v>0</v>
      </c>
      <c r="N2878" s="20">
        <v>0</v>
      </c>
      <c r="O2878" s="20">
        <v>0</v>
      </c>
      <c r="P2878" s="20">
        <v>0</v>
      </c>
      <c r="Q2878" s="20">
        <v>0</v>
      </c>
      <c r="R2878" s="20">
        <v>0</v>
      </c>
      <c r="S2878" s="20">
        <v>194616667</v>
      </c>
      <c r="T2878" s="20">
        <v>0</v>
      </c>
      <c r="U2878" s="20">
        <v>0</v>
      </c>
      <c r="V2878" s="20">
        <v>0</v>
      </c>
    </row>
    <row r="2879" spans="1:22" x14ac:dyDescent="0.2">
      <c r="A2879" s="4" t="s">
        <v>15</v>
      </c>
      <c r="B2879" s="15" t="s">
        <v>752</v>
      </c>
      <c r="C2879" s="16" t="s">
        <v>1497</v>
      </c>
      <c r="D2879" s="19"/>
      <c r="E2879" s="13"/>
      <c r="F2879" s="13"/>
      <c r="G2879" s="13"/>
      <c r="H2879" s="13"/>
      <c r="I2879" s="13"/>
      <c r="J2879" s="13"/>
      <c r="K2879" s="13"/>
      <c r="L2879" s="13"/>
      <c r="M2879" s="13"/>
      <c r="N2879" s="13"/>
      <c r="O2879" s="13"/>
      <c r="P2879" s="13"/>
      <c r="Q2879" s="13"/>
      <c r="R2879" s="13"/>
      <c r="S2879" s="13"/>
      <c r="T2879" s="13"/>
      <c r="U2879" s="13"/>
      <c r="V2879" s="13"/>
    </row>
    <row r="2880" spans="1:22" ht="15" x14ac:dyDescent="0.25">
      <c r="A2880" s="4" t="s">
        <v>15</v>
      </c>
      <c r="B2880" s="20" t="s">
        <v>2597</v>
      </c>
      <c r="C2880" s="23" t="s">
        <v>2598</v>
      </c>
      <c r="D2880" s="20" t="s">
        <v>779</v>
      </c>
      <c r="E2880" s="20">
        <v>0</v>
      </c>
      <c r="F2880" s="20">
        <v>14603716.539999999</v>
      </c>
      <c r="G2880" s="20">
        <v>0</v>
      </c>
      <c r="H2880" s="20">
        <v>0</v>
      </c>
      <c r="I2880" s="20">
        <v>0</v>
      </c>
      <c r="J2880" s="20">
        <v>14603716.539999999</v>
      </c>
      <c r="K2880" s="20">
        <v>0</v>
      </c>
      <c r="L2880" s="20">
        <v>0</v>
      </c>
      <c r="M2880" s="20">
        <v>0</v>
      </c>
      <c r="N2880" s="20">
        <v>0</v>
      </c>
      <c r="O2880" s="20">
        <v>0</v>
      </c>
      <c r="P2880" s="20">
        <v>0</v>
      </c>
      <c r="Q2880" s="20">
        <v>0</v>
      </c>
      <c r="R2880" s="20">
        <v>0</v>
      </c>
      <c r="S2880" s="20">
        <v>14603716.539999999</v>
      </c>
      <c r="T2880" s="20">
        <v>0</v>
      </c>
      <c r="U2880" s="20">
        <v>0</v>
      </c>
      <c r="V2880" s="20">
        <v>0</v>
      </c>
    </row>
    <row r="2881" spans="1:22" x14ac:dyDescent="0.2">
      <c r="A2881" s="4" t="s">
        <v>15</v>
      </c>
      <c r="B2881" s="13"/>
      <c r="C2881" s="19"/>
      <c r="D2881" s="19"/>
      <c r="E2881" s="13"/>
      <c r="F2881" s="13"/>
      <c r="G2881" s="13"/>
      <c r="H2881" s="13"/>
      <c r="I2881" s="13"/>
      <c r="J2881" s="13"/>
      <c r="K2881" s="13"/>
      <c r="L2881" s="13"/>
      <c r="M2881" s="13"/>
      <c r="N2881" s="13"/>
      <c r="O2881" s="13"/>
      <c r="P2881" s="13"/>
      <c r="Q2881" s="13"/>
      <c r="R2881" s="13"/>
      <c r="S2881" s="13"/>
      <c r="T2881" s="13"/>
      <c r="U2881" s="13"/>
      <c r="V2881" s="13"/>
    </row>
    <row r="2882" spans="1:22" ht="25.5" x14ac:dyDescent="0.2">
      <c r="A2882" s="4" t="s">
        <v>15</v>
      </c>
      <c r="B2882" s="15" t="s">
        <v>752</v>
      </c>
      <c r="C2882" s="16" t="s">
        <v>1239</v>
      </c>
      <c r="D2882" s="19"/>
      <c r="E2882" s="13"/>
      <c r="F2882" s="13"/>
      <c r="G2882" s="13"/>
      <c r="H2882" s="13"/>
      <c r="I2882" s="13"/>
      <c r="J2882" s="13"/>
      <c r="K2882" s="13"/>
      <c r="L2882" s="13"/>
      <c r="M2882" s="13"/>
      <c r="N2882" s="13"/>
      <c r="O2882" s="13"/>
      <c r="P2882" s="13"/>
      <c r="Q2882" s="13"/>
      <c r="R2882" s="13"/>
      <c r="S2882" s="13"/>
      <c r="T2882" s="13"/>
      <c r="U2882" s="13"/>
      <c r="V2882" s="13"/>
    </row>
    <row r="2883" spans="1:22" ht="30" x14ac:dyDescent="0.25">
      <c r="A2883" s="4" t="s">
        <v>15</v>
      </c>
      <c r="B2883" s="20" t="s">
        <v>2599</v>
      </c>
      <c r="C2883" s="23" t="s">
        <v>2600</v>
      </c>
      <c r="D2883" s="20" t="s">
        <v>56</v>
      </c>
      <c r="E2883" s="20">
        <v>54000000</v>
      </c>
      <c r="F2883" s="20">
        <v>0</v>
      </c>
      <c r="G2883" s="20">
        <v>0</v>
      </c>
      <c r="H2883" s="20">
        <v>0</v>
      </c>
      <c r="I2883" s="20">
        <v>0</v>
      </c>
      <c r="J2883" s="20">
        <v>54000000</v>
      </c>
      <c r="K2883" s="20">
        <v>0</v>
      </c>
      <c r="L2883" s="20">
        <v>54000000</v>
      </c>
      <c r="M2883" s="20">
        <v>0</v>
      </c>
      <c r="N2883" s="20">
        <v>54000000</v>
      </c>
      <c r="O2883" s="20">
        <v>54000000</v>
      </c>
      <c r="P2883" s="20">
        <v>0</v>
      </c>
      <c r="Q2883" s="20">
        <v>0</v>
      </c>
      <c r="R2883" s="20">
        <v>54000000</v>
      </c>
      <c r="S2883" s="20">
        <v>0</v>
      </c>
      <c r="T2883" s="20">
        <v>0</v>
      </c>
      <c r="U2883" s="20">
        <v>0</v>
      </c>
      <c r="V2883" s="20">
        <v>100</v>
      </c>
    </row>
    <row r="2884" spans="1:22" ht="30" x14ac:dyDescent="0.25">
      <c r="A2884" s="4" t="s">
        <v>15</v>
      </c>
      <c r="B2884" s="20" t="s">
        <v>2601</v>
      </c>
      <c r="C2884" s="23" t="s">
        <v>1243</v>
      </c>
      <c r="D2884" s="20" t="s">
        <v>699</v>
      </c>
      <c r="E2884" s="20">
        <v>0</v>
      </c>
      <c r="F2884" s="20">
        <v>36000000</v>
      </c>
      <c r="G2884" s="20">
        <v>0</v>
      </c>
      <c r="H2884" s="20">
        <v>0</v>
      </c>
      <c r="I2884" s="20">
        <v>0</v>
      </c>
      <c r="J2884" s="20">
        <v>36000000</v>
      </c>
      <c r="K2884" s="20">
        <v>0</v>
      </c>
      <c r="L2884" s="20">
        <v>0</v>
      </c>
      <c r="M2884" s="20">
        <v>0</v>
      </c>
      <c r="N2884" s="20">
        <v>0</v>
      </c>
      <c r="O2884" s="20">
        <v>0</v>
      </c>
      <c r="P2884" s="20">
        <v>0</v>
      </c>
      <c r="Q2884" s="20">
        <v>0</v>
      </c>
      <c r="R2884" s="20">
        <v>0</v>
      </c>
      <c r="S2884" s="20">
        <v>36000000</v>
      </c>
      <c r="T2884" s="20">
        <v>0</v>
      </c>
      <c r="U2884" s="20">
        <v>0</v>
      </c>
      <c r="V2884" s="20">
        <v>0</v>
      </c>
    </row>
    <row r="2885" spans="1:22" x14ac:dyDescent="0.2">
      <c r="A2885" s="4" t="s">
        <v>15</v>
      </c>
      <c r="B2885" s="15" t="s">
        <v>752</v>
      </c>
      <c r="C2885" s="16" t="s">
        <v>1244</v>
      </c>
      <c r="D2885" s="19"/>
      <c r="E2885" s="13"/>
      <c r="F2885" s="13"/>
      <c r="G2885" s="13"/>
      <c r="H2885" s="13"/>
      <c r="I2885" s="13"/>
      <c r="J2885" s="13"/>
      <c r="K2885" s="13"/>
      <c r="L2885" s="13"/>
      <c r="M2885" s="13"/>
      <c r="N2885" s="13"/>
      <c r="O2885" s="13"/>
      <c r="P2885" s="13"/>
      <c r="Q2885" s="13"/>
      <c r="R2885" s="13"/>
      <c r="S2885" s="13"/>
      <c r="T2885" s="13"/>
      <c r="U2885" s="13"/>
      <c r="V2885" s="13"/>
    </row>
    <row r="2886" spans="1:22" ht="15" x14ac:dyDescent="0.25">
      <c r="A2886" s="4" t="s">
        <v>15</v>
      </c>
      <c r="B2886" s="20" t="s">
        <v>2602</v>
      </c>
      <c r="C2886" s="23" t="s">
        <v>2603</v>
      </c>
      <c r="D2886" s="20" t="s">
        <v>56</v>
      </c>
      <c r="E2886" s="20">
        <v>33000000</v>
      </c>
      <c r="F2886" s="20">
        <v>0</v>
      </c>
      <c r="G2886" s="20">
        <v>0</v>
      </c>
      <c r="H2886" s="20">
        <v>0</v>
      </c>
      <c r="I2886" s="20">
        <v>0</v>
      </c>
      <c r="J2886" s="20">
        <v>33000000</v>
      </c>
      <c r="K2886" s="20">
        <v>0</v>
      </c>
      <c r="L2886" s="20">
        <v>33000000</v>
      </c>
      <c r="M2886" s="20">
        <v>0</v>
      </c>
      <c r="N2886" s="20">
        <v>33000000</v>
      </c>
      <c r="O2886" s="20">
        <v>33000000</v>
      </c>
      <c r="P2886" s="20">
        <v>0</v>
      </c>
      <c r="Q2886" s="20">
        <v>0</v>
      </c>
      <c r="R2886" s="20">
        <v>33000000</v>
      </c>
      <c r="S2886" s="20">
        <v>0</v>
      </c>
      <c r="T2886" s="20">
        <v>0</v>
      </c>
      <c r="U2886" s="20">
        <v>0</v>
      </c>
      <c r="V2886" s="20">
        <v>100</v>
      </c>
    </row>
    <row r="2887" spans="1:22" x14ac:dyDescent="0.2">
      <c r="A2887" s="4" t="s">
        <v>15</v>
      </c>
      <c r="B2887" s="15" t="s">
        <v>752</v>
      </c>
      <c r="C2887" s="16" t="s">
        <v>1629</v>
      </c>
      <c r="D2887" s="19"/>
      <c r="E2887" s="13"/>
      <c r="F2887" s="13"/>
      <c r="G2887" s="13"/>
      <c r="H2887" s="13"/>
      <c r="I2887" s="13"/>
      <c r="J2887" s="13"/>
      <c r="K2887" s="13"/>
      <c r="L2887" s="13"/>
      <c r="M2887" s="13"/>
      <c r="N2887" s="13"/>
      <c r="O2887" s="13"/>
      <c r="P2887" s="13"/>
      <c r="Q2887" s="13"/>
      <c r="R2887" s="13"/>
      <c r="S2887" s="13"/>
      <c r="T2887" s="13"/>
      <c r="U2887" s="13"/>
      <c r="V2887" s="13"/>
    </row>
    <row r="2888" spans="1:22" ht="15" x14ac:dyDescent="0.25">
      <c r="A2888" s="4" t="s">
        <v>15</v>
      </c>
      <c r="B2888" s="20" t="s">
        <v>2604</v>
      </c>
      <c r="C2888" s="23" t="s">
        <v>2605</v>
      </c>
      <c r="D2888" s="20" t="s">
        <v>56</v>
      </c>
      <c r="E2888" s="20">
        <v>279000000</v>
      </c>
      <c r="F2888" s="20">
        <v>0</v>
      </c>
      <c r="G2888" s="20">
        <v>0</v>
      </c>
      <c r="H2888" s="20">
        <v>0</v>
      </c>
      <c r="I2888" s="20">
        <v>0</v>
      </c>
      <c r="J2888" s="20">
        <v>279000000</v>
      </c>
      <c r="K2888" s="20">
        <v>0</v>
      </c>
      <c r="L2888" s="20">
        <v>279000000</v>
      </c>
      <c r="M2888" s="20">
        <v>0</v>
      </c>
      <c r="N2888" s="20">
        <v>279000000</v>
      </c>
      <c r="O2888" s="20">
        <v>279000000</v>
      </c>
      <c r="P2888" s="20">
        <v>0</v>
      </c>
      <c r="Q2888" s="20">
        <v>0</v>
      </c>
      <c r="R2888" s="20">
        <v>279000000</v>
      </c>
      <c r="S2888" s="20">
        <v>0</v>
      </c>
      <c r="T2888" s="20">
        <v>0</v>
      </c>
      <c r="U2888" s="20">
        <v>0</v>
      </c>
      <c r="V2888" s="20">
        <v>100</v>
      </c>
    </row>
    <row r="2889" spans="1:22" ht="15" x14ac:dyDescent="0.25">
      <c r="A2889" s="4" t="s">
        <v>15</v>
      </c>
      <c r="B2889" s="20" t="s">
        <v>2606</v>
      </c>
      <c r="C2889" s="23" t="s">
        <v>2607</v>
      </c>
      <c r="D2889" s="20" t="s">
        <v>699</v>
      </c>
      <c r="E2889" s="20">
        <v>0</v>
      </c>
      <c r="F2889" s="20">
        <v>500000000</v>
      </c>
      <c r="G2889" s="20">
        <v>0</v>
      </c>
      <c r="H2889" s="20">
        <v>0</v>
      </c>
      <c r="I2889" s="20">
        <v>0</v>
      </c>
      <c r="J2889" s="20">
        <v>500000000</v>
      </c>
      <c r="K2889" s="20">
        <v>0</v>
      </c>
      <c r="L2889" s="20">
        <v>0</v>
      </c>
      <c r="M2889" s="20">
        <v>0</v>
      </c>
      <c r="N2889" s="20">
        <v>0</v>
      </c>
      <c r="O2889" s="20">
        <v>0</v>
      </c>
      <c r="P2889" s="20">
        <v>0</v>
      </c>
      <c r="Q2889" s="20">
        <v>0</v>
      </c>
      <c r="R2889" s="20">
        <v>0</v>
      </c>
      <c r="S2889" s="20">
        <v>500000000</v>
      </c>
      <c r="T2889" s="20">
        <v>0</v>
      </c>
      <c r="U2889" s="20">
        <v>0</v>
      </c>
      <c r="V2889" s="20">
        <v>0</v>
      </c>
    </row>
    <row r="2890" spans="1:22" ht="30" x14ac:dyDescent="0.25">
      <c r="A2890" s="4" t="s">
        <v>15</v>
      </c>
      <c r="B2890" s="20" t="s">
        <v>2608</v>
      </c>
      <c r="C2890" s="23" t="s">
        <v>2609</v>
      </c>
      <c r="D2890" s="20" t="s">
        <v>685</v>
      </c>
      <c r="E2890" s="20">
        <v>20000000</v>
      </c>
      <c r="F2890" s="20">
        <v>0</v>
      </c>
      <c r="G2890" s="20">
        <v>0</v>
      </c>
      <c r="H2890" s="20">
        <v>0</v>
      </c>
      <c r="I2890" s="20">
        <v>0</v>
      </c>
      <c r="J2890" s="20">
        <v>20000000</v>
      </c>
      <c r="K2890" s="20">
        <v>0</v>
      </c>
      <c r="L2890" s="20">
        <v>20000000</v>
      </c>
      <c r="M2890" s="20">
        <v>0</v>
      </c>
      <c r="N2890" s="20">
        <v>20000000</v>
      </c>
      <c r="O2890" s="20">
        <v>20000000</v>
      </c>
      <c r="P2890" s="20">
        <v>0</v>
      </c>
      <c r="Q2890" s="20">
        <v>0</v>
      </c>
      <c r="R2890" s="20">
        <v>20000000</v>
      </c>
      <c r="S2890" s="20">
        <v>0</v>
      </c>
      <c r="T2890" s="20">
        <v>0</v>
      </c>
      <c r="U2890" s="20">
        <v>0</v>
      </c>
      <c r="V2890" s="20">
        <v>100</v>
      </c>
    </row>
    <row r="2891" spans="1:22" x14ac:dyDescent="0.2">
      <c r="A2891" s="4" t="s">
        <v>15</v>
      </c>
      <c r="B2891" s="15" t="s">
        <v>752</v>
      </c>
      <c r="C2891" s="16" t="s">
        <v>2610</v>
      </c>
      <c r="D2891" s="19"/>
      <c r="E2891" s="13"/>
      <c r="F2891" s="13"/>
      <c r="G2891" s="13"/>
      <c r="H2891" s="13"/>
      <c r="I2891" s="13"/>
      <c r="J2891" s="13"/>
      <c r="K2891" s="13"/>
      <c r="L2891" s="13"/>
      <c r="M2891" s="13"/>
      <c r="N2891" s="13"/>
      <c r="O2891" s="13"/>
      <c r="P2891" s="13"/>
      <c r="Q2891" s="13"/>
      <c r="R2891" s="13"/>
      <c r="S2891" s="13"/>
      <c r="T2891" s="13"/>
      <c r="U2891" s="13"/>
      <c r="V2891" s="13"/>
    </row>
    <row r="2892" spans="1:22" ht="15" x14ac:dyDescent="0.25">
      <c r="A2892" s="4" t="s">
        <v>15</v>
      </c>
      <c r="B2892" s="20" t="s">
        <v>2611</v>
      </c>
      <c r="C2892" s="23" t="s">
        <v>2612</v>
      </c>
      <c r="D2892" s="20" t="s">
        <v>56</v>
      </c>
      <c r="E2892" s="20">
        <v>43464465</v>
      </c>
      <c r="F2892" s="20">
        <v>0</v>
      </c>
      <c r="G2892" s="20">
        <v>0</v>
      </c>
      <c r="H2892" s="20">
        <v>0</v>
      </c>
      <c r="I2892" s="20">
        <v>0</v>
      </c>
      <c r="J2892" s="20">
        <v>43464465</v>
      </c>
      <c r="K2892" s="20">
        <v>0</v>
      </c>
      <c r="L2892" s="20">
        <v>43464465</v>
      </c>
      <c r="M2892" s="20">
        <v>0</v>
      </c>
      <c r="N2892" s="20">
        <v>43464465</v>
      </c>
      <c r="O2892" s="20">
        <v>43464465</v>
      </c>
      <c r="P2892" s="20">
        <v>0</v>
      </c>
      <c r="Q2892" s="20">
        <v>0</v>
      </c>
      <c r="R2892" s="20">
        <v>43464465</v>
      </c>
      <c r="S2892" s="20">
        <v>0</v>
      </c>
      <c r="T2892" s="20">
        <v>0</v>
      </c>
      <c r="U2892" s="20">
        <v>0</v>
      </c>
      <c r="V2892" s="20">
        <v>100</v>
      </c>
    </row>
    <row r="2893" spans="1:22" ht="15" x14ac:dyDescent="0.25">
      <c r="A2893" s="4" t="s">
        <v>15</v>
      </c>
      <c r="B2893" s="20" t="s">
        <v>2613</v>
      </c>
      <c r="C2893" s="23" t="s">
        <v>2614</v>
      </c>
      <c r="D2893" s="20" t="s">
        <v>779</v>
      </c>
      <c r="E2893" s="20">
        <v>0</v>
      </c>
      <c r="F2893" s="20">
        <v>124000000</v>
      </c>
      <c r="G2893" s="20">
        <v>0</v>
      </c>
      <c r="H2893" s="20">
        <v>0</v>
      </c>
      <c r="I2893" s="20">
        <v>0</v>
      </c>
      <c r="J2893" s="20">
        <v>124000000</v>
      </c>
      <c r="K2893" s="20">
        <v>0</v>
      </c>
      <c r="L2893" s="20">
        <v>0</v>
      </c>
      <c r="M2893" s="20">
        <v>0</v>
      </c>
      <c r="N2893" s="20">
        <v>0</v>
      </c>
      <c r="O2893" s="20">
        <v>0</v>
      </c>
      <c r="P2893" s="20">
        <v>0</v>
      </c>
      <c r="Q2893" s="20">
        <v>0</v>
      </c>
      <c r="R2893" s="20">
        <v>0</v>
      </c>
      <c r="S2893" s="20">
        <v>124000000</v>
      </c>
      <c r="T2893" s="20">
        <v>0</v>
      </c>
      <c r="U2893" s="20">
        <v>0</v>
      </c>
      <c r="V2893" s="20">
        <v>0</v>
      </c>
    </row>
    <row r="2894" spans="1:22" ht="25.5" x14ac:dyDescent="0.2">
      <c r="A2894" s="4" t="s">
        <v>15</v>
      </c>
      <c r="B2894" s="15" t="s">
        <v>752</v>
      </c>
      <c r="C2894" s="16" t="s">
        <v>2615</v>
      </c>
      <c r="D2894" s="19"/>
      <c r="E2894" s="13"/>
      <c r="F2894" s="13"/>
      <c r="G2894" s="13"/>
      <c r="H2894" s="13"/>
      <c r="I2894" s="13"/>
      <c r="J2894" s="13"/>
      <c r="K2894" s="13"/>
      <c r="L2894" s="13"/>
      <c r="M2894" s="13"/>
      <c r="N2894" s="13"/>
      <c r="O2894" s="13"/>
      <c r="P2894" s="13"/>
      <c r="Q2894" s="13"/>
      <c r="R2894" s="13"/>
      <c r="S2894" s="13"/>
      <c r="T2894" s="13"/>
      <c r="U2894" s="13"/>
      <c r="V2894" s="13"/>
    </row>
    <row r="2895" spans="1:22" ht="30" x14ac:dyDescent="0.25">
      <c r="A2895" s="4" t="s">
        <v>15</v>
      </c>
      <c r="B2895" s="20" t="s">
        <v>2616</v>
      </c>
      <c r="C2895" s="23" t="s">
        <v>2617</v>
      </c>
      <c r="D2895" s="20" t="s">
        <v>56</v>
      </c>
      <c r="E2895" s="20">
        <v>30555535</v>
      </c>
      <c r="F2895" s="20">
        <v>0</v>
      </c>
      <c r="G2895" s="20">
        <v>0</v>
      </c>
      <c r="H2895" s="20">
        <v>0</v>
      </c>
      <c r="I2895" s="20">
        <v>0</v>
      </c>
      <c r="J2895" s="20">
        <v>30555535</v>
      </c>
      <c r="K2895" s="20">
        <v>0</v>
      </c>
      <c r="L2895" s="20">
        <v>30555535</v>
      </c>
      <c r="M2895" s="20">
        <v>0</v>
      </c>
      <c r="N2895" s="20">
        <v>30555535</v>
      </c>
      <c r="O2895" s="20">
        <v>30555535</v>
      </c>
      <c r="P2895" s="20">
        <v>0</v>
      </c>
      <c r="Q2895" s="20">
        <v>0</v>
      </c>
      <c r="R2895" s="20">
        <v>30555535</v>
      </c>
      <c r="S2895" s="20">
        <v>0</v>
      </c>
      <c r="T2895" s="20">
        <v>0</v>
      </c>
      <c r="U2895" s="20">
        <v>0</v>
      </c>
      <c r="V2895" s="20">
        <v>100</v>
      </c>
    </row>
    <row r="2896" spans="1:22" ht="25.5" x14ac:dyDescent="0.2">
      <c r="A2896" s="4" t="s">
        <v>15</v>
      </c>
      <c r="B2896" s="15" t="s">
        <v>752</v>
      </c>
      <c r="C2896" s="16" t="s">
        <v>810</v>
      </c>
      <c r="D2896" s="19"/>
      <c r="E2896" s="13"/>
      <c r="F2896" s="13"/>
      <c r="G2896" s="13"/>
      <c r="H2896" s="13"/>
      <c r="I2896" s="13"/>
      <c r="J2896" s="13"/>
      <c r="K2896" s="13"/>
      <c r="L2896" s="13"/>
      <c r="M2896" s="13"/>
      <c r="N2896" s="13"/>
      <c r="O2896" s="13"/>
      <c r="P2896" s="13"/>
      <c r="Q2896" s="13"/>
      <c r="R2896" s="13"/>
      <c r="S2896" s="13"/>
      <c r="T2896" s="13"/>
      <c r="U2896" s="13"/>
      <c r="V2896" s="13"/>
    </row>
    <row r="2897" spans="1:22" ht="30" x14ac:dyDescent="0.25">
      <c r="A2897" s="4" t="s">
        <v>15</v>
      </c>
      <c r="B2897" s="20" t="s">
        <v>2618</v>
      </c>
      <c r="C2897" s="23" t="s">
        <v>2619</v>
      </c>
      <c r="D2897" s="20" t="s">
        <v>56</v>
      </c>
      <c r="E2897" s="20">
        <v>50000000</v>
      </c>
      <c r="F2897" s="20">
        <v>0</v>
      </c>
      <c r="G2897" s="20">
        <v>0</v>
      </c>
      <c r="H2897" s="20">
        <v>0</v>
      </c>
      <c r="I2897" s="20">
        <v>0</v>
      </c>
      <c r="J2897" s="20">
        <v>50000000</v>
      </c>
      <c r="K2897" s="20">
        <v>0</v>
      </c>
      <c r="L2897" s="20">
        <v>50000000</v>
      </c>
      <c r="M2897" s="20">
        <v>0</v>
      </c>
      <c r="N2897" s="20">
        <v>50000000</v>
      </c>
      <c r="O2897" s="20">
        <v>50000000</v>
      </c>
      <c r="P2897" s="20">
        <v>0</v>
      </c>
      <c r="Q2897" s="20">
        <v>0</v>
      </c>
      <c r="R2897" s="20">
        <v>50000000</v>
      </c>
      <c r="S2897" s="20">
        <v>0</v>
      </c>
      <c r="T2897" s="20">
        <v>0</v>
      </c>
      <c r="U2897" s="20">
        <v>0</v>
      </c>
      <c r="V2897" s="20">
        <v>100</v>
      </c>
    </row>
    <row r="2898" spans="1:22" x14ac:dyDescent="0.2">
      <c r="A2898" s="4" t="s">
        <v>15</v>
      </c>
      <c r="B2898" s="13"/>
      <c r="C2898" s="19"/>
      <c r="D2898" s="19"/>
      <c r="E2898" s="13"/>
      <c r="F2898" s="13"/>
      <c r="G2898" s="13"/>
      <c r="H2898" s="13"/>
      <c r="I2898" s="13"/>
      <c r="J2898" s="13"/>
      <c r="K2898" s="13"/>
      <c r="L2898" s="13"/>
      <c r="M2898" s="13"/>
      <c r="N2898" s="13"/>
      <c r="O2898" s="13"/>
      <c r="P2898" s="13"/>
      <c r="Q2898" s="13"/>
      <c r="R2898" s="13"/>
      <c r="S2898" s="13"/>
      <c r="T2898" s="13"/>
      <c r="U2898" s="13"/>
      <c r="V2898" s="13"/>
    </row>
    <row r="2899" spans="1:22" ht="25.5" x14ac:dyDescent="0.2">
      <c r="A2899" s="4" t="s">
        <v>15</v>
      </c>
      <c r="B2899" s="15" t="s">
        <v>752</v>
      </c>
      <c r="C2899" s="16" t="s">
        <v>1239</v>
      </c>
      <c r="D2899" s="19"/>
      <c r="E2899" s="13"/>
      <c r="F2899" s="13"/>
      <c r="G2899" s="13"/>
      <c r="H2899" s="13"/>
      <c r="I2899" s="13"/>
      <c r="J2899" s="13"/>
      <c r="K2899" s="13"/>
      <c r="L2899" s="13"/>
      <c r="M2899" s="13"/>
      <c r="N2899" s="13"/>
      <c r="O2899" s="13"/>
      <c r="P2899" s="13"/>
      <c r="Q2899" s="13"/>
      <c r="R2899" s="13"/>
      <c r="S2899" s="13"/>
      <c r="T2899" s="13"/>
      <c r="U2899" s="13"/>
      <c r="V2899" s="13"/>
    </row>
    <row r="2900" spans="1:22" ht="30" x14ac:dyDescent="0.25">
      <c r="A2900" s="4" t="s">
        <v>15</v>
      </c>
      <c r="B2900" s="20" t="s">
        <v>2620</v>
      </c>
      <c r="C2900" s="23" t="s">
        <v>2589</v>
      </c>
      <c r="D2900" s="20" t="s">
        <v>685</v>
      </c>
      <c r="E2900" s="20">
        <v>36000000</v>
      </c>
      <c r="F2900" s="20">
        <v>0</v>
      </c>
      <c r="G2900" s="20">
        <v>0</v>
      </c>
      <c r="H2900" s="20">
        <v>0</v>
      </c>
      <c r="I2900" s="20">
        <v>0</v>
      </c>
      <c r="J2900" s="20">
        <v>36000000</v>
      </c>
      <c r="K2900" s="20">
        <v>0</v>
      </c>
      <c r="L2900" s="20">
        <v>36000000</v>
      </c>
      <c r="M2900" s="20">
        <v>0</v>
      </c>
      <c r="N2900" s="20">
        <v>36000000</v>
      </c>
      <c r="O2900" s="20">
        <v>36000000</v>
      </c>
      <c r="P2900" s="20">
        <v>0</v>
      </c>
      <c r="Q2900" s="20">
        <v>0</v>
      </c>
      <c r="R2900" s="20">
        <v>36000000</v>
      </c>
      <c r="S2900" s="20">
        <v>0</v>
      </c>
      <c r="T2900" s="20">
        <v>0</v>
      </c>
      <c r="U2900" s="20">
        <v>0</v>
      </c>
      <c r="V2900" s="20">
        <v>100</v>
      </c>
    </row>
    <row r="2901" spans="1:22" x14ac:dyDescent="0.2">
      <c r="A2901" s="4" t="s">
        <v>15</v>
      </c>
      <c r="B2901" s="15" t="s">
        <v>752</v>
      </c>
      <c r="C2901" s="16" t="s">
        <v>1629</v>
      </c>
      <c r="D2901" s="19"/>
      <c r="E2901" s="13"/>
      <c r="F2901" s="13"/>
      <c r="G2901" s="13"/>
      <c r="H2901" s="13"/>
      <c r="I2901" s="13"/>
      <c r="J2901" s="13"/>
      <c r="K2901" s="13"/>
      <c r="L2901" s="13"/>
      <c r="M2901" s="13"/>
      <c r="N2901" s="13"/>
      <c r="O2901" s="13"/>
      <c r="P2901" s="13"/>
      <c r="Q2901" s="13"/>
      <c r="R2901" s="13"/>
      <c r="S2901" s="13"/>
      <c r="T2901" s="13"/>
      <c r="U2901" s="13"/>
      <c r="V2901" s="13"/>
    </row>
    <row r="2902" spans="1:22" ht="30" x14ac:dyDescent="0.25">
      <c r="A2902" s="4" t="s">
        <v>15</v>
      </c>
      <c r="B2902" s="20" t="s">
        <v>2621</v>
      </c>
      <c r="C2902" s="23" t="s">
        <v>2609</v>
      </c>
      <c r="D2902" s="20" t="s">
        <v>685</v>
      </c>
      <c r="E2902" s="20">
        <v>32000000</v>
      </c>
      <c r="F2902" s="20">
        <v>0</v>
      </c>
      <c r="G2902" s="20">
        <v>0</v>
      </c>
      <c r="H2902" s="20">
        <v>0</v>
      </c>
      <c r="I2902" s="20">
        <v>0</v>
      </c>
      <c r="J2902" s="20">
        <v>32000000</v>
      </c>
      <c r="K2902" s="20">
        <v>0</v>
      </c>
      <c r="L2902" s="20">
        <v>32000000</v>
      </c>
      <c r="M2902" s="20">
        <v>0</v>
      </c>
      <c r="N2902" s="20">
        <v>32000000</v>
      </c>
      <c r="O2902" s="20">
        <v>32000000</v>
      </c>
      <c r="P2902" s="20">
        <v>0</v>
      </c>
      <c r="Q2902" s="20">
        <v>0</v>
      </c>
      <c r="R2902" s="20">
        <v>32000000</v>
      </c>
      <c r="S2902" s="20">
        <v>0</v>
      </c>
      <c r="T2902" s="20">
        <v>0</v>
      </c>
      <c r="U2902" s="20">
        <v>0</v>
      </c>
      <c r="V2902" s="20">
        <v>100</v>
      </c>
    </row>
    <row r="2903" spans="1:22" ht="25.5" x14ac:dyDescent="0.2">
      <c r="A2903" s="4" t="s">
        <v>15</v>
      </c>
      <c r="B2903" s="15" t="s">
        <v>752</v>
      </c>
      <c r="C2903" s="16" t="s">
        <v>822</v>
      </c>
      <c r="D2903" s="19"/>
      <c r="E2903" s="13"/>
      <c r="F2903" s="13"/>
      <c r="G2903" s="13"/>
      <c r="H2903" s="13"/>
      <c r="I2903" s="13"/>
      <c r="J2903" s="13"/>
      <c r="K2903" s="13"/>
      <c r="L2903" s="13"/>
      <c r="M2903" s="13"/>
      <c r="N2903" s="13"/>
      <c r="O2903" s="13"/>
      <c r="P2903" s="13"/>
      <c r="Q2903" s="13"/>
      <c r="R2903" s="13"/>
      <c r="S2903" s="13"/>
      <c r="T2903" s="13"/>
      <c r="U2903" s="13"/>
      <c r="V2903" s="13"/>
    </row>
    <row r="2904" spans="1:22" ht="30" x14ac:dyDescent="0.25">
      <c r="A2904" s="4" t="s">
        <v>15</v>
      </c>
      <c r="B2904" s="20" t="s">
        <v>2622</v>
      </c>
      <c r="C2904" s="23" t="s">
        <v>2623</v>
      </c>
      <c r="D2904" s="20" t="s">
        <v>685</v>
      </c>
      <c r="E2904" s="20">
        <v>32000000</v>
      </c>
      <c r="F2904" s="20">
        <v>0</v>
      </c>
      <c r="G2904" s="20">
        <v>0</v>
      </c>
      <c r="H2904" s="20">
        <v>0</v>
      </c>
      <c r="I2904" s="20">
        <v>0</v>
      </c>
      <c r="J2904" s="20">
        <v>32000000</v>
      </c>
      <c r="K2904" s="20">
        <v>0</v>
      </c>
      <c r="L2904" s="20">
        <v>32000000</v>
      </c>
      <c r="M2904" s="20">
        <v>0</v>
      </c>
      <c r="N2904" s="20">
        <v>32000000</v>
      </c>
      <c r="O2904" s="20">
        <v>32000000</v>
      </c>
      <c r="P2904" s="20">
        <v>0</v>
      </c>
      <c r="Q2904" s="20">
        <v>0</v>
      </c>
      <c r="R2904" s="20">
        <v>32000000</v>
      </c>
      <c r="S2904" s="20">
        <v>0</v>
      </c>
      <c r="T2904" s="20">
        <v>0</v>
      </c>
      <c r="U2904" s="20">
        <v>0</v>
      </c>
      <c r="V2904" s="20">
        <v>100</v>
      </c>
    </row>
    <row r="2905" spans="1:22" ht="25.5" x14ac:dyDescent="0.2">
      <c r="A2905" s="4" t="s">
        <v>15</v>
      </c>
      <c r="B2905" s="15" t="s">
        <v>752</v>
      </c>
      <c r="C2905" s="16" t="s">
        <v>1538</v>
      </c>
      <c r="D2905" s="19"/>
      <c r="E2905" s="13"/>
      <c r="F2905" s="13"/>
      <c r="G2905" s="13"/>
      <c r="H2905" s="13"/>
      <c r="I2905" s="13"/>
      <c r="J2905" s="13"/>
      <c r="K2905" s="13"/>
      <c r="L2905" s="13"/>
      <c r="M2905" s="13"/>
      <c r="N2905" s="13"/>
      <c r="O2905" s="13"/>
      <c r="P2905" s="13"/>
      <c r="Q2905" s="13"/>
      <c r="R2905" s="13"/>
      <c r="S2905" s="13"/>
      <c r="T2905" s="13"/>
      <c r="U2905" s="13"/>
      <c r="V2905" s="13"/>
    </row>
    <row r="2906" spans="1:22" ht="30" x14ac:dyDescent="0.25">
      <c r="A2906" s="4" t="s">
        <v>15</v>
      </c>
      <c r="B2906" s="20" t="s">
        <v>2624</v>
      </c>
      <c r="C2906" s="23" t="s">
        <v>2625</v>
      </c>
      <c r="D2906" s="20" t="s">
        <v>685</v>
      </c>
      <c r="E2906" s="20">
        <v>18000000</v>
      </c>
      <c r="F2906" s="20">
        <v>0</v>
      </c>
      <c r="G2906" s="20">
        <v>0</v>
      </c>
      <c r="H2906" s="20">
        <v>0</v>
      </c>
      <c r="I2906" s="20">
        <v>0</v>
      </c>
      <c r="J2906" s="20">
        <v>18000000</v>
      </c>
      <c r="K2906" s="20">
        <v>0</v>
      </c>
      <c r="L2906" s="20">
        <v>18000000</v>
      </c>
      <c r="M2906" s="20">
        <v>0</v>
      </c>
      <c r="N2906" s="20">
        <v>18000000</v>
      </c>
      <c r="O2906" s="20">
        <v>18000000</v>
      </c>
      <c r="P2906" s="20">
        <v>0</v>
      </c>
      <c r="Q2906" s="20">
        <v>0</v>
      </c>
      <c r="R2906" s="20">
        <v>18000000</v>
      </c>
      <c r="S2906" s="20">
        <v>0</v>
      </c>
      <c r="T2906" s="20">
        <v>0</v>
      </c>
      <c r="U2906" s="20">
        <v>0</v>
      </c>
      <c r="V2906" s="20">
        <v>100</v>
      </c>
    </row>
    <row r="2907" spans="1:22" x14ac:dyDescent="0.2">
      <c r="A2907" s="4" t="s">
        <v>15</v>
      </c>
      <c r="B2907" s="15" t="s">
        <v>752</v>
      </c>
      <c r="C2907" s="16" t="s">
        <v>2153</v>
      </c>
      <c r="D2907" s="19"/>
      <c r="E2907" s="13"/>
      <c r="F2907" s="13"/>
      <c r="G2907" s="13"/>
      <c r="H2907" s="13"/>
      <c r="I2907" s="13"/>
      <c r="J2907" s="13"/>
      <c r="K2907" s="13"/>
      <c r="L2907" s="13"/>
      <c r="M2907" s="13"/>
      <c r="N2907" s="13"/>
      <c r="O2907" s="13"/>
      <c r="P2907" s="13"/>
      <c r="Q2907" s="13"/>
      <c r="R2907" s="13"/>
      <c r="S2907" s="13"/>
      <c r="T2907" s="13"/>
      <c r="U2907" s="13"/>
      <c r="V2907" s="13"/>
    </row>
    <row r="2908" spans="1:22" ht="15" x14ac:dyDescent="0.25">
      <c r="A2908" s="4" t="s">
        <v>15</v>
      </c>
      <c r="B2908" s="20" t="s">
        <v>2626</v>
      </c>
      <c r="C2908" s="23" t="s">
        <v>2627</v>
      </c>
      <c r="D2908" s="20" t="s">
        <v>685</v>
      </c>
      <c r="E2908" s="20">
        <v>18000000</v>
      </c>
      <c r="F2908" s="20">
        <v>0</v>
      </c>
      <c r="G2908" s="20">
        <v>0</v>
      </c>
      <c r="H2908" s="20">
        <v>0</v>
      </c>
      <c r="I2908" s="20">
        <v>0</v>
      </c>
      <c r="J2908" s="20">
        <v>18000000</v>
      </c>
      <c r="K2908" s="20">
        <v>0</v>
      </c>
      <c r="L2908" s="20">
        <v>18000000</v>
      </c>
      <c r="M2908" s="20">
        <v>0</v>
      </c>
      <c r="N2908" s="20">
        <v>18000000</v>
      </c>
      <c r="O2908" s="20">
        <v>18000000</v>
      </c>
      <c r="P2908" s="20">
        <v>0</v>
      </c>
      <c r="Q2908" s="20">
        <v>0</v>
      </c>
      <c r="R2908" s="20">
        <v>18000000</v>
      </c>
      <c r="S2908" s="20">
        <v>0</v>
      </c>
      <c r="T2908" s="20">
        <v>0</v>
      </c>
      <c r="U2908" s="20">
        <v>0</v>
      </c>
      <c r="V2908" s="20">
        <v>100</v>
      </c>
    </row>
    <row r="2909" spans="1:22" x14ac:dyDescent="0.2">
      <c r="A2909" s="4" t="s">
        <v>15</v>
      </c>
      <c r="B2909" s="15" t="s">
        <v>752</v>
      </c>
      <c r="C2909" s="16" t="s">
        <v>2583</v>
      </c>
      <c r="D2909" s="19"/>
      <c r="E2909" s="13"/>
      <c r="F2909" s="13"/>
      <c r="G2909" s="13"/>
      <c r="H2909" s="13"/>
      <c r="I2909" s="13"/>
      <c r="J2909" s="13"/>
      <c r="K2909" s="13"/>
      <c r="L2909" s="13"/>
      <c r="M2909" s="13"/>
      <c r="N2909" s="13"/>
      <c r="O2909" s="13"/>
      <c r="P2909" s="13"/>
      <c r="Q2909" s="13"/>
      <c r="R2909" s="13"/>
      <c r="S2909" s="13"/>
      <c r="T2909" s="13"/>
      <c r="U2909" s="13"/>
      <c r="V2909" s="13"/>
    </row>
    <row r="2910" spans="1:22" ht="30" x14ac:dyDescent="0.25">
      <c r="A2910" s="4" t="s">
        <v>15</v>
      </c>
      <c r="B2910" s="20" t="s">
        <v>2628</v>
      </c>
      <c r="C2910" s="23" t="s">
        <v>2585</v>
      </c>
      <c r="D2910" s="20" t="s">
        <v>685</v>
      </c>
      <c r="E2910" s="20">
        <v>402000000</v>
      </c>
      <c r="F2910" s="20">
        <v>0</v>
      </c>
      <c r="G2910" s="20">
        <v>0</v>
      </c>
      <c r="H2910" s="20">
        <v>0</v>
      </c>
      <c r="I2910" s="20">
        <v>0</v>
      </c>
      <c r="J2910" s="20">
        <v>402000000</v>
      </c>
      <c r="K2910" s="20">
        <v>0</v>
      </c>
      <c r="L2910" s="20">
        <v>402000000</v>
      </c>
      <c r="M2910" s="20">
        <v>0</v>
      </c>
      <c r="N2910" s="20">
        <v>402000000</v>
      </c>
      <c r="O2910" s="20">
        <v>402000000</v>
      </c>
      <c r="P2910" s="20">
        <v>0</v>
      </c>
      <c r="Q2910" s="20">
        <v>0</v>
      </c>
      <c r="R2910" s="20">
        <v>402000000</v>
      </c>
      <c r="S2910" s="20">
        <v>0</v>
      </c>
      <c r="T2910" s="20">
        <v>0</v>
      </c>
      <c r="U2910" s="20">
        <v>0</v>
      </c>
      <c r="V2910" s="20">
        <v>100</v>
      </c>
    </row>
    <row r="2911" spans="1:22" x14ac:dyDescent="0.2">
      <c r="A2911" s="4" t="s">
        <v>15</v>
      </c>
      <c r="B2911" s="15" t="s">
        <v>752</v>
      </c>
      <c r="C2911" s="16" t="s">
        <v>2629</v>
      </c>
      <c r="D2911" s="19"/>
      <c r="E2911" s="13"/>
      <c r="F2911" s="13"/>
      <c r="G2911" s="13"/>
      <c r="H2911" s="13"/>
      <c r="I2911" s="13"/>
      <c r="J2911" s="13"/>
      <c r="K2911" s="13"/>
      <c r="L2911" s="13"/>
      <c r="M2911" s="13"/>
      <c r="N2911" s="13"/>
      <c r="O2911" s="13"/>
      <c r="P2911" s="13"/>
      <c r="Q2911" s="13"/>
      <c r="R2911" s="13"/>
      <c r="S2911" s="13"/>
      <c r="T2911" s="13"/>
      <c r="U2911" s="13"/>
      <c r="V2911" s="13"/>
    </row>
    <row r="2912" spans="1:22" ht="30" x14ac:dyDescent="0.25">
      <c r="A2912" s="4" t="s">
        <v>15</v>
      </c>
      <c r="B2912" s="20" t="s">
        <v>2630</v>
      </c>
      <c r="C2912" s="23" t="s">
        <v>2631</v>
      </c>
      <c r="D2912" s="20" t="s">
        <v>685</v>
      </c>
      <c r="E2912" s="20">
        <v>40000000</v>
      </c>
      <c r="F2912" s="20">
        <v>0</v>
      </c>
      <c r="G2912" s="20">
        <v>0</v>
      </c>
      <c r="H2912" s="20">
        <v>0</v>
      </c>
      <c r="I2912" s="20">
        <v>0</v>
      </c>
      <c r="J2912" s="20">
        <v>40000000</v>
      </c>
      <c r="K2912" s="20">
        <v>0</v>
      </c>
      <c r="L2912" s="20">
        <v>40000000</v>
      </c>
      <c r="M2912" s="20">
        <v>0</v>
      </c>
      <c r="N2912" s="20">
        <v>40000000</v>
      </c>
      <c r="O2912" s="20">
        <v>40000000</v>
      </c>
      <c r="P2912" s="20">
        <v>0</v>
      </c>
      <c r="Q2912" s="20">
        <v>0</v>
      </c>
      <c r="R2912" s="20">
        <v>40000000</v>
      </c>
      <c r="S2912" s="20">
        <v>0</v>
      </c>
      <c r="T2912" s="20">
        <v>0</v>
      </c>
      <c r="U2912" s="20">
        <v>0</v>
      </c>
      <c r="V2912" s="20">
        <v>100</v>
      </c>
    </row>
    <row r="2913" spans="1:22" x14ac:dyDescent="0.2">
      <c r="A2913" s="4" t="s">
        <v>15</v>
      </c>
      <c r="B2913" s="13"/>
      <c r="C2913" s="19"/>
      <c r="D2913" s="19"/>
      <c r="E2913" s="13"/>
      <c r="F2913" s="13"/>
      <c r="G2913" s="13"/>
      <c r="H2913" s="13"/>
      <c r="I2913" s="13"/>
      <c r="J2913" s="13"/>
      <c r="K2913" s="13"/>
      <c r="L2913" s="13"/>
      <c r="M2913" s="13"/>
      <c r="N2913" s="13"/>
      <c r="O2913" s="13"/>
      <c r="P2913" s="13"/>
      <c r="Q2913" s="13"/>
      <c r="R2913" s="13"/>
      <c r="S2913" s="13"/>
      <c r="T2913" s="13"/>
      <c r="U2913" s="13"/>
      <c r="V2913" s="13"/>
    </row>
    <row r="2914" spans="1:22" ht="25.5" x14ac:dyDescent="0.2">
      <c r="A2914" s="4" t="s">
        <v>15</v>
      </c>
      <c r="B2914" s="15" t="s">
        <v>752</v>
      </c>
      <c r="C2914" s="16" t="s">
        <v>2632</v>
      </c>
      <c r="D2914" s="19"/>
      <c r="E2914" s="13"/>
      <c r="F2914" s="13"/>
      <c r="G2914" s="13"/>
      <c r="H2914" s="13"/>
      <c r="I2914" s="13"/>
      <c r="J2914" s="13"/>
      <c r="K2914" s="13"/>
      <c r="L2914" s="13"/>
      <c r="M2914" s="13"/>
      <c r="N2914" s="13"/>
      <c r="O2914" s="13"/>
      <c r="P2914" s="13"/>
      <c r="Q2914" s="13"/>
      <c r="R2914" s="13"/>
      <c r="S2914" s="13"/>
      <c r="T2914" s="13"/>
      <c r="U2914" s="13"/>
      <c r="V2914" s="13"/>
    </row>
    <row r="2915" spans="1:22" ht="30" x14ac:dyDescent="0.25">
      <c r="A2915" s="4" t="s">
        <v>15</v>
      </c>
      <c r="B2915" s="20" t="s">
        <v>2633</v>
      </c>
      <c r="C2915" s="23" t="s">
        <v>2579</v>
      </c>
      <c r="D2915" s="20" t="s">
        <v>685</v>
      </c>
      <c r="E2915" s="20">
        <v>36000000</v>
      </c>
      <c r="F2915" s="20">
        <v>0</v>
      </c>
      <c r="G2915" s="20">
        <v>0</v>
      </c>
      <c r="H2915" s="20">
        <v>0</v>
      </c>
      <c r="I2915" s="20">
        <v>0</v>
      </c>
      <c r="J2915" s="20">
        <v>36000000</v>
      </c>
      <c r="K2915" s="20">
        <v>0</v>
      </c>
      <c r="L2915" s="20">
        <v>36000000</v>
      </c>
      <c r="M2915" s="20">
        <v>0</v>
      </c>
      <c r="N2915" s="20">
        <v>36000000</v>
      </c>
      <c r="O2915" s="20">
        <v>36000000</v>
      </c>
      <c r="P2915" s="20">
        <v>0</v>
      </c>
      <c r="Q2915" s="20">
        <v>0</v>
      </c>
      <c r="R2915" s="20">
        <v>36000000</v>
      </c>
      <c r="S2915" s="20">
        <v>0</v>
      </c>
      <c r="T2915" s="20">
        <v>0</v>
      </c>
      <c r="U2915" s="20">
        <v>0</v>
      </c>
      <c r="V2915" s="20">
        <v>100</v>
      </c>
    </row>
    <row r="2916" spans="1:22" x14ac:dyDescent="0.2">
      <c r="A2916" s="4" t="s">
        <v>15</v>
      </c>
      <c r="B2916" s="15" t="s">
        <v>752</v>
      </c>
      <c r="C2916" s="16" t="s">
        <v>2583</v>
      </c>
      <c r="D2916" s="19"/>
      <c r="E2916" s="13"/>
      <c r="F2916" s="13"/>
      <c r="G2916" s="13"/>
      <c r="H2916" s="13"/>
      <c r="I2916" s="13"/>
      <c r="J2916" s="13"/>
      <c r="K2916" s="13"/>
      <c r="L2916" s="13"/>
      <c r="M2916" s="13"/>
      <c r="N2916" s="13"/>
      <c r="O2916" s="13"/>
      <c r="P2916" s="13"/>
      <c r="Q2916" s="13"/>
      <c r="R2916" s="13"/>
      <c r="S2916" s="13"/>
      <c r="T2916" s="13"/>
      <c r="U2916" s="13"/>
      <c r="V2916" s="13"/>
    </row>
    <row r="2917" spans="1:22" ht="30" x14ac:dyDescent="0.25">
      <c r="A2917" s="4" t="s">
        <v>15</v>
      </c>
      <c r="B2917" s="20" t="s">
        <v>2634</v>
      </c>
      <c r="C2917" s="23" t="s">
        <v>2585</v>
      </c>
      <c r="D2917" s="20" t="s">
        <v>685</v>
      </c>
      <c r="E2917" s="20">
        <v>34000000</v>
      </c>
      <c r="F2917" s="20">
        <v>0</v>
      </c>
      <c r="G2917" s="20">
        <v>0</v>
      </c>
      <c r="H2917" s="20">
        <v>0</v>
      </c>
      <c r="I2917" s="20">
        <v>0</v>
      </c>
      <c r="J2917" s="20">
        <v>34000000</v>
      </c>
      <c r="K2917" s="20">
        <v>0</v>
      </c>
      <c r="L2917" s="20">
        <v>34000000</v>
      </c>
      <c r="M2917" s="20">
        <v>0</v>
      </c>
      <c r="N2917" s="20">
        <v>34000000</v>
      </c>
      <c r="O2917" s="20">
        <v>34000000</v>
      </c>
      <c r="P2917" s="20">
        <v>0</v>
      </c>
      <c r="Q2917" s="20">
        <v>0</v>
      </c>
      <c r="R2917" s="20">
        <v>34000000</v>
      </c>
      <c r="S2917" s="20">
        <v>0</v>
      </c>
      <c r="T2917" s="20">
        <v>0</v>
      </c>
      <c r="U2917" s="20">
        <v>0</v>
      </c>
      <c r="V2917" s="20">
        <v>100</v>
      </c>
    </row>
    <row r="2918" spans="1:22" x14ac:dyDescent="0.2">
      <c r="A2918" s="4" t="s">
        <v>15</v>
      </c>
      <c r="B2918" s="13"/>
      <c r="C2918" s="19"/>
      <c r="D2918" s="19"/>
      <c r="E2918" s="13"/>
      <c r="F2918" s="13"/>
      <c r="G2918" s="13"/>
      <c r="H2918" s="13"/>
      <c r="I2918" s="13"/>
      <c r="J2918" s="13"/>
      <c r="K2918" s="13"/>
      <c r="L2918" s="13"/>
      <c r="M2918" s="13"/>
      <c r="N2918" s="13"/>
      <c r="O2918" s="13"/>
      <c r="P2918" s="13"/>
      <c r="Q2918" s="13"/>
      <c r="R2918" s="13"/>
      <c r="S2918" s="13"/>
      <c r="T2918" s="13"/>
      <c r="U2918" s="13"/>
      <c r="V2918" s="13"/>
    </row>
    <row r="2919" spans="1:22" x14ac:dyDescent="0.2">
      <c r="A2919" s="4" t="s">
        <v>15</v>
      </c>
      <c r="B2919" s="15" t="s">
        <v>752</v>
      </c>
      <c r="C2919" s="16" t="s">
        <v>2583</v>
      </c>
      <c r="D2919" s="19"/>
      <c r="E2919" s="13"/>
      <c r="F2919" s="13"/>
      <c r="G2919" s="13"/>
      <c r="H2919" s="13"/>
      <c r="I2919" s="13"/>
      <c r="J2919" s="13"/>
      <c r="K2919" s="13"/>
      <c r="L2919" s="13"/>
      <c r="M2919" s="13"/>
      <c r="N2919" s="13"/>
      <c r="O2919" s="13"/>
      <c r="P2919" s="13"/>
      <c r="Q2919" s="13"/>
      <c r="R2919" s="13"/>
      <c r="S2919" s="13"/>
      <c r="T2919" s="13"/>
      <c r="U2919" s="13"/>
      <c r="V2919" s="13"/>
    </row>
    <row r="2920" spans="1:22" ht="30" x14ac:dyDescent="0.25">
      <c r="A2920" s="4" t="s">
        <v>15</v>
      </c>
      <c r="B2920" s="20" t="s">
        <v>2635</v>
      </c>
      <c r="C2920" s="23" t="s">
        <v>2585</v>
      </c>
      <c r="D2920" s="20" t="s">
        <v>685</v>
      </c>
      <c r="E2920" s="20">
        <v>31500000</v>
      </c>
      <c r="F2920" s="20">
        <v>0</v>
      </c>
      <c r="G2920" s="20">
        <v>0</v>
      </c>
      <c r="H2920" s="20">
        <v>0</v>
      </c>
      <c r="I2920" s="20">
        <v>0</v>
      </c>
      <c r="J2920" s="20">
        <v>31500000</v>
      </c>
      <c r="K2920" s="20">
        <v>0</v>
      </c>
      <c r="L2920" s="20">
        <v>31500000</v>
      </c>
      <c r="M2920" s="20">
        <v>0</v>
      </c>
      <c r="N2920" s="20">
        <v>31500000</v>
      </c>
      <c r="O2920" s="20">
        <v>31500000</v>
      </c>
      <c r="P2920" s="20">
        <v>0</v>
      </c>
      <c r="Q2920" s="20">
        <v>0</v>
      </c>
      <c r="R2920" s="20">
        <v>31500000</v>
      </c>
      <c r="S2920" s="20">
        <v>0</v>
      </c>
      <c r="T2920" s="20">
        <v>0</v>
      </c>
      <c r="U2920" s="20">
        <v>0</v>
      </c>
      <c r="V2920" s="20">
        <v>100</v>
      </c>
    </row>
    <row r="2921" spans="1:22" ht="15" x14ac:dyDescent="0.25">
      <c r="A2921" s="4" t="s">
        <v>15</v>
      </c>
      <c r="B2921" s="20" t="s">
        <v>2636</v>
      </c>
      <c r="C2921" s="23" t="s">
        <v>2587</v>
      </c>
      <c r="D2921" s="20" t="s">
        <v>699</v>
      </c>
      <c r="E2921" s="20">
        <v>0</v>
      </c>
      <c r="F2921" s="20">
        <v>21000000</v>
      </c>
      <c r="G2921" s="20">
        <v>0</v>
      </c>
      <c r="H2921" s="20">
        <v>0</v>
      </c>
      <c r="I2921" s="20">
        <v>0</v>
      </c>
      <c r="J2921" s="20">
        <v>21000000</v>
      </c>
      <c r="K2921" s="20">
        <v>0</v>
      </c>
      <c r="L2921" s="20">
        <v>0</v>
      </c>
      <c r="M2921" s="20">
        <v>0</v>
      </c>
      <c r="N2921" s="20">
        <v>0</v>
      </c>
      <c r="O2921" s="20">
        <v>0</v>
      </c>
      <c r="P2921" s="20">
        <v>0</v>
      </c>
      <c r="Q2921" s="20">
        <v>0</v>
      </c>
      <c r="R2921" s="20">
        <v>0</v>
      </c>
      <c r="S2921" s="20">
        <v>21000000</v>
      </c>
      <c r="T2921" s="20">
        <v>0</v>
      </c>
      <c r="U2921" s="20">
        <v>0</v>
      </c>
      <c r="V2921" s="20">
        <v>0</v>
      </c>
    </row>
    <row r="2922" spans="1:22" x14ac:dyDescent="0.2">
      <c r="A2922" s="4" t="s">
        <v>15</v>
      </c>
      <c r="B2922" s="13"/>
      <c r="C2922" s="19"/>
      <c r="D2922" s="19"/>
      <c r="E2922" s="13"/>
      <c r="F2922" s="13"/>
      <c r="G2922" s="13"/>
      <c r="H2922" s="13"/>
      <c r="I2922" s="13"/>
      <c r="J2922" s="13"/>
      <c r="K2922" s="13"/>
      <c r="L2922" s="13"/>
      <c r="M2922" s="13"/>
      <c r="N2922" s="13"/>
      <c r="O2922" s="13"/>
      <c r="P2922" s="13"/>
      <c r="Q2922" s="13"/>
      <c r="R2922" s="13"/>
      <c r="S2922" s="13"/>
      <c r="T2922" s="13"/>
      <c r="U2922" s="13"/>
      <c r="V2922" s="13"/>
    </row>
    <row r="2923" spans="1:22" ht="25.5" x14ac:dyDescent="0.2">
      <c r="A2923" s="4" t="s">
        <v>15</v>
      </c>
      <c r="B2923" s="15" t="s">
        <v>752</v>
      </c>
      <c r="C2923" s="16" t="s">
        <v>2637</v>
      </c>
      <c r="D2923" s="19"/>
      <c r="E2923" s="13"/>
      <c r="F2923" s="13"/>
      <c r="G2923" s="13"/>
      <c r="H2923" s="13"/>
      <c r="I2923" s="13"/>
      <c r="J2923" s="13"/>
      <c r="K2923" s="13"/>
      <c r="L2923" s="13"/>
      <c r="M2923" s="13"/>
      <c r="N2923" s="13"/>
      <c r="O2923" s="13"/>
      <c r="P2923" s="13"/>
      <c r="Q2923" s="13"/>
      <c r="R2923" s="13"/>
      <c r="S2923" s="13"/>
      <c r="T2923" s="13"/>
      <c r="U2923" s="13"/>
      <c r="V2923" s="13"/>
    </row>
    <row r="2924" spans="1:22" ht="30" x14ac:dyDescent="0.25">
      <c r="A2924" s="4" t="s">
        <v>15</v>
      </c>
      <c r="B2924" s="20" t="s">
        <v>2638</v>
      </c>
      <c r="C2924" s="23" t="s">
        <v>2639</v>
      </c>
      <c r="D2924" s="20" t="s">
        <v>685</v>
      </c>
      <c r="E2924" s="20">
        <v>360000000</v>
      </c>
      <c r="F2924" s="20">
        <v>0</v>
      </c>
      <c r="G2924" s="20">
        <v>0</v>
      </c>
      <c r="H2924" s="20">
        <v>0</v>
      </c>
      <c r="I2924" s="20">
        <v>0</v>
      </c>
      <c r="J2924" s="20">
        <v>360000000</v>
      </c>
      <c r="K2924" s="20">
        <v>0</v>
      </c>
      <c r="L2924" s="20">
        <v>360000000</v>
      </c>
      <c r="M2924" s="20">
        <v>0</v>
      </c>
      <c r="N2924" s="20">
        <v>360000000</v>
      </c>
      <c r="O2924" s="20">
        <v>360000000</v>
      </c>
      <c r="P2924" s="20">
        <v>0</v>
      </c>
      <c r="Q2924" s="20">
        <v>0</v>
      </c>
      <c r="R2924" s="20">
        <v>360000000</v>
      </c>
      <c r="S2924" s="20">
        <v>0</v>
      </c>
      <c r="T2924" s="20">
        <v>0</v>
      </c>
      <c r="U2924" s="20">
        <v>0</v>
      </c>
      <c r="V2924" s="20">
        <v>100</v>
      </c>
    </row>
    <row r="2925" spans="1:22" x14ac:dyDescent="0.2">
      <c r="A2925" s="4" t="s">
        <v>15</v>
      </c>
      <c r="B2925" s="13"/>
      <c r="C2925" s="19"/>
      <c r="D2925" s="19"/>
      <c r="E2925" s="13"/>
      <c r="F2925" s="13"/>
      <c r="G2925" s="13"/>
      <c r="H2925" s="13"/>
      <c r="I2925" s="13"/>
      <c r="J2925" s="13"/>
      <c r="K2925" s="13"/>
      <c r="L2925" s="13"/>
      <c r="M2925" s="13"/>
      <c r="N2925" s="13"/>
      <c r="O2925" s="13"/>
      <c r="P2925" s="13"/>
      <c r="Q2925" s="13"/>
      <c r="R2925" s="13"/>
      <c r="S2925" s="13"/>
      <c r="T2925" s="13"/>
      <c r="U2925" s="13"/>
      <c r="V2925" s="13"/>
    </row>
    <row r="2926" spans="1:22" ht="25.5" x14ac:dyDescent="0.2">
      <c r="A2926" s="4" t="s">
        <v>15</v>
      </c>
      <c r="B2926" s="15" t="s">
        <v>752</v>
      </c>
      <c r="C2926" s="16" t="s">
        <v>2640</v>
      </c>
      <c r="D2926" s="19"/>
      <c r="E2926" s="13"/>
      <c r="F2926" s="13"/>
      <c r="G2926" s="13"/>
      <c r="H2926" s="13"/>
      <c r="I2926" s="13"/>
      <c r="J2926" s="13"/>
      <c r="K2926" s="13"/>
      <c r="L2926" s="13"/>
      <c r="M2926" s="13"/>
      <c r="N2926" s="13"/>
      <c r="O2926" s="13"/>
      <c r="P2926" s="13"/>
      <c r="Q2926" s="13"/>
      <c r="R2926" s="13"/>
      <c r="S2926" s="13"/>
      <c r="T2926" s="13"/>
      <c r="U2926" s="13"/>
      <c r="V2926" s="13"/>
    </row>
    <row r="2927" spans="1:22" ht="30" x14ac:dyDescent="0.25">
      <c r="A2927" s="4" t="s">
        <v>15</v>
      </c>
      <c r="B2927" s="20" t="s">
        <v>2641</v>
      </c>
      <c r="C2927" s="23" t="s">
        <v>2642</v>
      </c>
      <c r="D2927" s="20" t="s">
        <v>685</v>
      </c>
      <c r="E2927" s="20">
        <v>31625000</v>
      </c>
      <c r="F2927" s="20">
        <v>0</v>
      </c>
      <c r="G2927" s="20">
        <v>0</v>
      </c>
      <c r="H2927" s="20">
        <v>0</v>
      </c>
      <c r="I2927" s="20">
        <v>0</v>
      </c>
      <c r="J2927" s="20">
        <v>31625000</v>
      </c>
      <c r="K2927" s="20">
        <v>0</v>
      </c>
      <c r="L2927" s="20">
        <v>31625000</v>
      </c>
      <c r="M2927" s="20">
        <v>0</v>
      </c>
      <c r="N2927" s="20">
        <v>31625000</v>
      </c>
      <c r="O2927" s="20">
        <v>31625000</v>
      </c>
      <c r="P2927" s="20">
        <v>0</v>
      </c>
      <c r="Q2927" s="20">
        <v>0</v>
      </c>
      <c r="R2927" s="20">
        <v>31625000</v>
      </c>
      <c r="S2927" s="20">
        <v>0</v>
      </c>
      <c r="T2927" s="20">
        <v>0</v>
      </c>
      <c r="U2927" s="20">
        <v>0</v>
      </c>
      <c r="V2927" s="20">
        <v>100</v>
      </c>
    </row>
    <row r="2928" spans="1:22" ht="30" x14ac:dyDescent="0.25">
      <c r="A2928" s="4" t="s">
        <v>15</v>
      </c>
      <c r="B2928" s="20" t="s">
        <v>2643</v>
      </c>
      <c r="C2928" s="23" t="s">
        <v>1243</v>
      </c>
      <c r="D2928" s="20" t="s">
        <v>699</v>
      </c>
      <c r="E2928" s="20">
        <v>0</v>
      </c>
      <c r="F2928" s="20">
        <v>30000000</v>
      </c>
      <c r="G2928" s="20">
        <v>0</v>
      </c>
      <c r="H2928" s="20">
        <v>0</v>
      </c>
      <c r="I2928" s="20">
        <v>0</v>
      </c>
      <c r="J2928" s="20">
        <v>30000000</v>
      </c>
      <c r="K2928" s="20">
        <v>0</v>
      </c>
      <c r="L2928" s="20">
        <v>0</v>
      </c>
      <c r="M2928" s="20">
        <v>0</v>
      </c>
      <c r="N2928" s="20">
        <v>0</v>
      </c>
      <c r="O2928" s="20">
        <v>0</v>
      </c>
      <c r="P2928" s="20">
        <v>0</v>
      </c>
      <c r="Q2928" s="20">
        <v>0</v>
      </c>
      <c r="R2928" s="20">
        <v>0</v>
      </c>
      <c r="S2928" s="20">
        <v>30000000</v>
      </c>
      <c r="T2928" s="20">
        <v>0</v>
      </c>
      <c r="U2928" s="20">
        <v>0</v>
      </c>
      <c r="V2928" s="20">
        <v>0</v>
      </c>
    </row>
    <row r="2929" spans="1:22" x14ac:dyDescent="0.2">
      <c r="A2929" s="4" t="s">
        <v>15</v>
      </c>
      <c r="B2929" s="15" t="s">
        <v>752</v>
      </c>
      <c r="C2929" s="16" t="s">
        <v>2583</v>
      </c>
      <c r="D2929" s="19"/>
      <c r="E2929" s="13"/>
      <c r="F2929" s="13"/>
      <c r="G2929" s="13"/>
      <c r="H2929" s="13"/>
      <c r="I2929" s="13"/>
      <c r="J2929" s="13"/>
      <c r="K2929" s="13"/>
      <c r="L2929" s="13"/>
      <c r="M2929" s="13"/>
      <c r="N2929" s="13"/>
      <c r="O2929" s="13"/>
      <c r="P2929" s="13"/>
      <c r="Q2929" s="13"/>
      <c r="R2929" s="13"/>
      <c r="S2929" s="13"/>
      <c r="T2929" s="13"/>
      <c r="U2929" s="13"/>
      <c r="V2929" s="13"/>
    </row>
    <row r="2930" spans="1:22" ht="15" x14ac:dyDescent="0.25">
      <c r="A2930" s="4" t="s">
        <v>15</v>
      </c>
      <c r="B2930" s="20" t="s">
        <v>2644</v>
      </c>
      <c r="C2930" s="23" t="s">
        <v>2645</v>
      </c>
      <c r="D2930" s="20" t="s">
        <v>56</v>
      </c>
      <c r="E2930" s="20">
        <v>52250000</v>
      </c>
      <c r="F2930" s="20">
        <v>0</v>
      </c>
      <c r="G2930" s="20">
        <v>0</v>
      </c>
      <c r="H2930" s="20">
        <v>0</v>
      </c>
      <c r="I2930" s="20">
        <v>0</v>
      </c>
      <c r="J2930" s="20">
        <v>52250000</v>
      </c>
      <c r="K2930" s="20">
        <v>0</v>
      </c>
      <c r="L2930" s="20">
        <v>52250000</v>
      </c>
      <c r="M2930" s="20">
        <v>0</v>
      </c>
      <c r="N2930" s="20">
        <v>52250000</v>
      </c>
      <c r="O2930" s="20">
        <v>52250000</v>
      </c>
      <c r="P2930" s="20">
        <v>0</v>
      </c>
      <c r="Q2930" s="20">
        <v>0</v>
      </c>
      <c r="R2930" s="20">
        <v>52250000</v>
      </c>
      <c r="S2930" s="20">
        <v>0</v>
      </c>
      <c r="T2930" s="20">
        <v>0</v>
      </c>
      <c r="U2930" s="20">
        <v>0</v>
      </c>
      <c r="V2930" s="20">
        <v>100</v>
      </c>
    </row>
    <row r="2931" spans="1:22" ht="15" x14ac:dyDescent="0.25">
      <c r="A2931" s="4" t="s">
        <v>15</v>
      </c>
      <c r="B2931" s="20" t="s">
        <v>2646</v>
      </c>
      <c r="C2931" s="23" t="s">
        <v>2647</v>
      </c>
      <c r="D2931" s="20" t="s">
        <v>685</v>
      </c>
      <c r="E2931" s="20">
        <v>19250000</v>
      </c>
      <c r="F2931" s="20">
        <v>0</v>
      </c>
      <c r="G2931" s="20">
        <v>0</v>
      </c>
      <c r="H2931" s="20">
        <v>0</v>
      </c>
      <c r="I2931" s="20">
        <v>0</v>
      </c>
      <c r="J2931" s="20">
        <v>19250000</v>
      </c>
      <c r="K2931" s="20">
        <v>0</v>
      </c>
      <c r="L2931" s="20">
        <v>19250000</v>
      </c>
      <c r="M2931" s="20">
        <v>0</v>
      </c>
      <c r="N2931" s="20">
        <v>19250000</v>
      </c>
      <c r="O2931" s="20">
        <v>19250000</v>
      </c>
      <c r="P2931" s="20">
        <v>0</v>
      </c>
      <c r="Q2931" s="20">
        <v>0</v>
      </c>
      <c r="R2931" s="20">
        <v>19250000</v>
      </c>
      <c r="S2931" s="20">
        <v>0</v>
      </c>
      <c r="T2931" s="20">
        <v>0</v>
      </c>
      <c r="U2931" s="20">
        <v>0</v>
      </c>
      <c r="V2931" s="20">
        <v>100</v>
      </c>
    </row>
    <row r="2932" spans="1:22" ht="15" x14ac:dyDescent="0.25">
      <c r="A2932" s="4" t="s">
        <v>15</v>
      </c>
      <c r="B2932" s="20" t="s">
        <v>2648</v>
      </c>
      <c r="C2932" s="23" t="s">
        <v>2587</v>
      </c>
      <c r="D2932" s="20" t="s">
        <v>699</v>
      </c>
      <c r="E2932" s="20">
        <v>0</v>
      </c>
      <c r="F2932" s="20">
        <v>70000000</v>
      </c>
      <c r="G2932" s="20">
        <v>0</v>
      </c>
      <c r="H2932" s="20">
        <v>0</v>
      </c>
      <c r="I2932" s="20">
        <v>0</v>
      </c>
      <c r="J2932" s="20">
        <v>70000000</v>
      </c>
      <c r="K2932" s="20">
        <v>0</v>
      </c>
      <c r="L2932" s="20">
        <v>0</v>
      </c>
      <c r="M2932" s="20">
        <v>0</v>
      </c>
      <c r="N2932" s="20">
        <v>0</v>
      </c>
      <c r="O2932" s="20">
        <v>0</v>
      </c>
      <c r="P2932" s="20">
        <v>0</v>
      </c>
      <c r="Q2932" s="20">
        <v>0</v>
      </c>
      <c r="R2932" s="20">
        <v>0</v>
      </c>
      <c r="S2932" s="20">
        <v>70000000</v>
      </c>
      <c r="T2932" s="20">
        <v>0</v>
      </c>
      <c r="U2932" s="20">
        <v>0</v>
      </c>
      <c r="V2932" s="20">
        <v>0</v>
      </c>
    </row>
    <row r="2933" spans="1:22" ht="25.5" x14ac:dyDescent="0.2">
      <c r="A2933" s="4" t="s">
        <v>15</v>
      </c>
      <c r="B2933" s="15" t="s">
        <v>752</v>
      </c>
      <c r="C2933" s="16" t="s">
        <v>2637</v>
      </c>
      <c r="D2933" s="19"/>
      <c r="E2933" s="13"/>
      <c r="F2933" s="13"/>
      <c r="G2933" s="13"/>
      <c r="H2933" s="13"/>
      <c r="I2933" s="13"/>
      <c r="J2933" s="13"/>
      <c r="K2933" s="13"/>
      <c r="L2933" s="13"/>
      <c r="M2933" s="13"/>
      <c r="N2933" s="13"/>
      <c r="O2933" s="13"/>
      <c r="P2933" s="13"/>
      <c r="Q2933" s="13"/>
      <c r="R2933" s="13"/>
      <c r="S2933" s="13"/>
      <c r="T2933" s="13"/>
      <c r="U2933" s="13"/>
      <c r="V2933" s="13"/>
    </row>
    <row r="2934" spans="1:22" ht="30" x14ac:dyDescent="0.25">
      <c r="A2934" s="4" t="s">
        <v>15</v>
      </c>
      <c r="B2934" s="20" t="s">
        <v>2649</v>
      </c>
      <c r="C2934" s="23" t="s">
        <v>2650</v>
      </c>
      <c r="D2934" s="20" t="s">
        <v>56</v>
      </c>
      <c r="E2934" s="20">
        <v>24475000</v>
      </c>
      <c r="F2934" s="20">
        <v>0</v>
      </c>
      <c r="G2934" s="20">
        <v>0</v>
      </c>
      <c r="H2934" s="20">
        <v>0</v>
      </c>
      <c r="I2934" s="20">
        <v>0</v>
      </c>
      <c r="J2934" s="20">
        <v>24475000</v>
      </c>
      <c r="K2934" s="20">
        <v>0</v>
      </c>
      <c r="L2934" s="20">
        <v>24475000</v>
      </c>
      <c r="M2934" s="20">
        <v>0</v>
      </c>
      <c r="N2934" s="20">
        <v>24475000</v>
      </c>
      <c r="O2934" s="20">
        <v>24475000</v>
      </c>
      <c r="P2934" s="20">
        <v>0</v>
      </c>
      <c r="Q2934" s="20">
        <v>0</v>
      </c>
      <c r="R2934" s="20">
        <v>24475000</v>
      </c>
      <c r="S2934" s="20">
        <v>0</v>
      </c>
      <c r="T2934" s="20">
        <v>0</v>
      </c>
      <c r="U2934" s="20">
        <v>0</v>
      </c>
      <c r="V2934" s="20">
        <v>100</v>
      </c>
    </row>
    <row r="2935" spans="1:22" ht="30" x14ac:dyDescent="0.25">
      <c r="A2935" s="4" t="s">
        <v>15</v>
      </c>
      <c r="B2935" s="20" t="s">
        <v>2651</v>
      </c>
      <c r="C2935" s="23" t="s">
        <v>2652</v>
      </c>
      <c r="D2935" s="20" t="s">
        <v>685</v>
      </c>
      <c r="E2935" s="20">
        <v>95425000</v>
      </c>
      <c r="F2935" s="20">
        <v>0</v>
      </c>
      <c r="G2935" s="20">
        <v>0</v>
      </c>
      <c r="H2935" s="20">
        <v>0</v>
      </c>
      <c r="I2935" s="20">
        <v>0</v>
      </c>
      <c r="J2935" s="20">
        <v>95425000</v>
      </c>
      <c r="K2935" s="20">
        <v>0</v>
      </c>
      <c r="L2935" s="20">
        <v>95425000</v>
      </c>
      <c r="M2935" s="20">
        <v>0</v>
      </c>
      <c r="N2935" s="20">
        <v>95425000</v>
      </c>
      <c r="O2935" s="20">
        <v>95425000</v>
      </c>
      <c r="P2935" s="20">
        <v>0</v>
      </c>
      <c r="Q2935" s="20">
        <v>0</v>
      </c>
      <c r="R2935" s="20">
        <v>95425000</v>
      </c>
      <c r="S2935" s="20">
        <v>0</v>
      </c>
      <c r="T2935" s="20">
        <v>0</v>
      </c>
      <c r="U2935" s="20">
        <v>0</v>
      </c>
      <c r="V2935" s="20">
        <v>100</v>
      </c>
    </row>
    <row r="2936" spans="1:22" ht="25.5" x14ac:dyDescent="0.2">
      <c r="A2936" s="4" t="s">
        <v>15</v>
      </c>
      <c r="B2936" s="15" t="s">
        <v>752</v>
      </c>
      <c r="C2936" s="16" t="s">
        <v>1538</v>
      </c>
      <c r="D2936" s="19"/>
      <c r="E2936" s="13"/>
      <c r="F2936" s="13"/>
      <c r="G2936" s="13"/>
      <c r="H2936" s="13"/>
      <c r="I2936" s="13"/>
      <c r="J2936" s="13"/>
      <c r="K2936" s="13"/>
      <c r="L2936" s="13"/>
      <c r="M2936" s="13"/>
      <c r="N2936" s="13"/>
      <c r="O2936" s="13"/>
      <c r="P2936" s="13"/>
      <c r="Q2936" s="13"/>
      <c r="R2936" s="13"/>
      <c r="S2936" s="13"/>
      <c r="T2936" s="13"/>
      <c r="U2936" s="13"/>
      <c r="V2936" s="13"/>
    </row>
    <row r="2937" spans="1:22" ht="30" x14ac:dyDescent="0.25">
      <c r="A2937" s="4" t="s">
        <v>15</v>
      </c>
      <c r="B2937" s="20" t="s">
        <v>2653</v>
      </c>
      <c r="C2937" s="23" t="s">
        <v>2654</v>
      </c>
      <c r="D2937" s="20" t="s">
        <v>685</v>
      </c>
      <c r="E2937" s="20">
        <v>31900000</v>
      </c>
      <c r="F2937" s="20">
        <v>0</v>
      </c>
      <c r="G2937" s="20">
        <v>0</v>
      </c>
      <c r="H2937" s="20">
        <v>0</v>
      </c>
      <c r="I2937" s="20">
        <v>0</v>
      </c>
      <c r="J2937" s="20">
        <v>31900000</v>
      </c>
      <c r="K2937" s="20">
        <v>0</v>
      </c>
      <c r="L2937" s="20">
        <v>31900000</v>
      </c>
      <c r="M2937" s="20">
        <v>0</v>
      </c>
      <c r="N2937" s="20">
        <v>31900000</v>
      </c>
      <c r="O2937" s="20">
        <v>31900000</v>
      </c>
      <c r="P2937" s="20">
        <v>0</v>
      </c>
      <c r="Q2937" s="20">
        <v>0</v>
      </c>
      <c r="R2937" s="20">
        <v>31900000</v>
      </c>
      <c r="S2937" s="20">
        <v>0</v>
      </c>
      <c r="T2937" s="20">
        <v>0</v>
      </c>
      <c r="U2937" s="20">
        <v>0</v>
      </c>
      <c r="V2937" s="20">
        <v>100</v>
      </c>
    </row>
    <row r="2938" spans="1:22" ht="25.5" x14ac:dyDescent="0.2">
      <c r="A2938" s="4" t="s">
        <v>15</v>
      </c>
      <c r="B2938" s="15" t="s">
        <v>752</v>
      </c>
      <c r="C2938" s="16" t="s">
        <v>2655</v>
      </c>
      <c r="D2938" s="19"/>
      <c r="E2938" s="13"/>
      <c r="F2938" s="13"/>
      <c r="G2938" s="13"/>
      <c r="H2938" s="13"/>
      <c r="I2938" s="13"/>
      <c r="J2938" s="13"/>
      <c r="K2938" s="13"/>
      <c r="L2938" s="13"/>
      <c r="M2938" s="13"/>
      <c r="N2938" s="13"/>
      <c r="O2938" s="13"/>
      <c r="P2938" s="13"/>
      <c r="Q2938" s="13"/>
      <c r="R2938" s="13"/>
      <c r="S2938" s="13"/>
      <c r="T2938" s="13"/>
      <c r="U2938" s="13"/>
      <c r="V2938" s="13"/>
    </row>
    <row r="2939" spans="1:22" ht="30" x14ac:dyDescent="0.25">
      <c r="A2939" s="4" t="s">
        <v>15</v>
      </c>
      <c r="B2939" s="20" t="s">
        <v>2656</v>
      </c>
      <c r="C2939" s="23" t="s">
        <v>2657</v>
      </c>
      <c r="D2939" s="20" t="s">
        <v>696</v>
      </c>
      <c r="E2939" s="20">
        <v>112844774</v>
      </c>
      <c r="F2939" s="20">
        <v>0</v>
      </c>
      <c r="G2939" s="20">
        <v>0</v>
      </c>
      <c r="H2939" s="20">
        <v>0</v>
      </c>
      <c r="I2939" s="20">
        <v>0</v>
      </c>
      <c r="J2939" s="20">
        <v>112844774</v>
      </c>
      <c r="K2939" s="20">
        <v>0</v>
      </c>
      <c r="L2939" s="20">
        <v>0</v>
      </c>
      <c r="M2939" s="20">
        <v>0</v>
      </c>
      <c r="N2939" s="20">
        <v>0</v>
      </c>
      <c r="O2939" s="20">
        <v>0</v>
      </c>
      <c r="P2939" s="20">
        <v>0</v>
      </c>
      <c r="Q2939" s="20">
        <v>0</v>
      </c>
      <c r="R2939" s="20">
        <v>0</v>
      </c>
      <c r="S2939" s="20">
        <v>112844774</v>
      </c>
      <c r="T2939" s="20">
        <v>0</v>
      </c>
      <c r="U2939" s="20">
        <v>0</v>
      </c>
      <c r="V2939" s="20">
        <v>0</v>
      </c>
    </row>
    <row r="2940" spans="1:22" ht="30" x14ac:dyDescent="0.25">
      <c r="A2940" s="4" t="s">
        <v>15</v>
      </c>
      <c r="B2940" s="20" t="s">
        <v>2658</v>
      </c>
      <c r="C2940" s="23" t="s">
        <v>2659</v>
      </c>
      <c r="D2940" s="20" t="s">
        <v>699</v>
      </c>
      <c r="E2940" s="20">
        <v>0</v>
      </c>
      <c r="F2940" s="20">
        <v>12750000</v>
      </c>
      <c r="G2940" s="20">
        <v>0</v>
      </c>
      <c r="H2940" s="20">
        <v>0</v>
      </c>
      <c r="I2940" s="20">
        <v>0</v>
      </c>
      <c r="J2940" s="20">
        <v>12750000</v>
      </c>
      <c r="K2940" s="20">
        <v>0</v>
      </c>
      <c r="L2940" s="20">
        <v>0</v>
      </c>
      <c r="M2940" s="20">
        <v>0</v>
      </c>
      <c r="N2940" s="20">
        <v>0</v>
      </c>
      <c r="O2940" s="20">
        <v>0</v>
      </c>
      <c r="P2940" s="20">
        <v>0</v>
      </c>
      <c r="Q2940" s="20">
        <v>0</v>
      </c>
      <c r="R2940" s="20">
        <v>0</v>
      </c>
      <c r="S2940" s="20">
        <v>12750000</v>
      </c>
      <c r="T2940" s="20">
        <v>0</v>
      </c>
      <c r="U2940" s="20">
        <v>0</v>
      </c>
      <c r="V2940" s="20">
        <v>0</v>
      </c>
    </row>
    <row r="2941" spans="1:22" x14ac:dyDescent="0.2">
      <c r="A2941" s="4" t="s">
        <v>15</v>
      </c>
      <c r="B2941" s="13"/>
      <c r="C2941" s="19"/>
      <c r="D2941" s="19"/>
      <c r="E2941" s="13"/>
      <c r="F2941" s="13"/>
      <c r="G2941" s="13"/>
      <c r="H2941" s="13"/>
      <c r="I2941" s="13"/>
      <c r="J2941" s="13"/>
      <c r="K2941" s="13"/>
      <c r="L2941" s="13"/>
      <c r="M2941" s="13"/>
      <c r="N2941" s="13"/>
      <c r="O2941" s="13"/>
      <c r="P2941" s="13"/>
      <c r="Q2941" s="13"/>
      <c r="R2941" s="13"/>
      <c r="S2941" s="13"/>
      <c r="T2941" s="13"/>
      <c r="U2941" s="13"/>
      <c r="V2941" s="13"/>
    </row>
    <row r="2942" spans="1:22" x14ac:dyDescent="0.2">
      <c r="A2942" s="4" t="s">
        <v>15</v>
      </c>
      <c r="B2942" s="13"/>
      <c r="C2942" s="16" t="s">
        <v>552</v>
      </c>
      <c r="D2942" s="19"/>
      <c r="E2942" s="13"/>
      <c r="F2942" s="13"/>
      <c r="G2942" s="13"/>
      <c r="H2942" s="13"/>
      <c r="I2942" s="13"/>
      <c r="J2942" s="13"/>
      <c r="K2942" s="13"/>
      <c r="L2942" s="13"/>
      <c r="M2942" s="13"/>
      <c r="N2942" s="13"/>
      <c r="O2942" s="13"/>
      <c r="P2942" s="13"/>
      <c r="Q2942" s="13"/>
      <c r="R2942" s="13"/>
      <c r="S2942" s="13"/>
      <c r="T2942" s="13"/>
      <c r="U2942" s="13"/>
      <c r="V2942" s="13"/>
    </row>
    <row r="2943" spans="1:22" ht="25.5" x14ac:dyDescent="0.2">
      <c r="A2943" s="4" t="s">
        <v>15</v>
      </c>
      <c r="B2943" s="15" t="s">
        <v>752</v>
      </c>
      <c r="C2943" s="16" t="s">
        <v>2660</v>
      </c>
      <c r="D2943" s="19"/>
      <c r="E2943" s="13"/>
      <c r="F2943" s="13"/>
      <c r="G2943" s="13"/>
      <c r="H2943" s="13"/>
      <c r="I2943" s="13"/>
      <c r="J2943" s="13"/>
      <c r="K2943" s="13"/>
      <c r="L2943" s="13"/>
      <c r="M2943" s="13"/>
      <c r="N2943" s="13"/>
      <c r="O2943" s="13"/>
      <c r="P2943" s="13"/>
      <c r="Q2943" s="13"/>
      <c r="R2943" s="13"/>
      <c r="S2943" s="13"/>
      <c r="T2943" s="13"/>
      <c r="U2943" s="13"/>
      <c r="V2943" s="13"/>
    </row>
    <row r="2944" spans="1:22" ht="15" x14ac:dyDescent="0.25">
      <c r="A2944" s="4" t="s">
        <v>15</v>
      </c>
      <c r="B2944" s="20" t="s">
        <v>2661</v>
      </c>
      <c r="C2944" s="23" t="s">
        <v>2662</v>
      </c>
      <c r="D2944" s="20" t="s">
        <v>699</v>
      </c>
      <c r="E2944" s="20">
        <v>0</v>
      </c>
      <c r="F2944" s="20">
        <v>500000000</v>
      </c>
      <c r="G2944" s="20">
        <v>0</v>
      </c>
      <c r="H2944" s="20">
        <v>0</v>
      </c>
      <c r="I2944" s="20">
        <v>0</v>
      </c>
      <c r="J2944" s="20">
        <v>500000000</v>
      </c>
      <c r="K2944" s="20">
        <v>0</v>
      </c>
      <c r="L2944" s="20">
        <v>0</v>
      </c>
      <c r="M2944" s="20">
        <v>0</v>
      </c>
      <c r="N2944" s="20">
        <v>0</v>
      </c>
      <c r="O2944" s="20">
        <v>0</v>
      </c>
      <c r="P2944" s="20">
        <v>0</v>
      </c>
      <c r="Q2944" s="20">
        <v>0</v>
      </c>
      <c r="R2944" s="20">
        <v>0</v>
      </c>
      <c r="S2944" s="20">
        <v>500000000</v>
      </c>
      <c r="T2944" s="20">
        <v>0</v>
      </c>
      <c r="U2944" s="20">
        <v>0</v>
      </c>
      <c r="V2944" s="20">
        <v>0</v>
      </c>
    </row>
    <row r="2945" spans="1:22" x14ac:dyDescent="0.2">
      <c r="A2945" s="4" t="s">
        <v>15</v>
      </c>
      <c r="B2945" s="13"/>
      <c r="C2945" s="19"/>
      <c r="D2945" s="19"/>
      <c r="E2945" s="13"/>
      <c r="F2945" s="13"/>
      <c r="G2945" s="13"/>
      <c r="H2945" s="13"/>
      <c r="I2945" s="13"/>
      <c r="J2945" s="13"/>
      <c r="K2945" s="13"/>
      <c r="L2945" s="13"/>
      <c r="M2945" s="13"/>
      <c r="N2945" s="13"/>
      <c r="O2945" s="13"/>
      <c r="P2945" s="13"/>
      <c r="Q2945" s="13"/>
      <c r="R2945" s="13"/>
      <c r="S2945" s="13"/>
      <c r="T2945" s="13"/>
      <c r="U2945" s="13"/>
      <c r="V2945" s="13"/>
    </row>
    <row r="2946" spans="1:22" ht="25.5" x14ac:dyDescent="0.2">
      <c r="A2946" s="4" t="s">
        <v>15</v>
      </c>
      <c r="B2946" s="15" t="s">
        <v>752</v>
      </c>
      <c r="C2946" s="16" t="s">
        <v>2660</v>
      </c>
      <c r="D2946" s="19"/>
      <c r="E2946" s="13"/>
      <c r="F2946" s="13"/>
      <c r="G2946" s="13"/>
      <c r="H2946" s="13"/>
      <c r="I2946" s="13"/>
      <c r="J2946" s="13"/>
      <c r="K2946" s="13"/>
      <c r="L2946" s="13"/>
      <c r="M2946" s="13"/>
      <c r="N2946" s="13"/>
      <c r="O2946" s="13"/>
      <c r="P2946" s="13"/>
      <c r="Q2946" s="13"/>
      <c r="R2946" s="13"/>
      <c r="S2946" s="13"/>
      <c r="T2946" s="13"/>
      <c r="U2946" s="13"/>
      <c r="V2946" s="13"/>
    </row>
    <row r="2947" spans="1:22" ht="15" x14ac:dyDescent="0.25">
      <c r="A2947" s="4" t="s">
        <v>15</v>
      </c>
      <c r="B2947" s="20" t="s">
        <v>2663</v>
      </c>
      <c r="C2947" s="23" t="s">
        <v>2664</v>
      </c>
      <c r="D2947" s="20" t="s">
        <v>56</v>
      </c>
      <c r="E2947" s="20">
        <v>43000000</v>
      </c>
      <c r="F2947" s="20">
        <v>0</v>
      </c>
      <c r="G2947" s="20">
        <v>0</v>
      </c>
      <c r="H2947" s="20">
        <v>0</v>
      </c>
      <c r="I2947" s="20">
        <v>0</v>
      </c>
      <c r="J2947" s="20">
        <v>43000000</v>
      </c>
      <c r="K2947" s="20">
        <v>0</v>
      </c>
      <c r="L2947" s="20">
        <v>43000000</v>
      </c>
      <c r="M2947" s="20">
        <v>0</v>
      </c>
      <c r="N2947" s="20">
        <v>43000000</v>
      </c>
      <c r="O2947" s="20">
        <v>43000000</v>
      </c>
      <c r="P2947" s="20">
        <v>0</v>
      </c>
      <c r="Q2947" s="20">
        <v>0</v>
      </c>
      <c r="R2947" s="20">
        <v>43000000</v>
      </c>
      <c r="S2947" s="20">
        <v>0</v>
      </c>
      <c r="T2947" s="20">
        <v>0</v>
      </c>
      <c r="U2947" s="20">
        <v>0</v>
      </c>
      <c r="V2947" s="20">
        <v>100</v>
      </c>
    </row>
    <row r="2948" spans="1:22" ht="15" x14ac:dyDescent="0.25">
      <c r="A2948" s="4" t="s">
        <v>15</v>
      </c>
      <c r="B2948" s="20" t="s">
        <v>2665</v>
      </c>
      <c r="C2948" s="23" t="s">
        <v>2666</v>
      </c>
      <c r="D2948" s="20" t="s">
        <v>685</v>
      </c>
      <c r="E2948" s="20">
        <v>840000000</v>
      </c>
      <c r="F2948" s="20">
        <v>0</v>
      </c>
      <c r="G2948" s="20">
        <v>0</v>
      </c>
      <c r="H2948" s="20">
        <v>0</v>
      </c>
      <c r="I2948" s="20">
        <v>0</v>
      </c>
      <c r="J2948" s="20">
        <v>840000000</v>
      </c>
      <c r="K2948" s="20">
        <v>0</v>
      </c>
      <c r="L2948" s="20">
        <v>840000000</v>
      </c>
      <c r="M2948" s="20">
        <v>0</v>
      </c>
      <c r="N2948" s="20">
        <v>840000000</v>
      </c>
      <c r="O2948" s="20">
        <v>840000000</v>
      </c>
      <c r="P2948" s="20">
        <v>0</v>
      </c>
      <c r="Q2948" s="20">
        <v>0</v>
      </c>
      <c r="R2948" s="20">
        <v>840000000</v>
      </c>
      <c r="S2948" s="20">
        <v>0</v>
      </c>
      <c r="T2948" s="20">
        <v>0</v>
      </c>
      <c r="U2948" s="20">
        <v>0</v>
      </c>
      <c r="V2948" s="20">
        <v>100</v>
      </c>
    </row>
    <row r="2949" spans="1:22" ht="15" x14ac:dyDescent="0.25">
      <c r="A2949" s="4" t="s">
        <v>15</v>
      </c>
      <c r="B2949" s="20" t="s">
        <v>2667</v>
      </c>
      <c r="C2949" s="23" t="s">
        <v>2668</v>
      </c>
      <c r="D2949" s="20" t="s">
        <v>849</v>
      </c>
      <c r="E2949" s="20">
        <v>200000000</v>
      </c>
      <c r="F2949" s="20">
        <v>0</v>
      </c>
      <c r="G2949" s="20">
        <v>0</v>
      </c>
      <c r="H2949" s="20">
        <v>0</v>
      </c>
      <c r="I2949" s="20">
        <v>0</v>
      </c>
      <c r="J2949" s="20">
        <v>200000000</v>
      </c>
      <c r="K2949" s="20">
        <v>11259284.890000001</v>
      </c>
      <c r="L2949" s="20">
        <v>47855245.390000001</v>
      </c>
      <c r="M2949" s="20">
        <v>11259284.890000001</v>
      </c>
      <c r="N2949" s="20">
        <v>47855245.390000001</v>
      </c>
      <c r="O2949" s="20">
        <v>47855245.390000001</v>
      </c>
      <c r="P2949" s="20">
        <v>11259284.890000001</v>
      </c>
      <c r="Q2949" s="20">
        <v>0</v>
      </c>
      <c r="R2949" s="20">
        <v>36595960.5</v>
      </c>
      <c r="S2949" s="20">
        <v>152144754.61000001</v>
      </c>
      <c r="T2949" s="20">
        <v>0</v>
      </c>
      <c r="U2949" s="20">
        <v>0</v>
      </c>
      <c r="V2949" s="20">
        <v>23.92</v>
      </c>
    </row>
    <row r="2950" spans="1:22" ht="15" x14ac:dyDescent="0.25">
      <c r="A2950" s="4" t="s">
        <v>15</v>
      </c>
      <c r="B2950" s="20" t="s">
        <v>2669</v>
      </c>
      <c r="C2950" s="23" t="s">
        <v>2662</v>
      </c>
      <c r="D2950" s="20" t="s">
        <v>699</v>
      </c>
      <c r="E2950" s="20">
        <v>0</v>
      </c>
      <c r="F2950" s="20">
        <v>3541000000</v>
      </c>
      <c r="G2950" s="20">
        <v>0</v>
      </c>
      <c r="H2950" s="20">
        <v>0</v>
      </c>
      <c r="I2950" s="20">
        <v>0</v>
      </c>
      <c r="J2950" s="20">
        <v>3541000000</v>
      </c>
      <c r="K2950" s="20">
        <v>0</v>
      </c>
      <c r="L2950" s="20">
        <v>0</v>
      </c>
      <c r="M2950" s="20">
        <v>0</v>
      </c>
      <c r="N2950" s="20">
        <v>0</v>
      </c>
      <c r="O2950" s="20">
        <v>0</v>
      </c>
      <c r="P2950" s="20">
        <v>0</v>
      </c>
      <c r="Q2950" s="20">
        <v>0</v>
      </c>
      <c r="R2950" s="20">
        <v>0</v>
      </c>
      <c r="S2950" s="20">
        <v>3541000000</v>
      </c>
      <c r="T2950" s="20">
        <v>0</v>
      </c>
      <c r="U2950" s="20">
        <v>0</v>
      </c>
      <c r="V2950" s="20">
        <v>0</v>
      </c>
    </row>
    <row r="2951" spans="1:22" ht="30" x14ac:dyDescent="0.25">
      <c r="A2951" s="4" t="s">
        <v>15</v>
      </c>
      <c r="B2951" s="20" t="s">
        <v>2670</v>
      </c>
      <c r="C2951" s="23" t="s">
        <v>2671</v>
      </c>
      <c r="D2951" s="20" t="s">
        <v>685</v>
      </c>
      <c r="E2951" s="20">
        <v>0</v>
      </c>
      <c r="F2951" s="20">
        <v>289839198.02999997</v>
      </c>
      <c r="G2951" s="20">
        <v>0</v>
      </c>
      <c r="H2951" s="20">
        <v>0</v>
      </c>
      <c r="I2951" s="20">
        <v>0</v>
      </c>
      <c r="J2951" s="20">
        <v>289839198.02999997</v>
      </c>
      <c r="K2951" s="20">
        <v>0</v>
      </c>
      <c r="L2951" s="20">
        <v>0</v>
      </c>
      <c r="M2951" s="20">
        <v>0</v>
      </c>
      <c r="N2951" s="20">
        <v>0</v>
      </c>
      <c r="O2951" s="20">
        <v>0</v>
      </c>
      <c r="P2951" s="20">
        <v>0</v>
      </c>
      <c r="Q2951" s="20">
        <v>0</v>
      </c>
      <c r="R2951" s="20">
        <v>0</v>
      </c>
      <c r="S2951" s="20">
        <v>289839198.02999997</v>
      </c>
      <c r="T2951" s="20">
        <v>0</v>
      </c>
      <c r="U2951" s="20">
        <v>0</v>
      </c>
      <c r="V2951" s="20">
        <v>0</v>
      </c>
    </row>
    <row r="2952" spans="1:22" x14ac:dyDescent="0.2">
      <c r="A2952" s="4" t="s">
        <v>15</v>
      </c>
      <c r="B2952" s="13"/>
      <c r="C2952" s="19"/>
      <c r="D2952" s="19"/>
      <c r="E2952" s="13"/>
      <c r="F2952" s="13"/>
      <c r="G2952" s="13"/>
      <c r="H2952" s="13"/>
      <c r="I2952" s="13"/>
      <c r="J2952" s="13"/>
      <c r="K2952" s="13"/>
      <c r="L2952" s="13"/>
      <c r="M2952" s="13"/>
      <c r="N2952" s="13"/>
      <c r="O2952" s="13"/>
      <c r="P2952" s="13"/>
      <c r="Q2952" s="13"/>
      <c r="R2952" s="13"/>
      <c r="S2952" s="13"/>
      <c r="T2952" s="13"/>
      <c r="U2952" s="13"/>
      <c r="V2952" s="13"/>
    </row>
    <row r="2953" spans="1:22" ht="25.5" x14ac:dyDescent="0.2">
      <c r="A2953" s="4" t="s">
        <v>15</v>
      </c>
      <c r="B2953" s="15" t="s">
        <v>752</v>
      </c>
      <c r="C2953" s="16" t="s">
        <v>2660</v>
      </c>
      <c r="D2953" s="19"/>
      <c r="E2953" s="13"/>
      <c r="F2953" s="13"/>
      <c r="G2953" s="13"/>
      <c r="H2953" s="13"/>
      <c r="I2953" s="13"/>
      <c r="J2953" s="13"/>
      <c r="K2953" s="13"/>
      <c r="L2953" s="13"/>
      <c r="M2953" s="13"/>
      <c r="N2953" s="13"/>
      <c r="O2953" s="13"/>
      <c r="P2953" s="13"/>
      <c r="Q2953" s="13"/>
      <c r="R2953" s="13"/>
      <c r="S2953" s="13"/>
      <c r="T2953" s="13"/>
      <c r="U2953" s="13"/>
      <c r="V2953" s="13"/>
    </row>
    <row r="2954" spans="1:22" ht="15" x14ac:dyDescent="0.25">
      <c r="A2954" s="4" t="s">
        <v>15</v>
      </c>
      <c r="B2954" s="20" t="s">
        <v>2672</v>
      </c>
      <c r="C2954" s="23" t="s">
        <v>2666</v>
      </c>
      <c r="D2954" s="20" t="s">
        <v>685</v>
      </c>
      <c r="E2954" s="20">
        <v>10000000</v>
      </c>
      <c r="F2954" s="20">
        <v>0</v>
      </c>
      <c r="G2954" s="20">
        <v>0</v>
      </c>
      <c r="H2954" s="20">
        <v>0</v>
      </c>
      <c r="I2954" s="20">
        <v>0</v>
      </c>
      <c r="J2954" s="20">
        <v>10000000</v>
      </c>
      <c r="K2954" s="20">
        <v>0</v>
      </c>
      <c r="L2954" s="20">
        <v>10000000</v>
      </c>
      <c r="M2954" s="20">
        <v>0</v>
      </c>
      <c r="N2954" s="20">
        <v>10000000</v>
      </c>
      <c r="O2954" s="20">
        <v>10000000</v>
      </c>
      <c r="P2954" s="20">
        <v>0</v>
      </c>
      <c r="Q2954" s="20">
        <v>0</v>
      </c>
      <c r="R2954" s="20">
        <v>10000000</v>
      </c>
      <c r="S2954" s="20">
        <v>0</v>
      </c>
      <c r="T2954" s="20">
        <v>0</v>
      </c>
      <c r="U2954" s="20">
        <v>0</v>
      </c>
      <c r="V2954" s="20">
        <v>100</v>
      </c>
    </row>
    <row r="2955" spans="1:22" x14ac:dyDescent="0.2">
      <c r="A2955" s="4" t="s">
        <v>15</v>
      </c>
      <c r="B2955" s="13"/>
      <c r="C2955" s="19"/>
      <c r="D2955" s="19"/>
      <c r="E2955" s="13"/>
      <c r="F2955" s="13"/>
      <c r="G2955" s="13"/>
      <c r="H2955" s="13"/>
      <c r="I2955" s="13"/>
      <c r="J2955" s="13"/>
      <c r="K2955" s="13"/>
      <c r="L2955" s="13"/>
      <c r="M2955" s="13"/>
      <c r="N2955" s="13"/>
      <c r="O2955" s="13"/>
      <c r="P2955" s="13"/>
      <c r="Q2955" s="13"/>
      <c r="R2955" s="13"/>
      <c r="S2955" s="13"/>
      <c r="T2955" s="13"/>
      <c r="U2955" s="13"/>
      <c r="V2955" s="13"/>
    </row>
    <row r="2956" spans="1:22" x14ac:dyDescent="0.2">
      <c r="A2956" s="4" t="s">
        <v>15</v>
      </c>
      <c r="B2956" s="15" t="s">
        <v>752</v>
      </c>
      <c r="C2956" s="16" t="s">
        <v>2673</v>
      </c>
      <c r="D2956" s="19"/>
      <c r="E2956" s="13"/>
      <c r="F2956" s="13"/>
      <c r="G2956" s="13"/>
      <c r="H2956" s="13"/>
      <c r="I2956" s="13"/>
      <c r="J2956" s="13"/>
      <c r="K2956" s="13"/>
      <c r="L2956" s="13"/>
      <c r="M2956" s="13"/>
      <c r="N2956" s="13"/>
      <c r="O2956" s="13"/>
      <c r="P2956" s="13"/>
      <c r="Q2956" s="13"/>
      <c r="R2956" s="13"/>
      <c r="S2956" s="13"/>
      <c r="T2956" s="13"/>
      <c r="U2956" s="13"/>
      <c r="V2956" s="13"/>
    </row>
    <row r="2957" spans="1:22" ht="15" x14ac:dyDescent="0.25">
      <c r="A2957" s="4" t="s">
        <v>15</v>
      </c>
      <c r="B2957" s="20" t="s">
        <v>2674</v>
      </c>
      <c r="C2957" s="23" t="s">
        <v>2675</v>
      </c>
      <c r="D2957" s="20" t="s">
        <v>685</v>
      </c>
      <c r="E2957" s="20">
        <v>464200000</v>
      </c>
      <c r="F2957" s="20">
        <v>0</v>
      </c>
      <c r="G2957" s="20">
        <v>0</v>
      </c>
      <c r="H2957" s="20">
        <v>0</v>
      </c>
      <c r="I2957" s="20">
        <v>0</v>
      </c>
      <c r="J2957" s="20">
        <v>464200000</v>
      </c>
      <c r="K2957" s="20">
        <v>0</v>
      </c>
      <c r="L2957" s="20">
        <v>464200000</v>
      </c>
      <c r="M2957" s="20">
        <v>0</v>
      </c>
      <c r="N2957" s="20">
        <v>464200000</v>
      </c>
      <c r="O2957" s="20">
        <v>464200000</v>
      </c>
      <c r="P2957" s="20">
        <v>0</v>
      </c>
      <c r="Q2957" s="20">
        <v>0</v>
      </c>
      <c r="R2957" s="20">
        <v>464200000</v>
      </c>
      <c r="S2957" s="20">
        <v>0</v>
      </c>
      <c r="T2957" s="20">
        <v>0</v>
      </c>
      <c r="U2957" s="20">
        <v>0</v>
      </c>
      <c r="V2957" s="20">
        <v>100</v>
      </c>
    </row>
    <row r="2958" spans="1:22" ht="25.5" x14ac:dyDescent="0.2">
      <c r="A2958" s="4" t="s">
        <v>15</v>
      </c>
      <c r="B2958" s="15" t="s">
        <v>752</v>
      </c>
      <c r="C2958" s="16" t="s">
        <v>2660</v>
      </c>
      <c r="D2958" s="19"/>
      <c r="E2958" s="13"/>
      <c r="F2958" s="13"/>
      <c r="G2958" s="13"/>
      <c r="H2958" s="13"/>
      <c r="I2958" s="13"/>
      <c r="J2958" s="13"/>
      <c r="K2958" s="13"/>
      <c r="L2958" s="13"/>
      <c r="M2958" s="13"/>
      <c r="N2958" s="13"/>
      <c r="O2958" s="13"/>
      <c r="P2958" s="13"/>
      <c r="Q2958" s="13"/>
      <c r="R2958" s="13"/>
      <c r="S2958" s="13"/>
      <c r="T2958" s="13"/>
      <c r="U2958" s="13"/>
      <c r="V2958" s="13"/>
    </row>
    <row r="2959" spans="1:22" ht="15" x14ac:dyDescent="0.25">
      <c r="A2959" s="4" t="s">
        <v>15</v>
      </c>
      <c r="B2959" s="20" t="s">
        <v>2676</v>
      </c>
      <c r="C2959" s="23" t="s">
        <v>2666</v>
      </c>
      <c r="D2959" s="20" t="s">
        <v>685</v>
      </c>
      <c r="E2959" s="20">
        <v>56500000</v>
      </c>
      <c r="F2959" s="20">
        <v>0</v>
      </c>
      <c r="G2959" s="20">
        <v>0</v>
      </c>
      <c r="H2959" s="20">
        <v>0</v>
      </c>
      <c r="I2959" s="20">
        <v>0</v>
      </c>
      <c r="J2959" s="20">
        <v>56500000</v>
      </c>
      <c r="K2959" s="20">
        <v>0</v>
      </c>
      <c r="L2959" s="20">
        <v>56500000</v>
      </c>
      <c r="M2959" s="20">
        <v>0</v>
      </c>
      <c r="N2959" s="20">
        <v>56500000</v>
      </c>
      <c r="O2959" s="20">
        <v>56500000</v>
      </c>
      <c r="P2959" s="20">
        <v>0</v>
      </c>
      <c r="Q2959" s="20">
        <v>0</v>
      </c>
      <c r="R2959" s="20">
        <v>56500000</v>
      </c>
      <c r="S2959" s="20">
        <v>0</v>
      </c>
      <c r="T2959" s="20">
        <v>0</v>
      </c>
      <c r="U2959" s="20">
        <v>0</v>
      </c>
      <c r="V2959" s="20">
        <v>100</v>
      </c>
    </row>
    <row r="2960" spans="1:22" ht="15" x14ac:dyDescent="0.25">
      <c r="A2960" s="4" t="s">
        <v>15</v>
      </c>
      <c r="B2960" s="20" t="s">
        <v>2677</v>
      </c>
      <c r="C2960" s="23" t="s">
        <v>2678</v>
      </c>
      <c r="D2960" s="20" t="s">
        <v>685</v>
      </c>
      <c r="E2960" s="20">
        <v>0</v>
      </c>
      <c r="F2960" s="20">
        <v>225668342.30000001</v>
      </c>
      <c r="G2960" s="20">
        <v>0</v>
      </c>
      <c r="H2960" s="20">
        <v>0</v>
      </c>
      <c r="I2960" s="20">
        <v>0</v>
      </c>
      <c r="J2960" s="20">
        <v>225668342.30000001</v>
      </c>
      <c r="K2960" s="20">
        <v>0</v>
      </c>
      <c r="L2960" s="20">
        <v>0</v>
      </c>
      <c r="M2960" s="20">
        <v>0</v>
      </c>
      <c r="N2960" s="20">
        <v>0</v>
      </c>
      <c r="O2960" s="20">
        <v>0</v>
      </c>
      <c r="P2960" s="20">
        <v>0</v>
      </c>
      <c r="Q2960" s="20">
        <v>0</v>
      </c>
      <c r="R2960" s="20">
        <v>0</v>
      </c>
      <c r="S2960" s="20">
        <v>225668342.30000001</v>
      </c>
      <c r="T2960" s="20">
        <v>0</v>
      </c>
      <c r="U2960" s="20">
        <v>0</v>
      </c>
      <c r="V2960" s="20">
        <v>0</v>
      </c>
    </row>
    <row r="2961" spans="1:22" x14ac:dyDescent="0.2">
      <c r="A2961" s="4" t="s">
        <v>15</v>
      </c>
      <c r="B2961" s="13"/>
      <c r="C2961" s="19"/>
      <c r="D2961" s="19"/>
      <c r="E2961" s="13"/>
      <c r="F2961" s="13"/>
      <c r="G2961" s="13"/>
      <c r="H2961" s="13"/>
      <c r="I2961" s="13"/>
      <c r="J2961" s="13"/>
      <c r="K2961" s="13"/>
      <c r="L2961" s="13"/>
      <c r="M2961" s="13"/>
      <c r="N2961" s="13"/>
      <c r="O2961" s="13"/>
      <c r="P2961" s="13"/>
      <c r="Q2961" s="13"/>
      <c r="R2961" s="13"/>
      <c r="S2961" s="13"/>
      <c r="T2961" s="13"/>
      <c r="U2961" s="13"/>
      <c r="V2961" s="13"/>
    </row>
    <row r="2962" spans="1:22" x14ac:dyDescent="0.2">
      <c r="A2962" s="4" t="s">
        <v>15</v>
      </c>
      <c r="B2962" s="15" t="s">
        <v>752</v>
      </c>
      <c r="C2962" s="16" t="s">
        <v>2679</v>
      </c>
      <c r="D2962" s="19"/>
      <c r="E2962" s="13"/>
      <c r="F2962" s="13"/>
      <c r="G2962" s="13"/>
      <c r="H2962" s="13"/>
      <c r="I2962" s="13"/>
      <c r="J2962" s="13"/>
      <c r="K2962" s="13"/>
      <c r="L2962" s="13"/>
      <c r="M2962" s="13"/>
      <c r="N2962" s="13"/>
      <c r="O2962" s="13"/>
      <c r="P2962" s="13"/>
      <c r="Q2962" s="13"/>
      <c r="R2962" s="13"/>
      <c r="S2962" s="13"/>
      <c r="T2962" s="13"/>
      <c r="U2962" s="13"/>
      <c r="V2962" s="13"/>
    </row>
    <row r="2963" spans="1:22" ht="15" x14ac:dyDescent="0.25">
      <c r="A2963" s="4" t="s">
        <v>15</v>
      </c>
      <c r="B2963" s="20" t="s">
        <v>2680</v>
      </c>
      <c r="C2963" s="23" t="s">
        <v>2681</v>
      </c>
      <c r="D2963" s="20" t="s">
        <v>56</v>
      </c>
      <c r="E2963" s="20">
        <v>447800000</v>
      </c>
      <c r="F2963" s="20">
        <v>0</v>
      </c>
      <c r="G2963" s="20">
        <v>0</v>
      </c>
      <c r="H2963" s="20">
        <v>0</v>
      </c>
      <c r="I2963" s="20">
        <v>0</v>
      </c>
      <c r="J2963" s="20">
        <v>447800000</v>
      </c>
      <c r="K2963" s="20">
        <v>0</v>
      </c>
      <c r="L2963" s="20">
        <v>447800000</v>
      </c>
      <c r="M2963" s="20">
        <v>0</v>
      </c>
      <c r="N2963" s="20">
        <v>447800000</v>
      </c>
      <c r="O2963" s="20">
        <v>447800000</v>
      </c>
      <c r="P2963" s="20">
        <v>0</v>
      </c>
      <c r="Q2963" s="20">
        <v>0</v>
      </c>
      <c r="R2963" s="20">
        <v>447800000</v>
      </c>
      <c r="S2963" s="20">
        <v>0</v>
      </c>
      <c r="T2963" s="20">
        <v>0</v>
      </c>
      <c r="U2963" s="20">
        <v>0</v>
      </c>
      <c r="V2963" s="20">
        <v>100</v>
      </c>
    </row>
    <row r="2964" spans="1:22" x14ac:dyDescent="0.2">
      <c r="A2964" s="4" t="s">
        <v>15</v>
      </c>
      <c r="B2964" s="13"/>
      <c r="C2964" s="19"/>
      <c r="D2964" s="19"/>
      <c r="E2964" s="13"/>
      <c r="F2964" s="13"/>
      <c r="G2964" s="13"/>
      <c r="H2964" s="13"/>
      <c r="I2964" s="13"/>
      <c r="J2964" s="13"/>
      <c r="K2964" s="13"/>
      <c r="L2964" s="13"/>
      <c r="M2964" s="13"/>
      <c r="N2964" s="13"/>
      <c r="O2964" s="13"/>
      <c r="P2964" s="13"/>
      <c r="Q2964" s="13"/>
      <c r="R2964" s="13"/>
      <c r="S2964" s="13"/>
      <c r="T2964" s="13"/>
      <c r="U2964" s="13"/>
      <c r="V2964" s="13"/>
    </row>
    <row r="2965" spans="1:22" ht="25.5" x14ac:dyDescent="0.2">
      <c r="A2965" s="4" t="s">
        <v>15</v>
      </c>
      <c r="B2965" s="15" t="s">
        <v>752</v>
      </c>
      <c r="C2965" s="16" t="s">
        <v>1335</v>
      </c>
      <c r="D2965" s="19"/>
      <c r="E2965" s="13"/>
      <c r="F2965" s="13"/>
      <c r="G2965" s="13"/>
      <c r="H2965" s="13"/>
      <c r="I2965" s="13"/>
      <c r="J2965" s="13"/>
      <c r="K2965" s="13"/>
      <c r="L2965" s="13"/>
      <c r="M2965" s="13"/>
      <c r="N2965" s="13"/>
      <c r="O2965" s="13"/>
      <c r="P2965" s="13"/>
      <c r="Q2965" s="13"/>
      <c r="R2965" s="13"/>
      <c r="S2965" s="13"/>
      <c r="T2965" s="13"/>
      <c r="U2965" s="13"/>
      <c r="V2965" s="13"/>
    </row>
    <row r="2966" spans="1:22" ht="30" x14ac:dyDescent="0.25">
      <c r="A2966" s="4" t="s">
        <v>15</v>
      </c>
      <c r="B2966" s="20" t="s">
        <v>2682</v>
      </c>
      <c r="C2966" s="23" t="s">
        <v>2683</v>
      </c>
      <c r="D2966" s="20" t="s">
        <v>2684</v>
      </c>
      <c r="E2966" s="20">
        <v>1475686286</v>
      </c>
      <c r="F2966" s="20">
        <v>0</v>
      </c>
      <c r="G2966" s="20">
        <v>0</v>
      </c>
      <c r="H2966" s="20">
        <v>0</v>
      </c>
      <c r="I2966" s="20">
        <v>0</v>
      </c>
      <c r="J2966" s="20">
        <v>1475686286</v>
      </c>
      <c r="K2966" s="20">
        <v>210849090.59999999</v>
      </c>
      <c r="L2966" s="20">
        <v>1410192583.9000001</v>
      </c>
      <c r="M2966" s="20">
        <v>210849090.59999999</v>
      </c>
      <c r="N2966" s="20">
        <v>1410192583.9000001</v>
      </c>
      <c r="O2966" s="20">
        <v>1410192583.9000001</v>
      </c>
      <c r="P2966" s="20">
        <v>0</v>
      </c>
      <c r="Q2966" s="20">
        <v>210849090.59999999</v>
      </c>
      <c r="R2966" s="20">
        <v>1410192583.9000001</v>
      </c>
      <c r="S2966" s="20">
        <v>65493702.100000001</v>
      </c>
      <c r="T2966" s="20">
        <v>0</v>
      </c>
      <c r="U2966" s="20">
        <v>0</v>
      </c>
      <c r="V2966" s="20">
        <v>95.56</v>
      </c>
    </row>
    <row r="2967" spans="1:22" ht="30" x14ac:dyDescent="0.25">
      <c r="A2967" s="4" t="s">
        <v>15</v>
      </c>
      <c r="B2967" s="20" t="s">
        <v>2685</v>
      </c>
      <c r="C2967" s="23" t="s">
        <v>2686</v>
      </c>
      <c r="D2967" s="20" t="s">
        <v>685</v>
      </c>
      <c r="E2967" s="20">
        <v>175513714</v>
      </c>
      <c r="F2967" s="20">
        <v>0</v>
      </c>
      <c r="G2967" s="20">
        <v>0</v>
      </c>
      <c r="H2967" s="20">
        <v>0</v>
      </c>
      <c r="I2967" s="20">
        <v>0</v>
      </c>
      <c r="J2967" s="20">
        <v>175513714</v>
      </c>
      <c r="K2967" s="20">
        <v>0</v>
      </c>
      <c r="L2967" s="20">
        <v>52636268.799999997</v>
      </c>
      <c r="M2967" s="20">
        <v>0</v>
      </c>
      <c r="N2967" s="20">
        <v>52636268.799999997</v>
      </c>
      <c r="O2967" s="20">
        <v>52636268.799999997</v>
      </c>
      <c r="P2967" s="20">
        <v>0</v>
      </c>
      <c r="Q2967" s="20">
        <v>0</v>
      </c>
      <c r="R2967" s="20">
        <v>52636268.799999997</v>
      </c>
      <c r="S2967" s="20">
        <v>122877445.2</v>
      </c>
      <c r="T2967" s="20">
        <v>0</v>
      </c>
      <c r="U2967" s="20">
        <v>0</v>
      </c>
      <c r="V2967" s="20">
        <v>29.98</v>
      </c>
    </row>
    <row r="2968" spans="1:22" x14ac:dyDescent="0.2">
      <c r="A2968" s="4" t="s">
        <v>15</v>
      </c>
      <c r="B2968" s="15" t="s">
        <v>752</v>
      </c>
      <c r="C2968" s="16" t="s">
        <v>2687</v>
      </c>
      <c r="D2968" s="19"/>
      <c r="E2968" s="13"/>
      <c r="F2968" s="13"/>
      <c r="G2968" s="13"/>
      <c r="H2968" s="13"/>
      <c r="I2968" s="13"/>
      <c r="J2968" s="13"/>
      <c r="K2968" s="13"/>
      <c r="L2968" s="13"/>
      <c r="M2968" s="13"/>
      <c r="N2968" s="13"/>
      <c r="O2968" s="13"/>
      <c r="P2968" s="13"/>
      <c r="Q2968" s="13"/>
      <c r="R2968" s="13"/>
      <c r="S2968" s="13"/>
      <c r="T2968" s="13"/>
      <c r="U2968" s="13"/>
      <c r="V2968" s="13"/>
    </row>
    <row r="2969" spans="1:22" ht="15" x14ac:dyDescent="0.25">
      <c r="A2969" s="4" t="s">
        <v>15</v>
      </c>
      <c r="B2969" s="20" t="s">
        <v>2688</v>
      </c>
      <c r="C2969" s="23" t="s">
        <v>2689</v>
      </c>
      <c r="D2969" s="20" t="s">
        <v>2684</v>
      </c>
      <c r="E2969" s="20">
        <v>523400000</v>
      </c>
      <c r="F2969" s="20">
        <v>298761227</v>
      </c>
      <c r="G2969" s="20">
        <v>0</v>
      </c>
      <c r="H2969" s="20">
        <v>0</v>
      </c>
      <c r="I2969" s="20">
        <v>0</v>
      </c>
      <c r="J2969" s="20">
        <v>822161227</v>
      </c>
      <c r="K2969" s="20">
        <v>0</v>
      </c>
      <c r="L2969" s="20">
        <v>0</v>
      </c>
      <c r="M2969" s="20">
        <v>0</v>
      </c>
      <c r="N2969" s="20">
        <v>0</v>
      </c>
      <c r="O2969" s="20">
        <v>0</v>
      </c>
      <c r="P2969" s="20">
        <v>0</v>
      </c>
      <c r="Q2969" s="20">
        <v>0</v>
      </c>
      <c r="R2969" s="20">
        <v>0</v>
      </c>
      <c r="S2969" s="20">
        <v>822161227</v>
      </c>
      <c r="T2969" s="20">
        <v>0</v>
      </c>
      <c r="U2969" s="20">
        <v>0</v>
      </c>
      <c r="V2969" s="20">
        <v>0</v>
      </c>
    </row>
    <row r="2970" spans="1:22" ht="15" x14ac:dyDescent="0.25">
      <c r="A2970" s="4" t="s">
        <v>15</v>
      </c>
      <c r="B2970" s="20" t="s">
        <v>2690</v>
      </c>
      <c r="C2970" s="23" t="s">
        <v>2675</v>
      </c>
      <c r="D2970" s="20" t="s">
        <v>685</v>
      </c>
      <c r="E2970" s="20">
        <v>523400000</v>
      </c>
      <c r="F2970" s="20">
        <v>0</v>
      </c>
      <c r="G2970" s="20">
        <v>0</v>
      </c>
      <c r="H2970" s="20">
        <v>0</v>
      </c>
      <c r="I2970" s="20">
        <v>0</v>
      </c>
      <c r="J2970" s="20">
        <v>523400000</v>
      </c>
      <c r="K2970" s="20">
        <v>0</v>
      </c>
      <c r="L2970" s="20">
        <v>0</v>
      </c>
      <c r="M2970" s="20">
        <v>0</v>
      </c>
      <c r="N2970" s="20">
        <v>0</v>
      </c>
      <c r="O2970" s="20">
        <v>0</v>
      </c>
      <c r="P2970" s="20">
        <v>0</v>
      </c>
      <c r="Q2970" s="20">
        <v>0</v>
      </c>
      <c r="R2970" s="20">
        <v>0</v>
      </c>
      <c r="S2970" s="20">
        <v>523400000</v>
      </c>
      <c r="T2970" s="20">
        <v>0</v>
      </c>
      <c r="U2970" s="20">
        <v>0</v>
      </c>
      <c r="V2970" s="20">
        <v>0</v>
      </c>
    </row>
    <row r="2971" spans="1:22" x14ac:dyDescent="0.2">
      <c r="A2971" s="4" t="s">
        <v>15</v>
      </c>
      <c r="B2971" s="15" t="s">
        <v>752</v>
      </c>
      <c r="C2971" s="16" t="s">
        <v>875</v>
      </c>
      <c r="D2971" s="19"/>
      <c r="E2971" s="13"/>
      <c r="F2971" s="13"/>
      <c r="G2971" s="13"/>
      <c r="H2971" s="13"/>
      <c r="I2971" s="13"/>
      <c r="J2971" s="13"/>
      <c r="K2971" s="13"/>
      <c r="L2971" s="13"/>
      <c r="M2971" s="13"/>
      <c r="N2971" s="13"/>
      <c r="O2971" s="13"/>
      <c r="P2971" s="13"/>
      <c r="Q2971" s="13"/>
      <c r="R2971" s="13"/>
      <c r="S2971" s="13"/>
      <c r="T2971" s="13"/>
      <c r="U2971" s="13"/>
      <c r="V2971" s="13"/>
    </row>
    <row r="2972" spans="1:22" ht="15" x14ac:dyDescent="0.25">
      <c r="A2972" s="4" t="s">
        <v>15</v>
      </c>
      <c r="B2972" s="20" t="s">
        <v>2691</v>
      </c>
      <c r="C2972" s="23" t="s">
        <v>2692</v>
      </c>
      <c r="D2972" s="20" t="s">
        <v>685</v>
      </c>
      <c r="E2972" s="20">
        <v>96000000</v>
      </c>
      <c r="F2972" s="20">
        <v>0</v>
      </c>
      <c r="G2972" s="20">
        <v>0</v>
      </c>
      <c r="H2972" s="20">
        <v>0</v>
      </c>
      <c r="I2972" s="20">
        <v>0</v>
      </c>
      <c r="J2972" s="20">
        <v>96000000</v>
      </c>
      <c r="K2972" s="20">
        <v>0</v>
      </c>
      <c r="L2972" s="20">
        <v>0</v>
      </c>
      <c r="M2972" s="20">
        <v>0</v>
      </c>
      <c r="N2972" s="20">
        <v>0</v>
      </c>
      <c r="O2972" s="20">
        <v>0</v>
      </c>
      <c r="P2972" s="20">
        <v>0</v>
      </c>
      <c r="Q2972" s="20">
        <v>0</v>
      </c>
      <c r="R2972" s="20">
        <v>0</v>
      </c>
      <c r="S2972" s="20">
        <v>96000000</v>
      </c>
      <c r="T2972" s="20">
        <v>0</v>
      </c>
      <c r="U2972" s="20">
        <v>0</v>
      </c>
      <c r="V2972" s="20">
        <v>0</v>
      </c>
    </row>
    <row r="2973" spans="1:22" ht="25.5" x14ac:dyDescent="0.2">
      <c r="A2973" s="4" t="s">
        <v>15</v>
      </c>
      <c r="B2973" s="15" t="s">
        <v>752</v>
      </c>
      <c r="C2973" s="16" t="s">
        <v>2660</v>
      </c>
      <c r="D2973" s="19"/>
      <c r="E2973" s="13"/>
      <c r="F2973" s="13"/>
      <c r="G2973" s="13"/>
      <c r="H2973" s="13"/>
      <c r="I2973" s="13"/>
      <c r="J2973" s="13"/>
      <c r="K2973" s="13"/>
      <c r="L2973" s="13"/>
      <c r="M2973" s="13"/>
      <c r="N2973" s="13"/>
      <c r="O2973" s="13"/>
      <c r="P2973" s="13"/>
      <c r="Q2973" s="13"/>
      <c r="R2973" s="13"/>
      <c r="S2973" s="13"/>
      <c r="T2973" s="13"/>
      <c r="U2973" s="13"/>
      <c r="V2973" s="13"/>
    </row>
    <row r="2974" spans="1:22" ht="15" x14ac:dyDescent="0.25">
      <c r="A2974" s="4" t="s">
        <v>15</v>
      </c>
      <c r="B2974" s="20" t="s">
        <v>2693</v>
      </c>
      <c r="C2974" s="23" t="s">
        <v>2666</v>
      </c>
      <c r="D2974" s="20" t="s">
        <v>685</v>
      </c>
      <c r="E2974" s="20">
        <v>369600000</v>
      </c>
      <c r="F2974" s="20">
        <v>0</v>
      </c>
      <c r="G2974" s="20">
        <v>0</v>
      </c>
      <c r="H2974" s="20">
        <v>0</v>
      </c>
      <c r="I2974" s="20">
        <v>0</v>
      </c>
      <c r="J2974" s="20">
        <v>369600000</v>
      </c>
      <c r="K2974" s="20">
        <v>0</v>
      </c>
      <c r="L2974" s="20">
        <v>0</v>
      </c>
      <c r="M2974" s="20">
        <v>0</v>
      </c>
      <c r="N2974" s="20">
        <v>0</v>
      </c>
      <c r="O2974" s="20">
        <v>0</v>
      </c>
      <c r="P2974" s="20">
        <v>0</v>
      </c>
      <c r="Q2974" s="20">
        <v>0</v>
      </c>
      <c r="R2974" s="20">
        <v>0</v>
      </c>
      <c r="S2974" s="20">
        <v>369600000</v>
      </c>
      <c r="T2974" s="20">
        <v>0</v>
      </c>
      <c r="U2974" s="20">
        <v>0</v>
      </c>
      <c r="V2974" s="20">
        <v>0</v>
      </c>
    </row>
    <row r="2975" spans="1:22" ht="15" x14ac:dyDescent="0.25">
      <c r="A2975" s="4" t="s">
        <v>15</v>
      </c>
      <c r="B2975" s="20" t="s">
        <v>2694</v>
      </c>
      <c r="C2975" s="23" t="s">
        <v>2695</v>
      </c>
      <c r="D2975" s="20" t="s">
        <v>779</v>
      </c>
      <c r="E2975" s="20">
        <v>0</v>
      </c>
      <c r="F2975" s="20">
        <v>258636474.47</v>
      </c>
      <c r="G2975" s="20">
        <v>0</v>
      </c>
      <c r="H2975" s="20">
        <v>0</v>
      </c>
      <c r="I2975" s="20">
        <v>0</v>
      </c>
      <c r="J2975" s="20">
        <v>258636474.47</v>
      </c>
      <c r="K2975" s="20">
        <v>0</v>
      </c>
      <c r="L2975" s="20">
        <v>0</v>
      </c>
      <c r="M2975" s="20">
        <v>0</v>
      </c>
      <c r="N2975" s="20">
        <v>0</v>
      </c>
      <c r="O2975" s="20">
        <v>0</v>
      </c>
      <c r="P2975" s="20">
        <v>0</v>
      </c>
      <c r="Q2975" s="20">
        <v>0</v>
      </c>
      <c r="R2975" s="20">
        <v>0</v>
      </c>
      <c r="S2975" s="20">
        <v>258636474.47</v>
      </c>
      <c r="T2975" s="20">
        <v>0</v>
      </c>
      <c r="U2975" s="20">
        <v>0</v>
      </c>
      <c r="V2975" s="20">
        <v>0</v>
      </c>
    </row>
    <row r="2976" spans="1:22" ht="15" x14ac:dyDescent="0.25">
      <c r="A2976" s="4" t="s">
        <v>15</v>
      </c>
      <c r="B2976" s="20" t="s">
        <v>2696</v>
      </c>
      <c r="C2976" s="23" t="s">
        <v>2662</v>
      </c>
      <c r="D2976" s="20" t="s">
        <v>699</v>
      </c>
      <c r="E2976" s="20">
        <v>0</v>
      </c>
      <c r="F2976" s="20">
        <v>143900000</v>
      </c>
      <c r="G2976" s="20">
        <v>0</v>
      </c>
      <c r="H2976" s="20">
        <v>0</v>
      </c>
      <c r="I2976" s="20">
        <v>0</v>
      </c>
      <c r="J2976" s="20">
        <v>143900000</v>
      </c>
      <c r="K2976" s="20">
        <v>0</v>
      </c>
      <c r="L2976" s="20">
        <v>0</v>
      </c>
      <c r="M2976" s="20">
        <v>0</v>
      </c>
      <c r="N2976" s="20">
        <v>0</v>
      </c>
      <c r="O2976" s="20">
        <v>0</v>
      </c>
      <c r="P2976" s="20">
        <v>0</v>
      </c>
      <c r="Q2976" s="20">
        <v>0</v>
      </c>
      <c r="R2976" s="20">
        <v>0</v>
      </c>
      <c r="S2976" s="20">
        <v>143900000</v>
      </c>
      <c r="T2976" s="20">
        <v>0</v>
      </c>
      <c r="U2976" s="20">
        <v>0</v>
      </c>
      <c r="V2976" s="20">
        <v>0</v>
      </c>
    </row>
    <row r="2977" spans="1:22" ht="25.5" x14ac:dyDescent="0.2">
      <c r="A2977" s="4" t="s">
        <v>15</v>
      </c>
      <c r="B2977" s="15" t="s">
        <v>752</v>
      </c>
      <c r="C2977" s="16" t="s">
        <v>2697</v>
      </c>
      <c r="D2977" s="19"/>
      <c r="E2977" s="13"/>
      <c r="F2977" s="13"/>
      <c r="G2977" s="13"/>
      <c r="H2977" s="13"/>
      <c r="I2977" s="13"/>
      <c r="J2977" s="13"/>
      <c r="K2977" s="13"/>
      <c r="L2977" s="13"/>
      <c r="M2977" s="13"/>
      <c r="N2977" s="13"/>
      <c r="O2977" s="13"/>
      <c r="P2977" s="13"/>
      <c r="Q2977" s="13"/>
      <c r="R2977" s="13"/>
      <c r="S2977" s="13"/>
      <c r="T2977" s="13"/>
      <c r="U2977" s="13"/>
      <c r="V2977" s="13"/>
    </row>
    <row r="2978" spans="1:22" ht="30" x14ac:dyDescent="0.25">
      <c r="A2978" s="4" t="s">
        <v>15</v>
      </c>
      <c r="B2978" s="20" t="s">
        <v>2698</v>
      </c>
      <c r="C2978" s="23" t="s">
        <v>2699</v>
      </c>
      <c r="D2978" s="20" t="s">
        <v>685</v>
      </c>
      <c r="E2978" s="20">
        <v>380000000</v>
      </c>
      <c r="F2978" s="20">
        <v>0</v>
      </c>
      <c r="G2978" s="20">
        <v>0</v>
      </c>
      <c r="H2978" s="20">
        <v>0</v>
      </c>
      <c r="I2978" s="20">
        <v>0</v>
      </c>
      <c r="J2978" s="20">
        <v>380000000</v>
      </c>
      <c r="K2978" s="20">
        <v>0</v>
      </c>
      <c r="L2978" s="20">
        <v>0</v>
      </c>
      <c r="M2978" s="20">
        <v>0</v>
      </c>
      <c r="N2978" s="20">
        <v>0</v>
      </c>
      <c r="O2978" s="20">
        <v>0</v>
      </c>
      <c r="P2978" s="20">
        <v>0</v>
      </c>
      <c r="Q2978" s="20">
        <v>0</v>
      </c>
      <c r="R2978" s="20">
        <v>0</v>
      </c>
      <c r="S2978" s="20">
        <v>380000000</v>
      </c>
      <c r="T2978" s="20">
        <v>0</v>
      </c>
      <c r="U2978" s="20">
        <v>0</v>
      </c>
      <c r="V2978" s="20">
        <v>0</v>
      </c>
    </row>
    <row r="2979" spans="1:22" x14ac:dyDescent="0.2">
      <c r="A2979" s="4" t="s">
        <v>15</v>
      </c>
      <c r="B2979" s="13"/>
      <c r="C2979" s="19"/>
      <c r="D2979" s="19"/>
      <c r="E2979" s="13"/>
      <c r="F2979" s="13"/>
      <c r="G2979" s="13"/>
      <c r="H2979" s="13"/>
      <c r="I2979" s="13"/>
      <c r="J2979" s="13"/>
      <c r="K2979" s="13"/>
      <c r="L2979" s="13"/>
      <c r="M2979" s="13"/>
      <c r="N2979" s="13"/>
      <c r="O2979" s="13"/>
      <c r="P2979" s="13"/>
      <c r="Q2979" s="13"/>
      <c r="R2979" s="13"/>
      <c r="S2979" s="13"/>
      <c r="T2979" s="13"/>
      <c r="U2979" s="13"/>
      <c r="V2979" s="13"/>
    </row>
    <row r="2980" spans="1:22" x14ac:dyDescent="0.2">
      <c r="A2980" s="4" t="s">
        <v>15</v>
      </c>
      <c r="B2980" s="15" t="s">
        <v>752</v>
      </c>
      <c r="C2980" s="16" t="s">
        <v>2583</v>
      </c>
      <c r="D2980" s="19"/>
      <c r="E2980" s="13"/>
      <c r="F2980" s="13"/>
      <c r="G2980" s="13"/>
      <c r="H2980" s="13"/>
      <c r="I2980" s="13"/>
      <c r="J2980" s="13"/>
      <c r="K2980" s="13"/>
      <c r="L2980" s="13"/>
      <c r="M2980" s="13"/>
      <c r="N2980" s="13"/>
      <c r="O2980" s="13"/>
      <c r="P2980" s="13"/>
      <c r="Q2980" s="13"/>
      <c r="R2980" s="13"/>
      <c r="S2980" s="13"/>
      <c r="T2980" s="13"/>
      <c r="U2980" s="13"/>
      <c r="V2980" s="13"/>
    </row>
    <row r="2981" spans="1:22" ht="15" x14ac:dyDescent="0.25">
      <c r="A2981" s="4" t="s">
        <v>15</v>
      </c>
      <c r="B2981" s="20" t="s">
        <v>2700</v>
      </c>
      <c r="C2981" s="23" t="s">
        <v>2598</v>
      </c>
      <c r="D2981" s="20" t="s">
        <v>779</v>
      </c>
      <c r="E2981" s="20">
        <v>0</v>
      </c>
      <c r="F2981" s="20">
        <v>12750000</v>
      </c>
      <c r="G2981" s="20">
        <v>0</v>
      </c>
      <c r="H2981" s="20">
        <v>0</v>
      </c>
      <c r="I2981" s="20">
        <v>0</v>
      </c>
      <c r="J2981" s="20">
        <v>12750000</v>
      </c>
      <c r="K2981" s="20">
        <v>0</v>
      </c>
      <c r="L2981" s="20">
        <v>0</v>
      </c>
      <c r="M2981" s="20">
        <v>0</v>
      </c>
      <c r="N2981" s="20">
        <v>0</v>
      </c>
      <c r="O2981" s="20">
        <v>0</v>
      </c>
      <c r="P2981" s="20">
        <v>0</v>
      </c>
      <c r="Q2981" s="20">
        <v>0</v>
      </c>
      <c r="R2981" s="20">
        <v>0</v>
      </c>
      <c r="S2981" s="20">
        <v>12750000</v>
      </c>
      <c r="T2981" s="20">
        <v>0</v>
      </c>
      <c r="U2981" s="20">
        <v>0</v>
      </c>
      <c r="V2981" s="20">
        <v>0</v>
      </c>
    </row>
    <row r="2982" spans="1:22" ht="25.5" x14ac:dyDescent="0.2">
      <c r="A2982" s="4" t="s">
        <v>15</v>
      </c>
      <c r="B2982" s="15" t="s">
        <v>752</v>
      </c>
      <c r="C2982" s="16" t="s">
        <v>1796</v>
      </c>
      <c r="D2982" s="19"/>
      <c r="E2982" s="13"/>
      <c r="F2982" s="13"/>
      <c r="G2982" s="13"/>
      <c r="H2982" s="13"/>
      <c r="I2982" s="13"/>
      <c r="J2982" s="13"/>
      <c r="K2982" s="13"/>
      <c r="L2982" s="13"/>
      <c r="M2982" s="13"/>
      <c r="N2982" s="13"/>
      <c r="O2982" s="13"/>
      <c r="P2982" s="13"/>
      <c r="Q2982" s="13"/>
      <c r="R2982" s="13"/>
      <c r="S2982" s="13"/>
      <c r="T2982" s="13"/>
      <c r="U2982" s="13"/>
      <c r="V2982" s="13"/>
    </row>
    <row r="2983" spans="1:22" ht="30" x14ac:dyDescent="0.25">
      <c r="A2983" s="4" t="s">
        <v>15</v>
      </c>
      <c r="B2983" s="20" t="s">
        <v>2701</v>
      </c>
      <c r="C2983" s="23" t="s">
        <v>2702</v>
      </c>
      <c r="D2983" s="20" t="s">
        <v>685</v>
      </c>
      <c r="E2983" s="20">
        <v>801163592</v>
      </c>
      <c r="F2983" s="20">
        <v>0</v>
      </c>
      <c r="G2983" s="20">
        <v>0</v>
      </c>
      <c r="H2983" s="20">
        <v>0</v>
      </c>
      <c r="I2983" s="20">
        <v>0</v>
      </c>
      <c r="J2983" s="20">
        <v>801163592</v>
      </c>
      <c r="K2983" s="20">
        <v>98177019.200000003</v>
      </c>
      <c r="L2983" s="20">
        <v>748966953.60000002</v>
      </c>
      <c r="M2983" s="20">
        <v>98177019.200000003</v>
      </c>
      <c r="N2983" s="20">
        <v>748966953.60000002</v>
      </c>
      <c r="O2983" s="20">
        <v>748966953.60000002</v>
      </c>
      <c r="P2983" s="20">
        <v>0</v>
      </c>
      <c r="Q2983" s="20">
        <v>748966953.60000002</v>
      </c>
      <c r="R2983" s="20">
        <v>748966953.60000002</v>
      </c>
      <c r="S2983" s="20">
        <v>52196638.399999999</v>
      </c>
      <c r="T2983" s="20">
        <v>0</v>
      </c>
      <c r="U2983" s="20">
        <v>0</v>
      </c>
      <c r="V2983" s="20">
        <v>93.48</v>
      </c>
    </row>
    <row r="2984" spans="1:22" ht="30" x14ac:dyDescent="0.25">
      <c r="A2984" s="4" t="s">
        <v>15</v>
      </c>
      <c r="B2984" s="20" t="s">
        <v>2703</v>
      </c>
      <c r="C2984" s="23" t="s">
        <v>2704</v>
      </c>
      <c r="D2984" s="20" t="s">
        <v>685</v>
      </c>
      <c r="E2984" s="20">
        <v>0</v>
      </c>
      <c r="F2984" s="20">
        <v>112834171.15000001</v>
      </c>
      <c r="G2984" s="20">
        <v>0</v>
      </c>
      <c r="H2984" s="20">
        <v>0</v>
      </c>
      <c r="I2984" s="20">
        <v>112834171.15000001</v>
      </c>
      <c r="J2984" s="20">
        <v>0</v>
      </c>
      <c r="K2984" s="20">
        <v>0</v>
      </c>
      <c r="L2984" s="20">
        <v>0</v>
      </c>
      <c r="M2984" s="20">
        <v>0</v>
      </c>
      <c r="N2984" s="20">
        <v>0</v>
      </c>
      <c r="O2984" s="20">
        <v>0</v>
      </c>
      <c r="P2984" s="20">
        <v>0</v>
      </c>
      <c r="Q2984" s="20">
        <v>0</v>
      </c>
      <c r="R2984" s="20">
        <v>0</v>
      </c>
      <c r="S2984" s="20">
        <v>0</v>
      </c>
      <c r="T2984" s="20">
        <v>0</v>
      </c>
      <c r="U2984" s="20">
        <v>0</v>
      </c>
      <c r="V2984" s="20">
        <v>0</v>
      </c>
    </row>
    <row r="2985" spans="1:22" ht="30" x14ac:dyDescent="0.25">
      <c r="A2985" s="4" t="s">
        <v>15</v>
      </c>
      <c r="B2985" s="20" t="s">
        <v>2705</v>
      </c>
      <c r="C2985" s="23" t="s">
        <v>2706</v>
      </c>
      <c r="D2985" s="20" t="s">
        <v>685</v>
      </c>
      <c r="E2985" s="20">
        <v>0</v>
      </c>
      <c r="F2985" s="20">
        <v>0</v>
      </c>
      <c r="G2985" s="20">
        <v>0</v>
      </c>
      <c r="H2985" s="20">
        <v>112834171.15000001</v>
      </c>
      <c r="I2985" s="20">
        <v>0</v>
      </c>
      <c r="J2985" s="20">
        <v>112834171.15000001</v>
      </c>
      <c r="K2985" s="20">
        <v>0</v>
      </c>
      <c r="L2985" s="20">
        <v>0</v>
      </c>
      <c r="M2985" s="20">
        <v>0</v>
      </c>
      <c r="N2985" s="20">
        <v>0</v>
      </c>
      <c r="O2985" s="20">
        <v>0</v>
      </c>
      <c r="P2985" s="20">
        <v>0</v>
      </c>
      <c r="Q2985" s="20">
        <v>0</v>
      </c>
      <c r="R2985" s="20">
        <v>0</v>
      </c>
      <c r="S2985" s="20">
        <v>112834171.15000001</v>
      </c>
      <c r="T2985" s="20">
        <v>0</v>
      </c>
      <c r="U2985" s="20">
        <v>0</v>
      </c>
      <c r="V2985" s="20">
        <v>0</v>
      </c>
    </row>
    <row r="2986" spans="1:22" x14ac:dyDescent="0.2">
      <c r="A2986" s="4" t="s">
        <v>15</v>
      </c>
      <c r="B2986" s="13"/>
      <c r="C2986" s="19"/>
      <c r="D2986" s="19"/>
      <c r="E2986" s="13"/>
      <c r="F2986" s="13"/>
      <c r="G2986" s="13"/>
      <c r="H2986" s="13"/>
      <c r="I2986" s="13"/>
      <c r="J2986" s="13"/>
      <c r="K2986" s="13"/>
      <c r="L2986" s="13"/>
      <c r="M2986" s="13"/>
      <c r="N2986" s="13"/>
      <c r="O2986" s="13"/>
      <c r="P2986" s="13"/>
      <c r="Q2986" s="13"/>
      <c r="R2986" s="13"/>
      <c r="S2986" s="13"/>
      <c r="T2986" s="13"/>
      <c r="U2986" s="13"/>
      <c r="V2986" s="13"/>
    </row>
    <row r="2987" spans="1:22" ht="25.5" x14ac:dyDescent="0.2">
      <c r="A2987" s="4" t="s">
        <v>15</v>
      </c>
      <c r="B2987" s="15" t="s">
        <v>752</v>
      </c>
      <c r="C2987" s="16" t="s">
        <v>2660</v>
      </c>
      <c r="D2987" s="19"/>
      <c r="E2987" s="13"/>
      <c r="F2987" s="13"/>
      <c r="G2987" s="13"/>
      <c r="H2987" s="13"/>
      <c r="I2987" s="13"/>
      <c r="J2987" s="13"/>
      <c r="K2987" s="13"/>
      <c r="L2987" s="13"/>
      <c r="M2987" s="13"/>
      <c r="N2987" s="13"/>
      <c r="O2987" s="13"/>
      <c r="P2987" s="13"/>
      <c r="Q2987" s="13"/>
      <c r="R2987" s="13"/>
      <c r="S2987" s="13"/>
      <c r="T2987" s="13"/>
      <c r="U2987" s="13"/>
      <c r="V2987" s="13"/>
    </row>
    <row r="2988" spans="1:22" ht="15" x14ac:dyDescent="0.25">
      <c r="A2988" s="4" t="s">
        <v>15</v>
      </c>
      <c r="B2988" s="20" t="s">
        <v>2707</v>
      </c>
      <c r="C2988" s="23" t="s">
        <v>2662</v>
      </c>
      <c r="D2988" s="20" t="s">
        <v>699</v>
      </c>
      <c r="E2988" s="20">
        <v>0</v>
      </c>
      <c r="F2988" s="20">
        <v>141000000</v>
      </c>
      <c r="G2988" s="20">
        <v>0</v>
      </c>
      <c r="H2988" s="20">
        <v>0</v>
      </c>
      <c r="I2988" s="20">
        <v>0</v>
      </c>
      <c r="J2988" s="20">
        <v>141000000</v>
      </c>
      <c r="K2988" s="20">
        <v>0</v>
      </c>
      <c r="L2988" s="20">
        <v>0</v>
      </c>
      <c r="M2988" s="20">
        <v>0</v>
      </c>
      <c r="N2988" s="20">
        <v>0</v>
      </c>
      <c r="O2988" s="20">
        <v>0</v>
      </c>
      <c r="P2988" s="20">
        <v>0</v>
      </c>
      <c r="Q2988" s="20">
        <v>0</v>
      </c>
      <c r="R2988" s="20">
        <v>0</v>
      </c>
      <c r="S2988" s="20">
        <v>141000000</v>
      </c>
      <c r="T2988" s="20">
        <v>0</v>
      </c>
      <c r="U2988" s="20">
        <v>0</v>
      </c>
      <c r="V2988" s="20">
        <v>0</v>
      </c>
    </row>
    <row r="2989" spans="1:22" x14ac:dyDescent="0.2">
      <c r="A2989" s="4" t="s">
        <v>15</v>
      </c>
      <c r="B2989" s="13"/>
      <c r="C2989" s="19"/>
      <c r="D2989" s="19"/>
      <c r="E2989" s="13"/>
      <c r="F2989" s="13"/>
      <c r="G2989" s="13"/>
      <c r="H2989" s="13"/>
      <c r="I2989" s="13"/>
      <c r="J2989" s="13"/>
      <c r="K2989" s="13"/>
      <c r="L2989" s="13"/>
      <c r="M2989" s="13"/>
      <c r="N2989" s="13"/>
      <c r="O2989" s="13"/>
      <c r="P2989" s="13"/>
      <c r="Q2989" s="13"/>
      <c r="R2989" s="13"/>
      <c r="S2989" s="13"/>
      <c r="T2989" s="13"/>
      <c r="U2989" s="13"/>
      <c r="V2989" s="13"/>
    </row>
    <row r="2990" spans="1:22" x14ac:dyDescent="0.2">
      <c r="A2990" s="4" t="s">
        <v>15</v>
      </c>
      <c r="B2990" s="15" t="s">
        <v>752</v>
      </c>
      <c r="C2990" s="16" t="s">
        <v>2673</v>
      </c>
      <c r="D2990" s="19"/>
      <c r="E2990" s="13"/>
      <c r="F2990" s="13"/>
      <c r="G2990" s="13"/>
      <c r="H2990" s="13"/>
      <c r="I2990" s="13"/>
      <c r="J2990" s="13"/>
      <c r="K2990" s="13"/>
      <c r="L2990" s="13"/>
      <c r="M2990" s="13"/>
      <c r="N2990" s="13"/>
      <c r="O2990" s="13"/>
      <c r="P2990" s="13"/>
      <c r="Q2990" s="13"/>
      <c r="R2990" s="13"/>
      <c r="S2990" s="13"/>
      <c r="T2990" s="13"/>
      <c r="U2990" s="13"/>
      <c r="V2990" s="13"/>
    </row>
    <row r="2991" spans="1:22" ht="15" x14ac:dyDescent="0.25">
      <c r="A2991" s="4" t="s">
        <v>15</v>
      </c>
      <c r="B2991" s="20" t="s">
        <v>2708</v>
      </c>
      <c r="C2991" s="23" t="s">
        <v>2675</v>
      </c>
      <c r="D2991" s="20" t="s">
        <v>685</v>
      </c>
      <c r="E2991" s="20">
        <v>201900000</v>
      </c>
      <c r="F2991" s="20">
        <v>0</v>
      </c>
      <c r="G2991" s="20">
        <v>0</v>
      </c>
      <c r="H2991" s="20">
        <v>0</v>
      </c>
      <c r="I2991" s="20">
        <v>0</v>
      </c>
      <c r="J2991" s="20">
        <v>201900000</v>
      </c>
      <c r="K2991" s="20">
        <v>0</v>
      </c>
      <c r="L2991" s="20">
        <v>0</v>
      </c>
      <c r="M2991" s="20">
        <v>0</v>
      </c>
      <c r="N2991" s="20">
        <v>0</v>
      </c>
      <c r="O2991" s="20">
        <v>0</v>
      </c>
      <c r="P2991" s="20">
        <v>0</v>
      </c>
      <c r="Q2991" s="20">
        <v>0</v>
      </c>
      <c r="R2991" s="20">
        <v>0</v>
      </c>
      <c r="S2991" s="20">
        <v>201900000</v>
      </c>
      <c r="T2991" s="20">
        <v>0</v>
      </c>
      <c r="U2991" s="20">
        <v>0</v>
      </c>
      <c r="V2991" s="20">
        <v>0</v>
      </c>
    </row>
    <row r="2992" spans="1:22" ht="25.5" x14ac:dyDescent="0.2">
      <c r="A2992" s="4" t="s">
        <v>15</v>
      </c>
      <c r="B2992" s="15" t="s">
        <v>752</v>
      </c>
      <c r="C2992" s="16" t="s">
        <v>2660</v>
      </c>
      <c r="D2992" s="19"/>
      <c r="E2992" s="13"/>
      <c r="F2992" s="13"/>
      <c r="G2992" s="13"/>
      <c r="H2992" s="13"/>
      <c r="I2992" s="13"/>
      <c r="J2992" s="13"/>
      <c r="K2992" s="13"/>
      <c r="L2992" s="13"/>
      <c r="M2992" s="13"/>
      <c r="N2992" s="13"/>
      <c r="O2992" s="13"/>
      <c r="P2992" s="13"/>
      <c r="Q2992" s="13"/>
      <c r="R2992" s="13"/>
      <c r="S2992" s="13"/>
      <c r="T2992" s="13"/>
      <c r="U2992" s="13"/>
      <c r="V2992" s="13"/>
    </row>
    <row r="2993" spans="1:22" ht="15" x14ac:dyDescent="0.25">
      <c r="A2993" s="4" t="s">
        <v>15</v>
      </c>
      <c r="B2993" s="20" t="s">
        <v>2709</v>
      </c>
      <c r="C2993" s="23" t="s">
        <v>2666</v>
      </c>
      <c r="D2993" s="20" t="s">
        <v>685</v>
      </c>
      <c r="E2993" s="20">
        <v>30000000</v>
      </c>
      <c r="F2993" s="20">
        <v>0</v>
      </c>
      <c r="G2993" s="20">
        <v>0</v>
      </c>
      <c r="H2993" s="20">
        <v>0</v>
      </c>
      <c r="I2993" s="20">
        <v>0</v>
      </c>
      <c r="J2993" s="20">
        <v>30000000</v>
      </c>
      <c r="K2993" s="20">
        <v>0</v>
      </c>
      <c r="L2993" s="20">
        <v>0</v>
      </c>
      <c r="M2993" s="20">
        <v>0</v>
      </c>
      <c r="N2993" s="20">
        <v>0</v>
      </c>
      <c r="O2993" s="20">
        <v>0</v>
      </c>
      <c r="P2993" s="20">
        <v>0</v>
      </c>
      <c r="Q2993" s="20">
        <v>0</v>
      </c>
      <c r="R2993" s="20">
        <v>0</v>
      </c>
      <c r="S2993" s="20">
        <v>30000000</v>
      </c>
      <c r="T2993" s="20">
        <v>0</v>
      </c>
      <c r="U2993" s="20">
        <v>0</v>
      </c>
      <c r="V2993" s="20">
        <v>0</v>
      </c>
    </row>
    <row r="2994" spans="1:22" ht="15" x14ac:dyDescent="0.25">
      <c r="A2994" s="4" t="s">
        <v>15</v>
      </c>
      <c r="B2994" s="20" t="s">
        <v>2710</v>
      </c>
      <c r="C2994" s="23" t="s">
        <v>2662</v>
      </c>
      <c r="D2994" s="20" t="s">
        <v>699</v>
      </c>
      <c r="E2994" s="20">
        <v>0</v>
      </c>
      <c r="F2994" s="20">
        <v>95000000</v>
      </c>
      <c r="G2994" s="20">
        <v>0</v>
      </c>
      <c r="H2994" s="20">
        <v>0</v>
      </c>
      <c r="I2994" s="20">
        <v>0</v>
      </c>
      <c r="J2994" s="20">
        <v>95000000</v>
      </c>
      <c r="K2994" s="20">
        <v>0</v>
      </c>
      <c r="L2994" s="20">
        <v>0</v>
      </c>
      <c r="M2994" s="20">
        <v>0</v>
      </c>
      <c r="N2994" s="20">
        <v>0</v>
      </c>
      <c r="O2994" s="20">
        <v>0</v>
      </c>
      <c r="P2994" s="20">
        <v>0</v>
      </c>
      <c r="Q2994" s="20">
        <v>0</v>
      </c>
      <c r="R2994" s="20">
        <v>0</v>
      </c>
      <c r="S2994" s="20">
        <v>95000000</v>
      </c>
      <c r="T2994" s="20">
        <v>0</v>
      </c>
      <c r="U2994" s="20">
        <v>0</v>
      </c>
      <c r="V2994" s="20">
        <v>0</v>
      </c>
    </row>
    <row r="2995" spans="1:22" x14ac:dyDescent="0.2">
      <c r="A2995" s="4" t="s">
        <v>15</v>
      </c>
      <c r="B2995" s="13"/>
      <c r="C2995" s="19"/>
      <c r="D2995" s="19"/>
      <c r="E2995" s="13"/>
      <c r="F2995" s="13"/>
      <c r="G2995" s="13"/>
      <c r="H2995" s="13"/>
      <c r="I2995" s="13"/>
      <c r="J2995" s="13"/>
      <c r="K2995" s="13"/>
      <c r="L2995" s="13"/>
      <c r="M2995" s="13"/>
      <c r="N2995" s="13"/>
      <c r="O2995" s="13"/>
      <c r="P2995" s="13"/>
      <c r="Q2995" s="13"/>
      <c r="R2995" s="13"/>
      <c r="S2995" s="13"/>
      <c r="T2995" s="13"/>
      <c r="U2995" s="13"/>
      <c r="V2995" s="13"/>
    </row>
    <row r="2996" spans="1:22" ht="25.5" x14ac:dyDescent="0.2">
      <c r="A2996" s="4" t="s">
        <v>15</v>
      </c>
      <c r="B2996" s="15" t="s">
        <v>752</v>
      </c>
      <c r="C2996" s="16" t="s">
        <v>2660</v>
      </c>
      <c r="D2996" s="19"/>
      <c r="E2996" s="13"/>
      <c r="F2996" s="13"/>
      <c r="G2996" s="13"/>
      <c r="H2996" s="13"/>
      <c r="I2996" s="13"/>
      <c r="J2996" s="13"/>
      <c r="K2996" s="13"/>
      <c r="L2996" s="13"/>
      <c r="M2996" s="13"/>
      <c r="N2996" s="13"/>
      <c r="O2996" s="13"/>
      <c r="P2996" s="13"/>
      <c r="Q2996" s="13"/>
      <c r="R2996" s="13"/>
      <c r="S2996" s="13"/>
      <c r="T2996" s="13"/>
      <c r="U2996" s="13"/>
      <c r="V2996" s="13"/>
    </row>
    <row r="2997" spans="1:22" ht="15" x14ac:dyDescent="0.25">
      <c r="A2997" s="4" t="s">
        <v>15</v>
      </c>
      <c r="B2997" s="20" t="s">
        <v>2711</v>
      </c>
      <c r="C2997" s="23" t="s">
        <v>2664</v>
      </c>
      <c r="D2997" s="20" t="s">
        <v>56</v>
      </c>
      <c r="E2997" s="20">
        <v>1198648300</v>
      </c>
      <c r="F2997" s="20">
        <v>0</v>
      </c>
      <c r="G2997" s="20">
        <v>0</v>
      </c>
      <c r="H2997" s="20">
        <v>0</v>
      </c>
      <c r="I2997" s="20">
        <v>0</v>
      </c>
      <c r="J2997" s="20">
        <v>1198648300</v>
      </c>
      <c r="K2997" s="20">
        <v>0</v>
      </c>
      <c r="L2997" s="20">
        <v>1198648300</v>
      </c>
      <c r="M2997" s="20">
        <v>0</v>
      </c>
      <c r="N2997" s="20">
        <v>1198648300</v>
      </c>
      <c r="O2997" s="20">
        <v>1198648300</v>
      </c>
      <c r="P2997" s="20">
        <v>0</v>
      </c>
      <c r="Q2997" s="20">
        <v>0</v>
      </c>
      <c r="R2997" s="20">
        <v>1198648300</v>
      </c>
      <c r="S2997" s="20">
        <v>0</v>
      </c>
      <c r="T2997" s="20">
        <v>0</v>
      </c>
      <c r="U2997" s="20">
        <v>0</v>
      </c>
      <c r="V2997" s="20">
        <v>100</v>
      </c>
    </row>
    <row r="2998" spans="1:22" ht="15" x14ac:dyDescent="0.25">
      <c r="A2998" s="4" t="s">
        <v>15</v>
      </c>
      <c r="B2998" s="20" t="s">
        <v>2712</v>
      </c>
      <c r="C2998" s="23" t="s">
        <v>2666</v>
      </c>
      <c r="D2998" s="20" t="s">
        <v>685</v>
      </c>
      <c r="E2998" s="20">
        <v>229900000</v>
      </c>
      <c r="F2998" s="20">
        <v>0</v>
      </c>
      <c r="G2998" s="20">
        <v>0</v>
      </c>
      <c r="H2998" s="20">
        <v>0</v>
      </c>
      <c r="I2998" s="20">
        <v>0</v>
      </c>
      <c r="J2998" s="20">
        <v>229900000</v>
      </c>
      <c r="K2998" s="20">
        <v>0</v>
      </c>
      <c r="L2998" s="20">
        <v>0</v>
      </c>
      <c r="M2998" s="20">
        <v>0</v>
      </c>
      <c r="N2998" s="20">
        <v>0</v>
      </c>
      <c r="O2998" s="20">
        <v>0</v>
      </c>
      <c r="P2998" s="20">
        <v>0</v>
      </c>
      <c r="Q2998" s="20">
        <v>0</v>
      </c>
      <c r="R2998" s="20">
        <v>0</v>
      </c>
      <c r="S2998" s="20">
        <v>229900000</v>
      </c>
      <c r="T2998" s="20">
        <v>0</v>
      </c>
      <c r="U2998" s="20">
        <v>0</v>
      </c>
      <c r="V2998" s="20">
        <v>0</v>
      </c>
    </row>
    <row r="2999" spans="1:22" ht="15" x14ac:dyDescent="0.25">
      <c r="A2999" s="4" t="s">
        <v>15</v>
      </c>
      <c r="B2999" s="20" t="s">
        <v>2713</v>
      </c>
      <c r="C2999" s="23" t="s">
        <v>2662</v>
      </c>
      <c r="D2999" s="20" t="s">
        <v>699</v>
      </c>
      <c r="E2999" s="20">
        <v>0</v>
      </c>
      <c r="F2999" s="20">
        <v>479500000</v>
      </c>
      <c r="G2999" s="20">
        <v>0</v>
      </c>
      <c r="H2999" s="20">
        <v>0</v>
      </c>
      <c r="I2999" s="20">
        <v>0</v>
      </c>
      <c r="J2999" s="20">
        <v>479500000</v>
      </c>
      <c r="K2999" s="20">
        <v>0</v>
      </c>
      <c r="L2999" s="20">
        <v>0</v>
      </c>
      <c r="M2999" s="20">
        <v>0</v>
      </c>
      <c r="N2999" s="20">
        <v>0</v>
      </c>
      <c r="O2999" s="20">
        <v>0</v>
      </c>
      <c r="P2999" s="20">
        <v>0</v>
      </c>
      <c r="Q2999" s="20">
        <v>0</v>
      </c>
      <c r="R2999" s="20">
        <v>0</v>
      </c>
      <c r="S2999" s="20">
        <v>479500000</v>
      </c>
      <c r="T2999" s="20">
        <v>0</v>
      </c>
      <c r="U2999" s="20">
        <v>0</v>
      </c>
      <c r="V2999" s="20">
        <v>0</v>
      </c>
    </row>
    <row r="3000" spans="1:22" x14ac:dyDescent="0.2">
      <c r="A3000" s="4" t="s">
        <v>15</v>
      </c>
      <c r="B3000" s="15" t="s">
        <v>752</v>
      </c>
      <c r="C3000" s="16" t="s">
        <v>2714</v>
      </c>
      <c r="D3000" s="19"/>
      <c r="E3000" s="13"/>
      <c r="F3000" s="13"/>
      <c r="G3000" s="13"/>
      <c r="H3000" s="13"/>
      <c r="I3000" s="13"/>
      <c r="J3000" s="13"/>
      <c r="K3000" s="13"/>
      <c r="L3000" s="13"/>
      <c r="M3000" s="13"/>
      <c r="N3000" s="13"/>
      <c r="O3000" s="13"/>
      <c r="P3000" s="13"/>
      <c r="Q3000" s="13"/>
      <c r="R3000" s="13"/>
      <c r="S3000" s="13"/>
      <c r="T3000" s="13"/>
      <c r="U3000" s="13"/>
      <c r="V3000" s="13"/>
    </row>
    <row r="3001" spans="1:22" ht="15" x14ac:dyDescent="0.25">
      <c r="A3001" s="4" t="s">
        <v>15</v>
      </c>
      <c r="B3001" s="20" t="s">
        <v>2715</v>
      </c>
      <c r="C3001" s="23" t="s">
        <v>2716</v>
      </c>
      <c r="D3001" s="20" t="s">
        <v>56</v>
      </c>
      <c r="E3001" s="20">
        <v>324626700</v>
      </c>
      <c r="F3001" s="20">
        <v>0</v>
      </c>
      <c r="G3001" s="20">
        <v>0</v>
      </c>
      <c r="H3001" s="20">
        <v>0</v>
      </c>
      <c r="I3001" s="20">
        <v>0</v>
      </c>
      <c r="J3001" s="20">
        <v>324626700</v>
      </c>
      <c r="K3001" s="20">
        <v>0</v>
      </c>
      <c r="L3001" s="20">
        <v>161626700.02000001</v>
      </c>
      <c r="M3001" s="20">
        <v>0</v>
      </c>
      <c r="N3001" s="20">
        <v>161626700.02000001</v>
      </c>
      <c r="O3001" s="20">
        <v>161626700.02000001</v>
      </c>
      <c r="P3001" s="20">
        <v>0</v>
      </c>
      <c r="Q3001" s="20">
        <v>0</v>
      </c>
      <c r="R3001" s="20">
        <v>161626700.02000001</v>
      </c>
      <c r="S3001" s="20">
        <v>162999999.97999999</v>
      </c>
      <c r="T3001" s="20">
        <v>0</v>
      </c>
      <c r="U3001" s="20">
        <v>0</v>
      </c>
      <c r="V3001" s="20">
        <v>49.78</v>
      </c>
    </row>
    <row r="3002" spans="1:22" ht="15" x14ac:dyDescent="0.25">
      <c r="A3002" s="4" t="s">
        <v>15</v>
      </c>
      <c r="B3002" s="20" t="s">
        <v>2717</v>
      </c>
      <c r="C3002" s="23" t="s">
        <v>2718</v>
      </c>
      <c r="D3002" s="20" t="s">
        <v>779</v>
      </c>
      <c r="E3002" s="20">
        <v>0</v>
      </c>
      <c r="F3002" s="20">
        <v>500000000</v>
      </c>
      <c r="G3002" s="20">
        <v>0</v>
      </c>
      <c r="H3002" s="20">
        <v>0</v>
      </c>
      <c r="I3002" s="20">
        <v>0</v>
      </c>
      <c r="J3002" s="20">
        <v>500000000</v>
      </c>
      <c r="K3002" s="20">
        <v>0</v>
      </c>
      <c r="L3002" s="20">
        <v>0</v>
      </c>
      <c r="M3002" s="20">
        <v>0</v>
      </c>
      <c r="N3002" s="20">
        <v>0</v>
      </c>
      <c r="O3002" s="20">
        <v>0</v>
      </c>
      <c r="P3002" s="20">
        <v>0</v>
      </c>
      <c r="Q3002" s="20">
        <v>0</v>
      </c>
      <c r="R3002" s="20">
        <v>0</v>
      </c>
      <c r="S3002" s="20">
        <v>500000000</v>
      </c>
      <c r="T3002" s="20">
        <v>0</v>
      </c>
      <c r="U3002" s="20">
        <v>0</v>
      </c>
      <c r="V3002" s="20">
        <v>0</v>
      </c>
    </row>
    <row r="3003" spans="1:22" ht="15" x14ac:dyDescent="0.25">
      <c r="A3003" s="4" t="s">
        <v>15</v>
      </c>
      <c r="B3003" s="20" t="s">
        <v>2719</v>
      </c>
      <c r="C3003" s="23" t="s">
        <v>2720</v>
      </c>
      <c r="D3003" s="20" t="s">
        <v>685</v>
      </c>
      <c r="E3003" s="20">
        <v>0</v>
      </c>
      <c r="F3003" s="20">
        <v>500000000</v>
      </c>
      <c r="G3003" s="20">
        <v>0</v>
      </c>
      <c r="H3003" s="20">
        <v>0</v>
      </c>
      <c r="I3003" s="20">
        <v>0</v>
      </c>
      <c r="J3003" s="20">
        <v>500000000</v>
      </c>
      <c r="K3003" s="20">
        <v>500000000</v>
      </c>
      <c r="L3003" s="20">
        <v>500000000</v>
      </c>
      <c r="M3003" s="20">
        <v>500000000</v>
      </c>
      <c r="N3003" s="20">
        <v>500000000</v>
      </c>
      <c r="O3003" s="20">
        <v>500000000</v>
      </c>
      <c r="P3003" s="20">
        <v>0</v>
      </c>
      <c r="Q3003" s="20">
        <v>500000000</v>
      </c>
      <c r="R3003" s="20">
        <v>500000000</v>
      </c>
      <c r="S3003" s="20">
        <v>0</v>
      </c>
      <c r="T3003" s="20">
        <v>0</v>
      </c>
      <c r="U3003" s="20">
        <v>0</v>
      </c>
      <c r="V3003" s="20">
        <v>100</v>
      </c>
    </row>
    <row r="3004" spans="1:22" x14ac:dyDescent="0.2">
      <c r="A3004" s="4" t="s">
        <v>15</v>
      </c>
      <c r="B3004" s="13"/>
      <c r="C3004" s="19"/>
      <c r="D3004" s="19"/>
      <c r="E3004" s="13"/>
      <c r="F3004" s="13"/>
      <c r="G3004" s="13"/>
      <c r="H3004" s="13"/>
      <c r="I3004" s="13"/>
      <c r="J3004" s="13"/>
      <c r="K3004" s="13"/>
      <c r="L3004" s="13"/>
      <c r="M3004" s="13"/>
      <c r="N3004" s="13"/>
      <c r="O3004" s="13"/>
      <c r="P3004" s="13"/>
      <c r="Q3004" s="13"/>
      <c r="R3004" s="13"/>
      <c r="S3004" s="13"/>
      <c r="T3004" s="13"/>
      <c r="U3004" s="13"/>
      <c r="V3004" s="13"/>
    </row>
    <row r="3005" spans="1:22" x14ac:dyDescent="0.2">
      <c r="A3005" s="4" t="s">
        <v>15</v>
      </c>
      <c r="B3005" s="13"/>
      <c r="C3005" s="16" t="s">
        <v>758</v>
      </c>
      <c r="D3005" s="19"/>
      <c r="E3005" s="13"/>
      <c r="F3005" s="13"/>
      <c r="G3005" s="13"/>
      <c r="H3005" s="13"/>
      <c r="I3005" s="13"/>
      <c r="J3005" s="13"/>
      <c r="K3005" s="13"/>
      <c r="L3005" s="13"/>
      <c r="M3005" s="13"/>
      <c r="N3005" s="13"/>
      <c r="O3005" s="13"/>
      <c r="P3005" s="13"/>
      <c r="Q3005" s="13"/>
      <c r="R3005" s="13"/>
      <c r="S3005" s="13"/>
      <c r="T3005" s="13"/>
      <c r="U3005" s="13"/>
      <c r="V3005" s="13"/>
    </row>
    <row r="3006" spans="1:22" x14ac:dyDescent="0.2">
      <c r="A3006" s="4" t="s">
        <v>15</v>
      </c>
      <c r="B3006" s="13"/>
      <c r="C3006" s="16" t="s">
        <v>2721</v>
      </c>
      <c r="D3006" s="19"/>
      <c r="E3006" s="13"/>
      <c r="F3006" s="13"/>
      <c r="G3006" s="13"/>
      <c r="H3006" s="13"/>
      <c r="I3006" s="13"/>
      <c r="J3006" s="13"/>
      <c r="K3006" s="13"/>
      <c r="L3006" s="13"/>
      <c r="M3006" s="13"/>
      <c r="N3006" s="13"/>
      <c r="O3006" s="13"/>
      <c r="P3006" s="13"/>
      <c r="Q3006" s="13"/>
      <c r="R3006" s="13"/>
      <c r="S3006" s="13"/>
      <c r="T3006" s="13"/>
      <c r="U3006" s="13"/>
      <c r="V3006" s="13"/>
    </row>
    <row r="3007" spans="1:22" x14ac:dyDescent="0.2">
      <c r="A3007" s="4" t="s">
        <v>15</v>
      </c>
      <c r="B3007" s="13"/>
      <c r="C3007" s="16" t="s">
        <v>468</v>
      </c>
      <c r="D3007" s="19"/>
      <c r="E3007" s="13"/>
      <c r="F3007" s="13"/>
      <c r="G3007" s="13"/>
      <c r="H3007" s="13"/>
      <c r="I3007" s="13"/>
      <c r="J3007" s="13"/>
      <c r="K3007" s="13"/>
      <c r="L3007" s="13"/>
      <c r="M3007" s="13"/>
      <c r="N3007" s="13"/>
      <c r="O3007" s="13"/>
      <c r="P3007" s="13"/>
      <c r="Q3007" s="13"/>
      <c r="R3007" s="13"/>
      <c r="S3007" s="13"/>
      <c r="T3007" s="13"/>
      <c r="U3007" s="13"/>
      <c r="V3007" s="13"/>
    </row>
    <row r="3008" spans="1:22" x14ac:dyDescent="0.2">
      <c r="A3008" s="4" t="s">
        <v>15</v>
      </c>
      <c r="B3008" s="13"/>
      <c r="C3008" s="16" t="s">
        <v>522</v>
      </c>
      <c r="D3008" s="19"/>
      <c r="E3008" s="13"/>
      <c r="F3008" s="13"/>
      <c r="G3008" s="13"/>
      <c r="H3008" s="13"/>
      <c r="I3008" s="13"/>
      <c r="J3008" s="13"/>
      <c r="K3008" s="13"/>
      <c r="L3008" s="13"/>
      <c r="M3008" s="13"/>
      <c r="N3008" s="13"/>
      <c r="O3008" s="13"/>
      <c r="P3008" s="13"/>
      <c r="Q3008" s="13"/>
      <c r="R3008" s="13"/>
      <c r="S3008" s="13"/>
      <c r="T3008" s="13"/>
      <c r="U3008" s="13"/>
      <c r="V3008" s="13"/>
    </row>
    <row r="3009" spans="1:22" x14ac:dyDescent="0.2">
      <c r="A3009" s="4" t="s">
        <v>15</v>
      </c>
      <c r="B3009" s="13"/>
      <c r="C3009" s="16" t="s">
        <v>552</v>
      </c>
      <c r="D3009" s="19"/>
      <c r="E3009" s="13"/>
      <c r="F3009" s="13"/>
      <c r="G3009" s="13"/>
      <c r="H3009" s="13"/>
      <c r="I3009" s="13"/>
      <c r="J3009" s="13"/>
      <c r="K3009" s="13"/>
      <c r="L3009" s="13"/>
      <c r="M3009" s="13"/>
      <c r="N3009" s="13"/>
      <c r="O3009" s="13"/>
      <c r="P3009" s="13"/>
      <c r="Q3009" s="13"/>
      <c r="R3009" s="13"/>
      <c r="S3009" s="13"/>
      <c r="T3009" s="13"/>
      <c r="U3009" s="13"/>
      <c r="V3009" s="13"/>
    </row>
    <row r="3010" spans="1:22" ht="25.5" x14ac:dyDescent="0.2">
      <c r="A3010" s="4" t="s">
        <v>15</v>
      </c>
      <c r="B3010" s="15" t="s">
        <v>752</v>
      </c>
      <c r="C3010" s="16" t="s">
        <v>2722</v>
      </c>
      <c r="D3010" s="19"/>
      <c r="E3010" s="13"/>
      <c r="F3010" s="13"/>
      <c r="G3010" s="13"/>
      <c r="H3010" s="13"/>
      <c r="I3010" s="13"/>
      <c r="J3010" s="13"/>
      <c r="K3010" s="13"/>
      <c r="L3010" s="13"/>
      <c r="M3010" s="13"/>
      <c r="N3010" s="13"/>
      <c r="O3010" s="13"/>
      <c r="P3010" s="13"/>
      <c r="Q3010" s="13"/>
      <c r="R3010" s="13"/>
      <c r="S3010" s="13"/>
      <c r="T3010" s="13"/>
      <c r="U3010" s="13"/>
      <c r="V3010" s="13"/>
    </row>
    <row r="3011" spans="1:22" ht="15" x14ac:dyDescent="0.25">
      <c r="A3011" s="4" t="s">
        <v>15</v>
      </c>
      <c r="B3011" s="20" t="s">
        <v>2723</v>
      </c>
      <c r="C3011" s="23" t="s">
        <v>2724</v>
      </c>
      <c r="D3011" s="20" t="s">
        <v>56</v>
      </c>
      <c r="E3011" s="20">
        <v>257000000</v>
      </c>
      <c r="F3011" s="20">
        <v>0</v>
      </c>
      <c r="G3011" s="20">
        <v>0</v>
      </c>
      <c r="H3011" s="20">
        <v>0</v>
      </c>
      <c r="I3011" s="20">
        <v>0</v>
      </c>
      <c r="J3011" s="20">
        <v>257000000</v>
      </c>
      <c r="K3011" s="20">
        <v>0</v>
      </c>
      <c r="L3011" s="20">
        <v>0</v>
      </c>
      <c r="M3011" s="20">
        <v>0</v>
      </c>
      <c r="N3011" s="20">
        <v>0</v>
      </c>
      <c r="O3011" s="20">
        <v>0</v>
      </c>
      <c r="P3011" s="20">
        <v>0</v>
      </c>
      <c r="Q3011" s="20">
        <v>0</v>
      </c>
      <c r="R3011" s="20">
        <v>0</v>
      </c>
      <c r="S3011" s="20">
        <v>257000000</v>
      </c>
      <c r="T3011" s="20">
        <v>0</v>
      </c>
      <c r="U3011" s="20">
        <v>0</v>
      </c>
      <c r="V3011" s="20">
        <v>0</v>
      </c>
    </row>
    <row r="3012" spans="1:22" ht="15" x14ac:dyDescent="0.25">
      <c r="A3012" s="4" t="s">
        <v>15</v>
      </c>
      <c r="B3012" s="20" t="s">
        <v>2725</v>
      </c>
      <c r="C3012" s="23" t="s">
        <v>2726</v>
      </c>
      <c r="D3012" s="20" t="s">
        <v>699</v>
      </c>
      <c r="E3012" s="20">
        <v>0</v>
      </c>
      <c r="F3012" s="20">
        <v>109724000</v>
      </c>
      <c r="G3012" s="20">
        <v>0</v>
      </c>
      <c r="H3012" s="20">
        <v>0</v>
      </c>
      <c r="I3012" s="20">
        <v>0</v>
      </c>
      <c r="J3012" s="20">
        <v>109724000</v>
      </c>
      <c r="K3012" s="20">
        <v>0</v>
      </c>
      <c r="L3012" s="20">
        <v>0</v>
      </c>
      <c r="M3012" s="20">
        <v>0</v>
      </c>
      <c r="N3012" s="20">
        <v>0</v>
      </c>
      <c r="O3012" s="20">
        <v>0</v>
      </c>
      <c r="P3012" s="20">
        <v>0</v>
      </c>
      <c r="Q3012" s="20">
        <v>0</v>
      </c>
      <c r="R3012" s="20">
        <v>0</v>
      </c>
      <c r="S3012" s="20">
        <v>109724000</v>
      </c>
      <c r="T3012" s="20">
        <v>0</v>
      </c>
      <c r="U3012" s="20">
        <v>0</v>
      </c>
      <c r="V3012" s="20">
        <v>0</v>
      </c>
    </row>
    <row r="3013" spans="1:22" ht="15" x14ac:dyDescent="0.25">
      <c r="A3013" s="4" t="s">
        <v>15</v>
      </c>
      <c r="B3013" s="20" t="s">
        <v>2727</v>
      </c>
      <c r="C3013" s="23" t="s">
        <v>2724</v>
      </c>
      <c r="D3013" s="20" t="s">
        <v>56</v>
      </c>
      <c r="E3013" s="20">
        <v>1500000000</v>
      </c>
      <c r="F3013" s="20">
        <v>0</v>
      </c>
      <c r="G3013" s="20">
        <v>0</v>
      </c>
      <c r="H3013" s="20">
        <v>0</v>
      </c>
      <c r="I3013" s="20">
        <v>0</v>
      </c>
      <c r="J3013" s="20">
        <v>1500000000</v>
      </c>
      <c r="K3013" s="20">
        <v>416666666.67000002</v>
      </c>
      <c r="L3013" s="20">
        <v>833333333.34000003</v>
      </c>
      <c r="M3013" s="20">
        <v>416666666.67000002</v>
      </c>
      <c r="N3013" s="20">
        <v>833333333.34000003</v>
      </c>
      <c r="O3013" s="20">
        <v>833333333.34000003</v>
      </c>
      <c r="P3013" s="20">
        <v>0</v>
      </c>
      <c r="Q3013" s="20">
        <v>416666666.67000002</v>
      </c>
      <c r="R3013" s="20">
        <v>833333333.34000003</v>
      </c>
      <c r="S3013" s="20">
        <v>666666666.65999997</v>
      </c>
      <c r="T3013" s="20">
        <v>0</v>
      </c>
      <c r="U3013" s="20">
        <v>0</v>
      </c>
      <c r="V3013" s="20">
        <v>55.55</v>
      </c>
    </row>
    <row r="3014" spans="1:22" ht="15" x14ac:dyDescent="0.25">
      <c r="A3014" s="4" t="s">
        <v>15</v>
      </c>
      <c r="B3014" s="20" t="s">
        <v>2728</v>
      </c>
      <c r="C3014" s="23" t="s">
        <v>2724</v>
      </c>
      <c r="D3014" s="20" t="s">
        <v>56</v>
      </c>
      <c r="E3014" s="20">
        <v>15800000</v>
      </c>
      <c r="F3014" s="20">
        <v>0</v>
      </c>
      <c r="G3014" s="20">
        <v>0</v>
      </c>
      <c r="H3014" s="20">
        <v>0</v>
      </c>
      <c r="I3014" s="20">
        <v>0</v>
      </c>
      <c r="J3014" s="20">
        <v>15800000</v>
      </c>
      <c r="K3014" s="20">
        <v>0</v>
      </c>
      <c r="L3014" s="20">
        <v>0</v>
      </c>
      <c r="M3014" s="20">
        <v>0</v>
      </c>
      <c r="N3014" s="20">
        <v>0</v>
      </c>
      <c r="O3014" s="20">
        <v>0</v>
      </c>
      <c r="P3014" s="20">
        <v>0</v>
      </c>
      <c r="Q3014" s="20">
        <v>0</v>
      </c>
      <c r="R3014" s="20">
        <v>0</v>
      </c>
      <c r="S3014" s="20">
        <v>15800000</v>
      </c>
      <c r="T3014" s="20">
        <v>0</v>
      </c>
      <c r="U3014" s="20">
        <v>0</v>
      </c>
      <c r="V3014" s="20">
        <v>0</v>
      </c>
    </row>
    <row r="3015" spans="1:22" ht="15" x14ac:dyDescent="0.25">
      <c r="A3015" s="4" t="s">
        <v>15</v>
      </c>
      <c r="B3015" s="20" t="s">
        <v>2729</v>
      </c>
      <c r="C3015" s="23" t="s">
        <v>2730</v>
      </c>
      <c r="D3015" s="20" t="s">
        <v>779</v>
      </c>
      <c r="E3015" s="20">
        <v>0</v>
      </c>
      <c r="F3015" s="20">
        <v>2254707901.6599998</v>
      </c>
      <c r="G3015" s="20">
        <v>0</v>
      </c>
      <c r="H3015" s="20">
        <v>0</v>
      </c>
      <c r="I3015" s="20">
        <v>0</v>
      </c>
      <c r="J3015" s="20">
        <v>2254707901.6599998</v>
      </c>
      <c r="K3015" s="20">
        <v>0</v>
      </c>
      <c r="L3015" s="20">
        <v>0</v>
      </c>
      <c r="M3015" s="20">
        <v>0</v>
      </c>
      <c r="N3015" s="20">
        <v>0</v>
      </c>
      <c r="O3015" s="20">
        <v>0</v>
      </c>
      <c r="P3015" s="20">
        <v>0</v>
      </c>
      <c r="Q3015" s="20">
        <v>0</v>
      </c>
      <c r="R3015" s="20">
        <v>0</v>
      </c>
      <c r="S3015" s="20">
        <v>2254707901.6599998</v>
      </c>
      <c r="T3015" s="20">
        <v>0</v>
      </c>
      <c r="U3015" s="20">
        <v>0</v>
      </c>
      <c r="V3015" s="20">
        <v>0</v>
      </c>
    </row>
    <row r="3016" spans="1:22" ht="15" x14ac:dyDescent="0.25">
      <c r="A3016" s="4" t="s">
        <v>15</v>
      </c>
      <c r="B3016" s="20" t="s">
        <v>2731</v>
      </c>
      <c r="C3016" s="23" t="s">
        <v>2726</v>
      </c>
      <c r="D3016" s="20" t="s">
        <v>699</v>
      </c>
      <c r="E3016" s="20">
        <v>0</v>
      </c>
      <c r="F3016" s="20">
        <v>7045292098.3400002</v>
      </c>
      <c r="G3016" s="20">
        <v>0</v>
      </c>
      <c r="H3016" s="20">
        <v>0</v>
      </c>
      <c r="I3016" s="20">
        <v>0</v>
      </c>
      <c r="J3016" s="20">
        <v>7045292098.3400002</v>
      </c>
      <c r="K3016" s="20">
        <v>0</v>
      </c>
      <c r="L3016" s="20">
        <v>6662600000</v>
      </c>
      <c r="M3016" s="20">
        <v>0</v>
      </c>
      <c r="N3016" s="20">
        <v>6662600000</v>
      </c>
      <c r="O3016" s="20">
        <v>6662600000</v>
      </c>
      <c r="P3016" s="20">
        <v>0</v>
      </c>
      <c r="Q3016" s="20">
        <v>0</v>
      </c>
      <c r="R3016" s="20">
        <v>6662600000</v>
      </c>
      <c r="S3016" s="20">
        <v>382692098.33999997</v>
      </c>
      <c r="T3016" s="20">
        <v>0</v>
      </c>
      <c r="U3016" s="20">
        <v>0</v>
      </c>
      <c r="V3016" s="20">
        <v>94.56</v>
      </c>
    </row>
    <row r="3017" spans="1:22" x14ac:dyDescent="0.2">
      <c r="A3017" s="4" t="s">
        <v>15</v>
      </c>
      <c r="B3017" s="13"/>
      <c r="C3017" s="19"/>
      <c r="D3017" s="19"/>
      <c r="E3017" s="13"/>
      <c r="F3017" s="13"/>
      <c r="G3017" s="13"/>
      <c r="H3017" s="13"/>
      <c r="I3017" s="13"/>
      <c r="J3017" s="13"/>
      <c r="K3017" s="13"/>
      <c r="L3017" s="13"/>
      <c r="M3017" s="13"/>
      <c r="N3017" s="13"/>
      <c r="O3017" s="13"/>
      <c r="P3017" s="13"/>
      <c r="Q3017" s="13"/>
      <c r="R3017" s="13"/>
      <c r="S3017" s="13"/>
      <c r="T3017" s="13"/>
      <c r="U3017" s="13"/>
      <c r="V3017" s="13"/>
    </row>
    <row r="3018" spans="1:22" ht="25.5" x14ac:dyDescent="0.2">
      <c r="A3018" s="4" t="s">
        <v>15</v>
      </c>
      <c r="B3018" s="15" t="s">
        <v>752</v>
      </c>
      <c r="C3018" s="16" t="s">
        <v>2722</v>
      </c>
      <c r="D3018" s="19"/>
      <c r="E3018" s="13"/>
      <c r="F3018" s="13"/>
      <c r="G3018" s="13"/>
      <c r="H3018" s="13"/>
      <c r="I3018" s="13"/>
      <c r="J3018" s="13"/>
      <c r="K3018" s="13"/>
      <c r="L3018" s="13"/>
      <c r="M3018" s="13"/>
      <c r="N3018" s="13"/>
      <c r="O3018" s="13"/>
      <c r="P3018" s="13"/>
      <c r="Q3018" s="13"/>
      <c r="R3018" s="13"/>
      <c r="S3018" s="13"/>
      <c r="T3018" s="13"/>
      <c r="U3018" s="13"/>
      <c r="V3018" s="13"/>
    </row>
    <row r="3019" spans="1:22" ht="15" x14ac:dyDescent="0.25">
      <c r="A3019" s="4" t="s">
        <v>15</v>
      </c>
      <c r="B3019" s="20" t="s">
        <v>2732</v>
      </c>
      <c r="C3019" s="23" t="s">
        <v>2724</v>
      </c>
      <c r="D3019" s="20" t="s">
        <v>56</v>
      </c>
      <c r="E3019" s="20">
        <v>85060000</v>
      </c>
      <c r="F3019" s="20">
        <v>0</v>
      </c>
      <c r="G3019" s="20">
        <v>0</v>
      </c>
      <c r="H3019" s="20">
        <v>0</v>
      </c>
      <c r="I3019" s="20">
        <v>0</v>
      </c>
      <c r="J3019" s="20">
        <v>85060000</v>
      </c>
      <c r="K3019" s="20">
        <v>0</v>
      </c>
      <c r="L3019" s="20">
        <v>0</v>
      </c>
      <c r="M3019" s="20">
        <v>0</v>
      </c>
      <c r="N3019" s="20">
        <v>0</v>
      </c>
      <c r="O3019" s="20">
        <v>0</v>
      </c>
      <c r="P3019" s="20">
        <v>0</v>
      </c>
      <c r="Q3019" s="20">
        <v>0</v>
      </c>
      <c r="R3019" s="20">
        <v>0</v>
      </c>
      <c r="S3019" s="20">
        <v>85060000</v>
      </c>
      <c r="T3019" s="20">
        <v>0</v>
      </c>
      <c r="U3019" s="20">
        <v>0</v>
      </c>
      <c r="V3019" s="20">
        <v>0</v>
      </c>
    </row>
    <row r="3020" spans="1:22" ht="15" x14ac:dyDescent="0.25">
      <c r="A3020" s="4" t="s">
        <v>15</v>
      </c>
      <c r="B3020" s="20" t="s">
        <v>2733</v>
      </c>
      <c r="C3020" s="23" t="s">
        <v>2726</v>
      </c>
      <c r="D3020" s="20" t="s">
        <v>699</v>
      </c>
      <c r="E3020" s="20">
        <v>0</v>
      </c>
      <c r="F3020" s="20">
        <v>76789200</v>
      </c>
      <c r="G3020" s="20">
        <v>0</v>
      </c>
      <c r="H3020" s="20">
        <v>0</v>
      </c>
      <c r="I3020" s="20">
        <v>0</v>
      </c>
      <c r="J3020" s="20">
        <v>76789200</v>
      </c>
      <c r="K3020" s="20">
        <v>0</v>
      </c>
      <c r="L3020" s="20">
        <v>0</v>
      </c>
      <c r="M3020" s="20">
        <v>0</v>
      </c>
      <c r="N3020" s="20">
        <v>0</v>
      </c>
      <c r="O3020" s="20">
        <v>0</v>
      </c>
      <c r="P3020" s="20">
        <v>0</v>
      </c>
      <c r="Q3020" s="20">
        <v>0</v>
      </c>
      <c r="R3020" s="20">
        <v>0</v>
      </c>
      <c r="S3020" s="20">
        <v>76789200</v>
      </c>
      <c r="T3020" s="20">
        <v>0</v>
      </c>
      <c r="U3020" s="20">
        <v>0</v>
      </c>
      <c r="V3020" s="20">
        <v>0</v>
      </c>
    </row>
    <row r="3021" spans="1:22" x14ac:dyDescent="0.2">
      <c r="A3021" s="4" t="s">
        <v>15</v>
      </c>
      <c r="B3021" s="13"/>
      <c r="C3021" s="19"/>
      <c r="D3021" s="19"/>
      <c r="E3021" s="13"/>
      <c r="F3021" s="13"/>
      <c r="G3021" s="13"/>
      <c r="H3021" s="13"/>
      <c r="I3021" s="13"/>
      <c r="J3021" s="13"/>
      <c r="K3021" s="13"/>
      <c r="L3021" s="13"/>
      <c r="M3021" s="13"/>
      <c r="N3021" s="13"/>
      <c r="O3021" s="13"/>
      <c r="P3021" s="13"/>
      <c r="Q3021" s="13"/>
      <c r="R3021" s="13"/>
      <c r="S3021" s="13"/>
      <c r="T3021" s="13"/>
      <c r="U3021" s="13"/>
      <c r="V3021" s="13"/>
    </row>
    <row r="3022" spans="1:22" ht="25.5" x14ac:dyDescent="0.2">
      <c r="A3022" s="4" t="s">
        <v>15</v>
      </c>
      <c r="B3022" s="15" t="s">
        <v>752</v>
      </c>
      <c r="C3022" s="16" t="s">
        <v>2722</v>
      </c>
      <c r="D3022" s="19"/>
      <c r="E3022" s="13"/>
      <c r="F3022" s="13"/>
      <c r="G3022" s="13"/>
      <c r="H3022" s="13"/>
      <c r="I3022" s="13"/>
      <c r="J3022" s="13"/>
      <c r="K3022" s="13"/>
      <c r="L3022" s="13"/>
      <c r="M3022" s="13"/>
      <c r="N3022" s="13"/>
      <c r="O3022" s="13"/>
      <c r="P3022" s="13"/>
      <c r="Q3022" s="13"/>
      <c r="R3022" s="13"/>
      <c r="S3022" s="13"/>
      <c r="T3022" s="13"/>
      <c r="U3022" s="13"/>
      <c r="V3022" s="13"/>
    </row>
    <row r="3023" spans="1:22" ht="15" x14ac:dyDescent="0.25">
      <c r="A3023" s="4" t="s">
        <v>15</v>
      </c>
      <c r="B3023" s="20" t="s">
        <v>2734</v>
      </c>
      <c r="C3023" s="23" t="s">
        <v>2724</v>
      </c>
      <c r="D3023" s="20" t="s">
        <v>56</v>
      </c>
      <c r="E3023" s="20">
        <v>199140000</v>
      </c>
      <c r="F3023" s="20">
        <v>0</v>
      </c>
      <c r="G3023" s="20">
        <v>0</v>
      </c>
      <c r="H3023" s="20">
        <v>0</v>
      </c>
      <c r="I3023" s="20">
        <v>0</v>
      </c>
      <c r="J3023" s="20">
        <v>199140000</v>
      </c>
      <c r="K3023" s="20">
        <v>0</v>
      </c>
      <c r="L3023" s="20">
        <v>0</v>
      </c>
      <c r="M3023" s="20">
        <v>0</v>
      </c>
      <c r="N3023" s="20">
        <v>0</v>
      </c>
      <c r="O3023" s="20">
        <v>0</v>
      </c>
      <c r="P3023" s="20">
        <v>0</v>
      </c>
      <c r="Q3023" s="20">
        <v>0</v>
      </c>
      <c r="R3023" s="20">
        <v>0</v>
      </c>
      <c r="S3023" s="20">
        <v>199140000</v>
      </c>
      <c r="T3023" s="20">
        <v>0</v>
      </c>
      <c r="U3023" s="20">
        <v>0</v>
      </c>
      <c r="V3023" s="20">
        <v>0</v>
      </c>
    </row>
    <row r="3024" spans="1:22" ht="15" x14ac:dyDescent="0.25">
      <c r="A3024" s="4" t="s">
        <v>15</v>
      </c>
      <c r="B3024" s="20" t="s">
        <v>2735</v>
      </c>
      <c r="C3024" s="23" t="s">
        <v>2726</v>
      </c>
      <c r="D3024" s="20" t="s">
        <v>699</v>
      </c>
      <c r="E3024" s="20">
        <v>0</v>
      </c>
      <c r="F3024" s="20">
        <v>29560000</v>
      </c>
      <c r="G3024" s="20">
        <v>0</v>
      </c>
      <c r="H3024" s="20">
        <v>0</v>
      </c>
      <c r="I3024" s="20">
        <v>0</v>
      </c>
      <c r="J3024" s="20">
        <v>29560000</v>
      </c>
      <c r="K3024" s="20">
        <v>0</v>
      </c>
      <c r="L3024" s="20">
        <v>0</v>
      </c>
      <c r="M3024" s="20">
        <v>0</v>
      </c>
      <c r="N3024" s="20">
        <v>0</v>
      </c>
      <c r="O3024" s="20">
        <v>0</v>
      </c>
      <c r="P3024" s="20">
        <v>0</v>
      </c>
      <c r="Q3024" s="20">
        <v>0</v>
      </c>
      <c r="R3024" s="20">
        <v>0</v>
      </c>
      <c r="S3024" s="20">
        <v>29560000</v>
      </c>
      <c r="T3024" s="20">
        <v>0</v>
      </c>
      <c r="U3024" s="20">
        <v>0</v>
      </c>
      <c r="V3024" s="20">
        <v>0</v>
      </c>
    </row>
    <row r="3025" spans="1:22" x14ac:dyDescent="0.2">
      <c r="A3025" s="4" t="s">
        <v>15</v>
      </c>
      <c r="B3025" s="13"/>
      <c r="C3025" s="19"/>
      <c r="D3025" s="19"/>
      <c r="E3025" s="13"/>
      <c r="F3025" s="13"/>
      <c r="G3025" s="13"/>
      <c r="H3025" s="13"/>
      <c r="I3025" s="13"/>
      <c r="J3025" s="13"/>
      <c r="K3025" s="13"/>
      <c r="L3025" s="13"/>
      <c r="M3025" s="13"/>
      <c r="N3025" s="13"/>
      <c r="O3025" s="13"/>
      <c r="P3025" s="13"/>
      <c r="Q3025" s="13"/>
      <c r="R3025" s="13"/>
      <c r="S3025" s="13"/>
      <c r="T3025" s="13"/>
      <c r="U3025" s="13"/>
      <c r="V3025" s="13"/>
    </row>
    <row r="3026" spans="1:22" x14ac:dyDescent="0.2">
      <c r="A3026" s="4" t="s">
        <v>15</v>
      </c>
      <c r="B3026" s="13"/>
      <c r="C3026" s="16" t="s">
        <v>831</v>
      </c>
      <c r="D3026" s="19"/>
      <c r="E3026" s="13"/>
      <c r="F3026" s="13"/>
      <c r="G3026" s="13"/>
      <c r="H3026" s="13"/>
      <c r="I3026" s="13"/>
      <c r="J3026" s="13"/>
      <c r="K3026" s="13"/>
      <c r="L3026" s="13"/>
      <c r="M3026" s="13"/>
      <c r="N3026" s="13"/>
      <c r="O3026" s="13"/>
      <c r="P3026" s="13"/>
      <c r="Q3026" s="13"/>
      <c r="R3026" s="13"/>
      <c r="S3026" s="13"/>
      <c r="T3026" s="13"/>
      <c r="U3026" s="13"/>
      <c r="V3026" s="13"/>
    </row>
    <row r="3027" spans="1:22" x14ac:dyDescent="0.2">
      <c r="A3027" s="4" t="s">
        <v>15</v>
      </c>
      <c r="B3027" s="13"/>
      <c r="C3027" s="16" t="s">
        <v>838</v>
      </c>
      <c r="D3027" s="19"/>
      <c r="E3027" s="13"/>
      <c r="F3027" s="13"/>
      <c r="G3027" s="13"/>
      <c r="H3027" s="13"/>
      <c r="I3027" s="13"/>
      <c r="J3027" s="13"/>
      <c r="K3027" s="13"/>
      <c r="L3027" s="13"/>
      <c r="M3027" s="13"/>
      <c r="N3027" s="13"/>
      <c r="O3027" s="13"/>
      <c r="P3027" s="13"/>
      <c r="Q3027" s="13"/>
      <c r="R3027" s="13"/>
      <c r="S3027" s="13"/>
      <c r="T3027" s="13"/>
      <c r="U3027" s="13"/>
      <c r="V3027" s="13"/>
    </row>
    <row r="3028" spans="1:22" x14ac:dyDescent="0.2">
      <c r="A3028" s="4" t="s">
        <v>15</v>
      </c>
      <c r="B3028" s="13"/>
      <c r="C3028" s="16" t="s">
        <v>468</v>
      </c>
      <c r="D3028" s="19"/>
      <c r="E3028" s="13"/>
      <c r="F3028" s="13"/>
      <c r="G3028" s="13"/>
      <c r="H3028" s="13"/>
      <c r="I3028" s="13"/>
      <c r="J3028" s="13"/>
      <c r="K3028" s="13"/>
      <c r="L3028" s="13"/>
      <c r="M3028" s="13"/>
      <c r="N3028" s="13"/>
      <c r="O3028" s="13"/>
      <c r="P3028" s="13"/>
      <c r="Q3028" s="13"/>
      <c r="R3028" s="13"/>
      <c r="S3028" s="13"/>
      <c r="T3028" s="13"/>
      <c r="U3028" s="13"/>
      <c r="V3028" s="13"/>
    </row>
    <row r="3029" spans="1:22" x14ac:dyDescent="0.2">
      <c r="A3029" s="4" t="s">
        <v>15</v>
      </c>
      <c r="B3029" s="13"/>
      <c r="C3029" s="16" t="s">
        <v>514</v>
      </c>
      <c r="D3029" s="19"/>
      <c r="E3029" s="13"/>
      <c r="F3029" s="13"/>
      <c r="G3029" s="13"/>
      <c r="H3029" s="13"/>
      <c r="I3029" s="13"/>
      <c r="J3029" s="13"/>
      <c r="K3029" s="13"/>
      <c r="L3029" s="13"/>
      <c r="M3029" s="13"/>
      <c r="N3029" s="13"/>
      <c r="O3029" s="13"/>
      <c r="P3029" s="13"/>
      <c r="Q3029" s="13"/>
      <c r="R3029" s="13"/>
      <c r="S3029" s="13"/>
      <c r="T3029" s="13"/>
      <c r="U3029" s="13"/>
      <c r="V3029" s="13"/>
    </row>
    <row r="3030" spans="1:22" ht="25.5" x14ac:dyDescent="0.2">
      <c r="A3030" s="4" t="s">
        <v>15</v>
      </c>
      <c r="B3030" s="13"/>
      <c r="C3030" s="16" t="s">
        <v>839</v>
      </c>
      <c r="D3030" s="19"/>
      <c r="E3030" s="13"/>
      <c r="F3030" s="13"/>
      <c r="G3030" s="13"/>
      <c r="H3030" s="13"/>
      <c r="I3030" s="13"/>
      <c r="J3030" s="13"/>
      <c r="K3030" s="13"/>
      <c r="L3030" s="13"/>
      <c r="M3030" s="13"/>
      <c r="N3030" s="13"/>
      <c r="O3030" s="13"/>
      <c r="P3030" s="13"/>
      <c r="Q3030" s="13"/>
      <c r="R3030" s="13"/>
      <c r="S3030" s="13"/>
      <c r="T3030" s="13"/>
      <c r="U3030" s="13"/>
      <c r="V3030" s="13"/>
    </row>
    <row r="3031" spans="1:22" x14ac:dyDescent="0.2">
      <c r="A3031" s="4" t="s">
        <v>15</v>
      </c>
      <c r="B3031" s="15" t="s">
        <v>752</v>
      </c>
      <c r="C3031" s="16" t="s">
        <v>2736</v>
      </c>
      <c r="D3031" s="19"/>
      <c r="E3031" s="13"/>
      <c r="F3031" s="13"/>
      <c r="G3031" s="13"/>
      <c r="H3031" s="13"/>
      <c r="I3031" s="13"/>
      <c r="J3031" s="13"/>
      <c r="K3031" s="13"/>
      <c r="L3031" s="13"/>
      <c r="M3031" s="13"/>
      <c r="N3031" s="13"/>
      <c r="O3031" s="13"/>
      <c r="P3031" s="13"/>
      <c r="Q3031" s="13"/>
      <c r="R3031" s="13"/>
      <c r="S3031" s="13"/>
      <c r="T3031" s="13"/>
      <c r="U3031" s="13"/>
      <c r="V3031" s="13"/>
    </row>
    <row r="3032" spans="1:22" ht="15" x14ac:dyDescent="0.25">
      <c r="A3032" s="4" t="s">
        <v>15</v>
      </c>
      <c r="B3032" s="20" t="s">
        <v>2737</v>
      </c>
      <c r="C3032" s="23" t="s">
        <v>2738</v>
      </c>
      <c r="D3032" s="20" t="s">
        <v>56</v>
      </c>
      <c r="E3032" s="20">
        <v>2000000</v>
      </c>
      <c r="F3032" s="20">
        <v>0</v>
      </c>
      <c r="G3032" s="20">
        <v>0</v>
      </c>
      <c r="H3032" s="20">
        <v>0</v>
      </c>
      <c r="I3032" s="20">
        <v>2000000</v>
      </c>
      <c r="J3032" s="20">
        <v>0</v>
      </c>
      <c r="K3032" s="20">
        <v>0</v>
      </c>
      <c r="L3032" s="20">
        <v>0</v>
      </c>
      <c r="M3032" s="20">
        <v>0</v>
      </c>
      <c r="N3032" s="20">
        <v>0</v>
      </c>
      <c r="O3032" s="20">
        <v>0</v>
      </c>
      <c r="P3032" s="20">
        <v>0</v>
      </c>
      <c r="Q3032" s="20">
        <v>0</v>
      </c>
      <c r="R3032" s="20">
        <v>0</v>
      </c>
      <c r="S3032" s="20">
        <v>0</v>
      </c>
      <c r="T3032" s="20">
        <v>0</v>
      </c>
      <c r="U3032" s="20">
        <v>0</v>
      </c>
      <c r="V3032" s="20">
        <v>0</v>
      </c>
    </row>
    <row r="3033" spans="1:22" ht="15" x14ac:dyDescent="0.25">
      <c r="A3033" s="4" t="s">
        <v>15</v>
      </c>
      <c r="B3033" s="20" t="s">
        <v>2739</v>
      </c>
      <c r="C3033" s="23" t="s">
        <v>2740</v>
      </c>
      <c r="D3033" s="20" t="s">
        <v>685</v>
      </c>
      <c r="E3033" s="20">
        <v>48000000</v>
      </c>
      <c r="F3033" s="20">
        <v>0</v>
      </c>
      <c r="G3033" s="20">
        <v>0</v>
      </c>
      <c r="H3033" s="20">
        <v>0</v>
      </c>
      <c r="I3033" s="20">
        <v>48000000</v>
      </c>
      <c r="J3033" s="20">
        <v>0</v>
      </c>
      <c r="K3033" s="20">
        <v>0</v>
      </c>
      <c r="L3033" s="20">
        <v>0</v>
      </c>
      <c r="M3033" s="20">
        <v>0</v>
      </c>
      <c r="N3033" s="20">
        <v>0</v>
      </c>
      <c r="O3033" s="20">
        <v>0</v>
      </c>
      <c r="P3033" s="20">
        <v>0</v>
      </c>
      <c r="Q3033" s="20">
        <v>0</v>
      </c>
      <c r="R3033" s="20">
        <v>0</v>
      </c>
      <c r="S3033" s="20">
        <v>0</v>
      </c>
      <c r="T3033" s="20">
        <v>0</v>
      </c>
      <c r="U3033" s="20">
        <v>0</v>
      </c>
      <c r="V3033" s="20">
        <v>0</v>
      </c>
    </row>
    <row r="3034" spans="1:22" ht="15" x14ac:dyDescent="0.25">
      <c r="A3034" s="4" t="s">
        <v>15</v>
      </c>
      <c r="B3034" s="20" t="s">
        <v>2741</v>
      </c>
      <c r="C3034" s="23" t="s">
        <v>2742</v>
      </c>
      <c r="D3034" s="20" t="s">
        <v>56</v>
      </c>
      <c r="E3034" s="20">
        <v>0</v>
      </c>
      <c r="F3034" s="20">
        <v>0</v>
      </c>
      <c r="G3034" s="20">
        <v>0</v>
      </c>
      <c r="H3034" s="20">
        <v>18000000</v>
      </c>
      <c r="I3034" s="20">
        <v>0</v>
      </c>
      <c r="J3034" s="20">
        <v>18000000</v>
      </c>
      <c r="K3034" s="20">
        <v>0</v>
      </c>
      <c r="L3034" s="20">
        <v>0</v>
      </c>
      <c r="M3034" s="20">
        <v>0</v>
      </c>
      <c r="N3034" s="20">
        <v>0</v>
      </c>
      <c r="O3034" s="20">
        <v>0</v>
      </c>
      <c r="P3034" s="20">
        <v>0</v>
      </c>
      <c r="Q3034" s="20">
        <v>0</v>
      </c>
      <c r="R3034" s="20">
        <v>0</v>
      </c>
      <c r="S3034" s="20">
        <v>18000000</v>
      </c>
      <c r="T3034" s="20">
        <v>0</v>
      </c>
      <c r="U3034" s="20">
        <v>0</v>
      </c>
      <c r="V3034" s="20">
        <v>0</v>
      </c>
    </row>
    <row r="3035" spans="1:22" ht="15" x14ac:dyDescent="0.25">
      <c r="A3035" s="4" t="s">
        <v>15</v>
      </c>
      <c r="B3035" s="20" t="s">
        <v>2743</v>
      </c>
      <c r="C3035" s="23" t="s">
        <v>2744</v>
      </c>
      <c r="D3035" s="20" t="s">
        <v>685</v>
      </c>
      <c r="E3035" s="20">
        <v>0</v>
      </c>
      <c r="F3035" s="20">
        <v>0</v>
      </c>
      <c r="G3035" s="20">
        <v>0</v>
      </c>
      <c r="H3035" s="20">
        <v>10351028.300000001</v>
      </c>
      <c r="I3035" s="20">
        <v>0</v>
      </c>
      <c r="J3035" s="20">
        <v>10351028.300000001</v>
      </c>
      <c r="K3035" s="20">
        <v>0</v>
      </c>
      <c r="L3035" s="20">
        <v>0</v>
      </c>
      <c r="M3035" s="20">
        <v>0</v>
      </c>
      <c r="N3035" s="20">
        <v>0</v>
      </c>
      <c r="O3035" s="20">
        <v>0</v>
      </c>
      <c r="P3035" s="20">
        <v>0</v>
      </c>
      <c r="Q3035" s="20">
        <v>0</v>
      </c>
      <c r="R3035" s="20">
        <v>0</v>
      </c>
      <c r="S3035" s="20">
        <v>10351028.300000001</v>
      </c>
      <c r="T3035" s="20">
        <v>0</v>
      </c>
      <c r="U3035" s="20">
        <v>0</v>
      </c>
      <c r="V3035" s="20">
        <v>0</v>
      </c>
    </row>
    <row r="3036" spans="1:22" x14ac:dyDescent="0.2">
      <c r="A3036" s="4" t="s">
        <v>15</v>
      </c>
      <c r="B3036" s="13"/>
      <c r="C3036" s="19"/>
      <c r="D3036" s="19"/>
      <c r="E3036" s="13"/>
      <c r="F3036" s="13"/>
      <c r="G3036" s="13"/>
      <c r="H3036" s="13"/>
      <c r="I3036" s="13"/>
      <c r="J3036" s="13"/>
      <c r="K3036" s="13"/>
      <c r="L3036" s="13"/>
      <c r="M3036" s="13"/>
      <c r="N3036" s="13"/>
      <c r="O3036" s="13"/>
      <c r="P3036" s="13"/>
      <c r="Q3036" s="13"/>
      <c r="R3036" s="13"/>
      <c r="S3036" s="13"/>
      <c r="T3036" s="13"/>
      <c r="U3036" s="13"/>
      <c r="V3036" s="13"/>
    </row>
    <row r="3037" spans="1:22" x14ac:dyDescent="0.2">
      <c r="A3037" s="4" t="s">
        <v>15</v>
      </c>
      <c r="B3037" s="13"/>
      <c r="C3037" s="16" t="s">
        <v>494</v>
      </c>
      <c r="D3037" s="19"/>
      <c r="E3037" s="13"/>
      <c r="F3037" s="13"/>
      <c r="G3037" s="13"/>
      <c r="H3037" s="13"/>
      <c r="I3037" s="13"/>
      <c r="J3037" s="13"/>
      <c r="K3037" s="13"/>
      <c r="L3037" s="13"/>
      <c r="M3037" s="13"/>
      <c r="N3037" s="13"/>
      <c r="O3037" s="13"/>
      <c r="P3037" s="13"/>
      <c r="Q3037" s="13"/>
      <c r="R3037" s="13"/>
      <c r="S3037" s="13"/>
      <c r="T3037" s="13"/>
      <c r="U3037" s="13"/>
      <c r="V3037" s="13"/>
    </row>
    <row r="3038" spans="1:22" ht="25.5" x14ac:dyDescent="0.2">
      <c r="A3038" s="4" t="s">
        <v>15</v>
      </c>
      <c r="B3038" s="15" t="s">
        <v>752</v>
      </c>
      <c r="C3038" s="16" t="s">
        <v>2547</v>
      </c>
      <c r="D3038" s="19"/>
      <c r="E3038" s="13"/>
      <c r="F3038" s="13"/>
      <c r="G3038" s="13"/>
      <c r="H3038" s="13"/>
      <c r="I3038" s="13"/>
      <c r="J3038" s="13"/>
      <c r="K3038" s="13"/>
      <c r="L3038" s="13"/>
      <c r="M3038" s="13"/>
      <c r="N3038" s="13"/>
      <c r="O3038" s="13"/>
      <c r="P3038" s="13"/>
      <c r="Q3038" s="13"/>
      <c r="R3038" s="13"/>
      <c r="S3038" s="13"/>
      <c r="T3038" s="13"/>
      <c r="U3038" s="13"/>
      <c r="V3038" s="13"/>
    </row>
    <row r="3039" spans="1:22" ht="30" x14ac:dyDescent="0.25">
      <c r="A3039" s="4" t="s">
        <v>15</v>
      </c>
      <c r="B3039" s="20" t="s">
        <v>2745</v>
      </c>
      <c r="C3039" s="23" t="s">
        <v>2746</v>
      </c>
      <c r="D3039" s="20" t="s">
        <v>685</v>
      </c>
      <c r="E3039" s="20">
        <v>57231430</v>
      </c>
      <c r="F3039" s="20">
        <v>0</v>
      </c>
      <c r="G3039" s="20">
        <v>0</v>
      </c>
      <c r="H3039" s="20">
        <v>0</v>
      </c>
      <c r="I3039" s="20">
        <v>57231430</v>
      </c>
      <c r="J3039" s="20">
        <v>0</v>
      </c>
      <c r="K3039" s="20">
        <v>0</v>
      </c>
      <c r="L3039" s="20">
        <v>0</v>
      </c>
      <c r="M3039" s="20">
        <v>0</v>
      </c>
      <c r="N3039" s="20">
        <v>0</v>
      </c>
      <c r="O3039" s="20">
        <v>0</v>
      </c>
      <c r="P3039" s="20">
        <v>0</v>
      </c>
      <c r="Q3039" s="20">
        <v>0</v>
      </c>
      <c r="R3039" s="20">
        <v>0</v>
      </c>
      <c r="S3039" s="20">
        <v>0</v>
      </c>
      <c r="T3039" s="20">
        <v>0</v>
      </c>
      <c r="U3039" s="20">
        <v>0</v>
      </c>
      <c r="V3039" s="20">
        <v>0</v>
      </c>
    </row>
    <row r="3040" spans="1:22" ht="15" x14ac:dyDescent="0.25">
      <c r="A3040" s="4" t="s">
        <v>15</v>
      </c>
      <c r="B3040" s="20" t="s">
        <v>2747</v>
      </c>
      <c r="C3040" s="23" t="s">
        <v>2744</v>
      </c>
      <c r="D3040" s="20" t="s">
        <v>685</v>
      </c>
      <c r="E3040" s="20">
        <v>0</v>
      </c>
      <c r="F3040" s="20">
        <v>0</v>
      </c>
      <c r="G3040" s="20">
        <v>0</v>
      </c>
      <c r="H3040" s="20">
        <v>94880401.700000003</v>
      </c>
      <c r="I3040" s="20">
        <v>0</v>
      </c>
      <c r="J3040" s="20">
        <v>94880401.700000003</v>
      </c>
      <c r="K3040" s="20">
        <v>0</v>
      </c>
      <c r="L3040" s="20">
        <v>0</v>
      </c>
      <c r="M3040" s="20">
        <v>0</v>
      </c>
      <c r="N3040" s="20">
        <v>0</v>
      </c>
      <c r="O3040" s="20">
        <v>0</v>
      </c>
      <c r="P3040" s="20">
        <v>0</v>
      </c>
      <c r="Q3040" s="20">
        <v>0</v>
      </c>
      <c r="R3040" s="20">
        <v>0</v>
      </c>
      <c r="S3040" s="20">
        <v>94880401.700000003</v>
      </c>
      <c r="T3040" s="20">
        <v>0</v>
      </c>
      <c r="U3040" s="20">
        <v>0</v>
      </c>
      <c r="V3040" s="20">
        <v>0</v>
      </c>
    </row>
    <row r="3041" spans="1:22" x14ac:dyDescent="0.2">
      <c r="A3041" s="4" t="s">
        <v>15</v>
      </c>
      <c r="B3041" s="13"/>
      <c r="C3041" s="19"/>
      <c r="D3041" s="19"/>
      <c r="E3041" s="13"/>
      <c r="F3041" s="13"/>
      <c r="G3041" s="13"/>
      <c r="H3041" s="13"/>
      <c r="I3041" s="13"/>
      <c r="J3041" s="13"/>
      <c r="K3041" s="13"/>
      <c r="L3041" s="13"/>
      <c r="M3041" s="13"/>
      <c r="N3041" s="13"/>
      <c r="O3041" s="13"/>
      <c r="P3041" s="13"/>
      <c r="Q3041" s="13"/>
      <c r="R3041" s="13"/>
      <c r="S3041" s="13"/>
      <c r="T3041" s="13"/>
      <c r="U3041" s="13"/>
      <c r="V3041" s="13"/>
    </row>
    <row r="3042" spans="1:22" x14ac:dyDescent="0.2">
      <c r="A3042" s="4" t="s">
        <v>15</v>
      </c>
      <c r="B3042" s="13"/>
      <c r="C3042" s="16" t="s">
        <v>552</v>
      </c>
      <c r="D3042" s="19"/>
      <c r="E3042" s="13"/>
      <c r="F3042" s="13"/>
      <c r="G3042" s="13"/>
      <c r="H3042" s="13"/>
      <c r="I3042" s="13"/>
      <c r="J3042" s="13"/>
      <c r="K3042" s="13"/>
      <c r="L3042" s="13"/>
      <c r="M3042" s="13"/>
      <c r="N3042" s="13"/>
      <c r="O3042" s="13"/>
      <c r="P3042" s="13"/>
      <c r="Q3042" s="13"/>
      <c r="R3042" s="13"/>
      <c r="S3042" s="13"/>
      <c r="T3042" s="13"/>
      <c r="U3042" s="13"/>
      <c r="V3042" s="13"/>
    </row>
    <row r="3043" spans="1:22" x14ac:dyDescent="0.2">
      <c r="A3043" s="4" t="s">
        <v>15</v>
      </c>
      <c r="B3043" s="15" t="s">
        <v>752</v>
      </c>
      <c r="C3043" s="16" t="s">
        <v>2714</v>
      </c>
      <c r="D3043" s="19"/>
      <c r="E3043" s="13"/>
      <c r="F3043" s="13"/>
      <c r="G3043" s="13"/>
      <c r="H3043" s="13"/>
      <c r="I3043" s="13"/>
      <c r="J3043" s="13"/>
      <c r="K3043" s="13"/>
      <c r="L3043" s="13"/>
      <c r="M3043" s="13"/>
      <c r="N3043" s="13"/>
      <c r="O3043" s="13"/>
      <c r="P3043" s="13"/>
      <c r="Q3043" s="13"/>
      <c r="R3043" s="13"/>
      <c r="S3043" s="13"/>
      <c r="T3043" s="13"/>
      <c r="U3043" s="13"/>
      <c r="V3043" s="13"/>
    </row>
    <row r="3044" spans="1:22" ht="15" x14ac:dyDescent="0.25">
      <c r="A3044" s="4" t="s">
        <v>15</v>
      </c>
      <c r="B3044" s="20" t="s">
        <v>2748</v>
      </c>
      <c r="C3044" s="23" t="s">
        <v>2716</v>
      </c>
      <c r="D3044" s="20" t="s">
        <v>56</v>
      </c>
      <c r="E3044" s="20">
        <v>28000000</v>
      </c>
      <c r="F3044" s="20">
        <v>0</v>
      </c>
      <c r="G3044" s="20">
        <v>0</v>
      </c>
      <c r="H3044" s="20">
        <v>0</v>
      </c>
      <c r="I3044" s="20">
        <v>28000000</v>
      </c>
      <c r="J3044" s="20">
        <v>0</v>
      </c>
      <c r="K3044" s="20">
        <v>0</v>
      </c>
      <c r="L3044" s="20">
        <v>0</v>
      </c>
      <c r="M3044" s="20">
        <v>0</v>
      </c>
      <c r="N3044" s="20">
        <v>0</v>
      </c>
      <c r="O3044" s="20">
        <v>0</v>
      </c>
      <c r="P3044" s="20">
        <v>0</v>
      </c>
      <c r="Q3044" s="20">
        <v>0</v>
      </c>
      <c r="R3044" s="20">
        <v>0</v>
      </c>
      <c r="S3044" s="20">
        <v>0</v>
      </c>
      <c r="T3044" s="20">
        <v>0</v>
      </c>
      <c r="U3044" s="20">
        <v>0</v>
      </c>
      <c r="V3044" s="20">
        <v>0</v>
      </c>
    </row>
    <row r="3045" spans="1:22" x14ac:dyDescent="0.2">
      <c r="A3045" s="4" t="s">
        <v>15</v>
      </c>
      <c r="B3045" s="13"/>
      <c r="C3045" s="19"/>
      <c r="D3045" s="19"/>
      <c r="E3045" s="13"/>
      <c r="F3045" s="13"/>
      <c r="G3045" s="13"/>
      <c r="H3045" s="13"/>
      <c r="I3045" s="13"/>
      <c r="J3045" s="13"/>
      <c r="K3045" s="13"/>
      <c r="L3045" s="13"/>
      <c r="M3045" s="13"/>
      <c r="N3045" s="13"/>
      <c r="O3045" s="13"/>
      <c r="P3045" s="13"/>
      <c r="Q3045" s="13"/>
      <c r="R3045" s="13"/>
      <c r="S3045" s="13"/>
      <c r="T3045" s="13"/>
      <c r="U3045" s="13"/>
      <c r="V3045" s="13"/>
    </row>
    <row r="3046" spans="1:22" x14ac:dyDescent="0.2">
      <c r="A3046" s="4" t="s">
        <v>15</v>
      </c>
      <c r="B3046" s="13"/>
      <c r="C3046" s="16" t="s">
        <v>522</v>
      </c>
      <c r="D3046" s="19"/>
      <c r="E3046" s="13"/>
      <c r="F3046" s="13"/>
      <c r="G3046" s="13"/>
      <c r="H3046" s="13"/>
      <c r="I3046" s="13"/>
      <c r="J3046" s="13"/>
      <c r="K3046" s="13"/>
      <c r="L3046" s="13"/>
      <c r="M3046" s="13"/>
      <c r="N3046" s="13"/>
      <c r="O3046" s="13"/>
      <c r="P3046" s="13"/>
      <c r="Q3046" s="13"/>
      <c r="R3046" s="13"/>
      <c r="S3046" s="13"/>
      <c r="T3046" s="13"/>
      <c r="U3046" s="13"/>
      <c r="V3046" s="13"/>
    </row>
    <row r="3047" spans="1:22" x14ac:dyDescent="0.2">
      <c r="A3047" s="4" t="s">
        <v>15</v>
      </c>
      <c r="B3047" s="13"/>
      <c r="C3047" s="16" t="s">
        <v>552</v>
      </c>
      <c r="D3047" s="19"/>
      <c r="E3047" s="13"/>
      <c r="F3047" s="13"/>
      <c r="G3047" s="13"/>
      <c r="H3047" s="13"/>
      <c r="I3047" s="13"/>
      <c r="J3047" s="13"/>
      <c r="K3047" s="13"/>
      <c r="L3047" s="13"/>
      <c r="M3047" s="13"/>
      <c r="N3047" s="13"/>
      <c r="O3047" s="13"/>
      <c r="P3047" s="13"/>
      <c r="Q3047" s="13"/>
      <c r="R3047" s="13"/>
      <c r="S3047" s="13"/>
      <c r="T3047" s="13"/>
      <c r="U3047" s="13"/>
      <c r="V3047" s="13"/>
    </row>
    <row r="3048" spans="1:22" x14ac:dyDescent="0.2">
      <c r="A3048" s="4" t="s">
        <v>15</v>
      </c>
      <c r="B3048" s="15" t="s">
        <v>752</v>
      </c>
      <c r="C3048" s="16" t="s">
        <v>2749</v>
      </c>
      <c r="D3048" s="19"/>
      <c r="E3048" s="13"/>
      <c r="F3048" s="13"/>
      <c r="G3048" s="13"/>
      <c r="H3048" s="13"/>
      <c r="I3048" s="13"/>
      <c r="J3048" s="13"/>
      <c r="K3048" s="13"/>
      <c r="L3048" s="13"/>
      <c r="M3048" s="13"/>
      <c r="N3048" s="13"/>
      <c r="O3048" s="13"/>
      <c r="P3048" s="13"/>
      <c r="Q3048" s="13"/>
      <c r="R3048" s="13"/>
      <c r="S3048" s="13"/>
      <c r="T3048" s="13"/>
      <c r="U3048" s="13"/>
      <c r="V3048" s="13"/>
    </row>
    <row r="3049" spans="1:22" ht="15" x14ac:dyDescent="0.25">
      <c r="A3049" s="4" t="s">
        <v>15</v>
      </c>
      <c r="B3049" s="20" t="s">
        <v>2750</v>
      </c>
      <c r="C3049" s="23" t="s">
        <v>2742</v>
      </c>
      <c r="D3049" s="20" t="s">
        <v>56</v>
      </c>
      <c r="E3049" s="20">
        <v>0</v>
      </c>
      <c r="F3049" s="20">
        <v>0</v>
      </c>
      <c r="G3049" s="20">
        <v>0</v>
      </c>
      <c r="H3049" s="20">
        <v>12000000</v>
      </c>
      <c r="I3049" s="20">
        <v>0</v>
      </c>
      <c r="J3049" s="20">
        <v>12000000</v>
      </c>
      <c r="K3049" s="20">
        <v>0</v>
      </c>
      <c r="L3049" s="20">
        <v>0</v>
      </c>
      <c r="M3049" s="20">
        <v>0</v>
      </c>
      <c r="N3049" s="20">
        <v>0</v>
      </c>
      <c r="O3049" s="20">
        <v>0</v>
      </c>
      <c r="P3049" s="20">
        <v>0</v>
      </c>
      <c r="Q3049" s="20">
        <v>0</v>
      </c>
      <c r="R3049" s="20">
        <v>0</v>
      </c>
      <c r="S3049" s="20">
        <v>12000000</v>
      </c>
      <c r="T3049" s="20">
        <v>0</v>
      </c>
      <c r="U3049" s="20">
        <v>0</v>
      </c>
      <c r="V3049" s="20">
        <v>0</v>
      </c>
    </row>
    <row r="3050" spans="1:22" x14ac:dyDescent="0.2">
      <c r="A3050" s="4" t="s">
        <v>15</v>
      </c>
      <c r="B3050" s="13"/>
      <c r="C3050" s="19"/>
      <c r="D3050" s="19"/>
      <c r="E3050" s="13"/>
      <c r="F3050" s="13"/>
      <c r="G3050" s="13"/>
      <c r="H3050" s="13"/>
      <c r="I3050" s="13"/>
      <c r="J3050" s="13"/>
      <c r="K3050" s="13"/>
      <c r="L3050" s="13"/>
      <c r="M3050" s="13"/>
      <c r="N3050" s="13"/>
      <c r="O3050" s="13"/>
      <c r="P3050" s="13"/>
      <c r="Q3050" s="13"/>
      <c r="R3050" s="13"/>
      <c r="S3050" s="13"/>
      <c r="T3050" s="13"/>
      <c r="U3050" s="13"/>
      <c r="V3050" s="13"/>
    </row>
    <row r="3051" spans="1:22" x14ac:dyDescent="0.2">
      <c r="A3051" s="4" t="s">
        <v>15</v>
      </c>
      <c r="B3051" s="13"/>
      <c r="C3051" s="16" t="s">
        <v>1589</v>
      </c>
      <c r="D3051" s="19"/>
      <c r="E3051" s="13"/>
      <c r="F3051" s="13"/>
      <c r="G3051" s="13"/>
      <c r="H3051" s="13"/>
      <c r="I3051" s="13"/>
      <c r="J3051" s="13"/>
      <c r="K3051" s="13"/>
      <c r="L3051" s="13"/>
      <c r="M3051" s="13"/>
      <c r="N3051" s="13"/>
      <c r="O3051" s="13"/>
      <c r="P3051" s="13"/>
      <c r="Q3051" s="13"/>
      <c r="R3051" s="13"/>
      <c r="S3051" s="13"/>
      <c r="T3051" s="13"/>
      <c r="U3051" s="13"/>
      <c r="V3051" s="13"/>
    </row>
    <row r="3052" spans="1:22" x14ac:dyDescent="0.2">
      <c r="A3052" s="4" t="s">
        <v>15</v>
      </c>
      <c r="B3052" s="13"/>
      <c r="C3052" s="16" t="s">
        <v>1406</v>
      </c>
      <c r="D3052" s="19"/>
      <c r="E3052" s="13"/>
      <c r="F3052" s="13"/>
      <c r="G3052" s="13"/>
      <c r="H3052" s="13"/>
      <c r="I3052" s="13"/>
      <c r="J3052" s="13"/>
      <c r="K3052" s="13"/>
      <c r="L3052" s="13"/>
      <c r="M3052" s="13"/>
      <c r="N3052" s="13"/>
      <c r="O3052" s="13"/>
      <c r="P3052" s="13"/>
      <c r="Q3052" s="13"/>
      <c r="R3052" s="13"/>
      <c r="S3052" s="13"/>
      <c r="T3052" s="13"/>
      <c r="U3052" s="13"/>
      <c r="V3052" s="13"/>
    </row>
    <row r="3053" spans="1:22" x14ac:dyDescent="0.2">
      <c r="A3053" s="4" t="s">
        <v>15</v>
      </c>
      <c r="B3053" s="13"/>
      <c r="C3053" s="16" t="s">
        <v>468</v>
      </c>
      <c r="D3053" s="19"/>
      <c r="E3053" s="13"/>
      <c r="F3053" s="13"/>
      <c r="G3053" s="13"/>
      <c r="H3053" s="13"/>
      <c r="I3053" s="13"/>
      <c r="J3053" s="13"/>
      <c r="K3053" s="13"/>
      <c r="L3053" s="13"/>
      <c r="M3053" s="13"/>
      <c r="N3053" s="13"/>
      <c r="O3053" s="13"/>
      <c r="P3053" s="13"/>
      <c r="Q3053" s="13"/>
      <c r="R3053" s="13"/>
      <c r="S3053" s="13"/>
      <c r="T3053" s="13"/>
      <c r="U3053" s="13"/>
      <c r="V3053" s="13"/>
    </row>
    <row r="3054" spans="1:22" x14ac:dyDescent="0.2">
      <c r="A3054" s="4" t="s">
        <v>15</v>
      </c>
      <c r="B3054" s="13"/>
      <c r="C3054" s="16" t="s">
        <v>522</v>
      </c>
      <c r="D3054" s="19"/>
      <c r="E3054" s="13"/>
      <c r="F3054" s="13"/>
      <c r="G3054" s="13"/>
      <c r="H3054" s="13"/>
      <c r="I3054" s="13"/>
      <c r="J3054" s="13"/>
      <c r="K3054" s="13"/>
      <c r="L3054" s="13"/>
      <c r="M3054" s="13"/>
      <c r="N3054" s="13"/>
      <c r="O3054" s="13"/>
      <c r="P3054" s="13"/>
      <c r="Q3054" s="13"/>
      <c r="R3054" s="13"/>
      <c r="S3054" s="13"/>
      <c r="T3054" s="13"/>
      <c r="U3054" s="13"/>
      <c r="V3054" s="13"/>
    </row>
    <row r="3055" spans="1:22" x14ac:dyDescent="0.2">
      <c r="A3055" s="4" t="s">
        <v>15</v>
      </c>
      <c r="B3055" s="13"/>
      <c r="C3055" s="16" t="s">
        <v>542</v>
      </c>
      <c r="D3055" s="19"/>
      <c r="E3055" s="13"/>
      <c r="F3055" s="13"/>
      <c r="G3055" s="13"/>
      <c r="H3055" s="13"/>
      <c r="I3055" s="13"/>
      <c r="J3055" s="13"/>
      <c r="K3055" s="13"/>
      <c r="L3055" s="13"/>
      <c r="M3055" s="13"/>
      <c r="N3055" s="13"/>
      <c r="O3055" s="13"/>
      <c r="P3055" s="13"/>
      <c r="Q3055" s="13"/>
      <c r="R3055" s="13"/>
      <c r="S3055" s="13"/>
      <c r="T3055" s="13"/>
      <c r="U3055" s="13"/>
      <c r="V3055" s="13"/>
    </row>
    <row r="3056" spans="1:22" ht="25.5" x14ac:dyDescent="0.2">
      <c r="A3056" s="4" t="s">
        <v>15</v>
      </c>
      <c r="B3056" s="15" t="s">
        <v>752</v>
      </c>
      <c r="C3056" s="16" t="s">
        <v>2632</v>
      </c>
      <c r="D3056" s="19"/>
      <c r="E3056" s="13"/>
      <c r="F3056" s="13"/>
      <c r="G3056" s="13"/>
      <c r="H3056" s="13"/>
      <c r="I3056" s="13"/>
      <c r="J3056" s="13"/>
      <c r="K3056" s="13"/>
      <c r="L3056" s="13"/>
      <c r="M3056" s="13"/>
      <c r="N3056" s="13"/>
      <c r="O3056" s="13"/>
      <c r="P3056" s="13"/>
      <c r="Q3056" s="13"/>
      <c r="R3056" s="13"/>
      <c r="S3056" s="13"/>
      <c r="T3056" s="13"/>
      <c r="U3056" s="13"/>
      <c r="V3056" s="13"/>
    </row>
    <row r="3057" spans="1:22" ht="30" x14ac:dyDescent="0.25">
      <c r="A3057" s="4" t="s">
        <v>15</v>
      </c>
      <c r="B3057" s="20" t="s">
        <v>2751</v>
      </c>
      <c r="C3057" s="23" t="s">
        <v>2752</v>
      </c>
      <c r="D3057" s="20" t="s">
        <v>56</v>
      </c>
      <c r="E3057" s="20">
        <v>23000000</v>
      </c>
      <c r="F3057" s="20">
        <v>0</v>
      </c>
      <c r="G3057" s="20">
        <v>0</v>
      </c>
      <c r="H3057" s="20">
        <v>0</v>
      </c>
      <c r="I3057" s="20">
        <v>0</v>
      </c>
      <c r="J3057" s="20">
        <v>23000000</v>
      </c>
      <c r="K3057" s="20">
        <v>0</v>
      </c>
      <c r="L3057" s="20">
        <v>0</v>
      </c>
      <c r="M3057" s="20">
        <v>0</v>
      </c>
      <c r="N3057" s="20">
        <v>0</v>
      </c>
      <c r="O3057" s="20">
        <v>0</v>
      </c>
      <c r="P3057" s="20">
        <v>0</v>
      </c>
      <c r="Q3057" s="20">
        <v>0</v>
      </c>
      <c r="R3057" s="20">
        <v>0</v>
      </c>
      <c r="S3057" s="20">
        <v>23000000</v>
      </c>
      <c r="T3057" s="20">
        <v>0</v>
      </c>
      <c r="U3057" s="20">
        <v>0</v>
      </c>
      <c r="V3057" s="20">
        <v>0</v>
      </c>
    </row>
    <row r="3058" spans="1:22" x14ac:dyDescent="0.2">
      <c r="A3058" s="4" t="s">
        <v>15</v>
      </c>
      <c r="B3058" s="13"/>
      <c r="C3058" s="19"/>
      <c r="D3058" s="19"/>
      <c r="E3058" s="13"/>
      <c r="F3058" s="13"/>
      <c r="G3058" s="13"/>
      <c r="H3058" s="13"/>
      <c r="I3058" s="13"/>
      <c r="J3058" s="13"/>
      <c r="K3058" s="13"/>
      <c r="L3058" s="13"/>
      <c r="M3058" s="13"/>
      <c r="N3058" s="13"/>
      <c r="O3058" s="13"/>
      <c r="P3058" s="13"/>
      <c r="Q3058" s="13"/>
      <c r="R3058" s="13"/>
      <c r="S3058" s="13"/>
      <c r="T3058" s="13"/>
      <c r="U3058" s="13"/>
      <c r="V3058" s="13"/>
    </row>
    <row r="3059" spans="1:22" x14ac:dyDescent="0.2">
      <c r="A3059" s="4" t="s">
        <v>15</v>
      </c>
      <c r="B3059" s="13"/>
      <c r="C3059" s="16" t="s">
        <v>552</v>
      </c>
      <c r="D3059" s="19"/>
      <c r="E3059" s="13"/>
      <c r="F3059" s="13"/>
      <c r="G3059" s="13"/>
      <c r="H3059" s="13"/>
      <c r="I3059" s="13"/>
      <c r="J3059" s="13"/>
      <c r="K3059" s="13"/>
      <c r="L3059" s="13"/>
      <c r="M3059" s="13"/>
      <c r="N3059" s="13"/>
      <c r="O3059" s="13"/>
      <c r="P3059" s="13"/>
      <c r="Q3059" s="13"/>
      <c r="R3059" s="13"/>
      <c r="S3059" s="13"/>
      <c r="T3059" s="13"/>
      <c r="U3059" s="13"/>
      <c r="V3059" s="13"/>
    </row>
    <row r="3060" spans="1:22" ht="25.5" x14ac:dyDescent="0.2">
      <c r="A3060" s="4" t="s">
        <v>15</v>
      </c>
      <c r="B3060" s="15" t="s">
        <v>752</v>
      </c>
      <c r="C3060" s="16" t="s">
        <v>2660</v>
      </c>
      <c r="D3060" s="19"/>
      <c r="E3060" s="13"/>
      <c r="F3060" s="13"/>
      <c r="G3060" s="13"/>
      <c r="H3060" s="13"/>
      <c r="I3060" s="13"/>
      <c r="J3060" s="13"/>
      <c r="K3060" s="13"/>
      <c r="L3060" s="13"/>
      <c r="M3060" s="13"/>
      <c r="N3060" s="13"/>
      <c r="O3060" s="13"/>
      <c r="P3060" s="13"/>
      <c r="Q3060" s="13"/>
      <c r="R3060" s="13"/>
      <c r="S3060" s="13"/>
      <c r="T3060" s="13"/>
      <c r="U3060" s="13"/>
      <c r="V3060" s="13"/>
    </row>
    <row r="3061" spans="1:22" ht="15" x14ac:dyDescent="0.25">
      <c r="A3061" s="4" t="s">
        <v>15</v>
      </c>
      <c r="B3061" s="20" t="s">
        <v>2753</v>
      </c>
      <c r="C3061" s="23" t="s">
        <v>2664</v>
      </c>
      <c r="D3061" s="20" t="s">
        <v>56</v>
      </c>
      <c r="E3061" s="20">
        <v>89800000</v>
      </c>
      <c r="F3061" s="20">
        <v>0</v>
      </c>
      <c r="G3061" s="20">
        <v>0</v>
      </c>
      <c r="H3061" s="20">
        <v>0</v>
      </c>
      <c r="I3061" s="20">
        <v>0</v>
      </c>
      <c r="J3061" s="20">
        <v>89800000</v>
      </c>
      <c r="K3061" s="20">
        <v>0</v>
      </c>
      <c r="L3061" s="20">
        <v>0</v>
      </c>
      <c r="M3061" s="20">
        <v>0</v>
      </c>
      <c r="N3061" s="20">
        <v>0</v>
      </c>
      <c r="O3061" s="20">
        <v>0</v>
      </c>
      <c r="P3061" s="20">
        <v>0</v>
      </c>
      <c r="Q3061" s="20">
        <v>0</v>
      </c>
      <c r="R3061" s="20">
        <v>0</v>
      </c>
      <c r="S3061" s="20">
        <v>89800000</v>
      </c>
      <c r="T3061" s="20">
        <v>0</v>
      </c>
      <c r="U3061" s="20">
        <v>0</v>
      </c>
      <c r="V3061" s="20">
        <v>0</v>
      </c>
    </row>
    <row r="3062" spans="1:22" ht="25.5" x14ac:dyDescent="0.2">
      <c r="A3062" s="4" t="s">
        <v>15</v>
      </c>
      <c r="B3062" s="15" t="s">
        <v>752</v>
      </c>
      <c r="C3062" s="16" t="s">
        <v>2697</v>
      </c>
      <c r="D3062" s="19"/>
      <c r="E3062" s="13"/>
      <c r="F3062" s="13"/>
      <c r="G3062" s="13"/>
      <c r="H3062" s="13"/>
      <c r="I3062" s="13"/>
      <c r="J3062" s="13"/>
      <c r="K3062" s="13"/>
      <c r="L3062" s="13"/>
      <c r="M3062" s="13"/>
      <c r="N3062" s="13"/>
      <c r="O3062" s="13"/>
      <c r="P3062" s="13"/>
      <c r="Q3062" s="13"/>
      <c r="R3062" s="13"/>
      <c r="S3062" s="13"/>
      <c r="T3062" s="13"/>
      <c r="U3062" s="13"/>
      <c r="V3062" s="13"/>
    </row>
    <row r="3063" spans="1:22" ht="30" x14ac:dyDescent="0.25">
      <c r="A3063" s="4" t="s">
        <v>15</v>
      </c>
      <c r="B3063" s="20" t="s">
        <v>2754</v>
      </c>
      <c r="C3063" s="23" t="s">
        <v>2755</v>
      </c>
      <c r="D3063" s="20" t="s">
        <v>56</v>
      </c>
      <c r="E3063" s="20">
        <v>137200000</v>
      </c>
      <c r="F3063" s="20">
        <v>0</v>
      </c>
      <c r="G3063" s="20">
        <v>0</v>
      </c>
      <c r="H3063" s="20">
        <v>0</v>
      </c>
      <c r="I3063" s="20">
        <v>0</v>
      </c>
      <c r="J3063" s="20">
        <v>137200000</v>
      </c>
      <c r="K3063" s="20">
        <v>0</v>
      </c>
      <c r="L3063" s="20">
        <v>0</v>
      </c>
      <c r="M3063" s="20">
        <v>0</v>
      </c>
      <c r="N3063" s="20">
        <v>0</v>
      </c>
      <c r="O3063" s="20">
        <v>0</v>
      </c>
      <c r="P3063" s="20">
        <v>0</v>
      </c>
      <c r="Q3063" s="20">
        <v>0</v>
      </c>
      <c r="R3063" s="20">
        <v>0</v>
      </c>
      <c r="S3063" s="20">
        <v>137200000</v>
      </c>
      <c r="T3063" s="20">
        <v>0</v>
      </c>
      <c r="U3063" s="20">
        <v>0</v>
      </c>
      <c r="V3063" s="20">
        <v>0</v>
      </c>
    </row>
    <row r="3064" spans="1:22" x14ac:dyDescent="0.2">
      <c r="A3064" s="4" t="s">
        <v>15</v>
      </c>
      <c r="B3064" s="13"/>
      <c r="C3064" s="19"/>
      <c r="D3064" s="19"/>
      <c r="E3064" s="13"/>
      <c r="F3064" s="13"/>
      <c r="G3064" s="13"/>
      <c r="H3064" s="13"/>
      <c r="I3064" s="13"/>
      <c r="J3064" s="13"/>
      <c r="K3064" s="13"/>
      <c r="L3064" s="13"/>
      <c r="M3064" s="13"/>
      <c r="N3064" s="13"/>
      <c r="O3064" s="13"/>
      <c r="P3064" s="13"/>
      <c r="Q3064" s="13"/>
      <c r="R3064" s="13"/>
      <c r="S3064" s="13"/>
      <c r="T3064" s="13"/>
      <c r="U3064" s="13"/>
      <c r="V3064" s="13"/>
    </row>
    <row r="3065" spans="1:22" x14ac:dyDescent="0.2">
      <c r="A3065" s="4" t="s">
        <v>15</v>
      </c>
      <c r="B3065" s="11"/>
      <c r="C3065" s="12" t="s">
        <v>2756</v>
      </c>
      <c r="D3065" s="19"/>
      <c r="E3065" s="14">
        <v>13767530022</v>
      </c>
      <c r="F3065" s="14">
        <v>18038959177.16</v>
      </c>
      <c r="G3065" s="14">
        <v>0</v>
      </c>
      <c r="H3065" s="14">
        <v>248065601.15000001</v>
      </c>
      <c r="I3065" s="14">
        <v>248065601.15000001</v>
      </c>
      <c r="J3065" s="14">
        <v>31806489199.16</v>
      </c>
      <c r="K3065" s="14">
        <v>1236952061.3599999</v>
      </c>
      <c r="L3065" s="14">
        <v>16288184385.049999</v>
      </c>
      <c r="M3065" s="14">
        <v>1236952061.3599999</v>
      </c>
      <c r="N3065" s="14">
        <v>16288184385.049999</v>
      </c>
      <c r="O3065" s="14">
        <v>16288184385.049999</v>
      </c>
      <c r="P3065" s="14">
        <v>11259284.890000001</v>
      </c>
      <c r="Q3065" s="14">
        <v>1876482710.8699999</v>
      </c>
      <c r="R3065" s="14">
        <v>16276925100.16</v>
      </c>
      <c r="S3065" s="14">
        <v>15518304814.110001</v>
      </c>
      <c r="T3065" s="14">
        <v>0</v>
      </c>
      <c r="U3065" s="14">
        <v>0</v>
      </c>
      <c r="V3065" s="14">
        <v>51.210255501824342</v>
      </c>
    </row>
    <row r="3066" spans="1:22" x14ac:dyDescent="0.2">
      <c r="A3066" s="4" t="s">
        <v>15</v>
      </c>
      <c r="B3066" s="13"/>
      <c r="C3066" s="19"/>
      <c r="D3066" s="19"/>
      <c r="E3066" s="13"/>
      <c r="F3066" s="13"/>
      <c r="G3066" s="13"/>
      <c r="H3066" s="13"/>
      <c r="I3066" s="13"/>
      <c r="J3066" s="13"/>
      <c r="K3066" s="13"/>
      <c r="L3066" s="13"/>
      <c r="M3066" s="13"/>
      <c r="N3066" s="13"/>
      <c r="O3066" s="13"/>
      <c r="P3066" s="13"/>
      <c r="Q3066" s="13"/>
      <c r="R3066" s="13"/>
      <c r="S3066" s="13"/>
      <c r="T3066" s="13"/>
      <c r="U3066" s="13"/>
      <c r="V3066" s="13"/>
    </row>
    <row r="3067" spans="1:22" x14ac:dyDescent="0.2">
      <c r="A3067" s="4" t="s">
        <v>15</v>
      </c>
      <c r="B3067" s="11"/>
      <c r="C3067" s="12" t="s">
        <v>2757</v>
      </c>
      <c r="D3067" s="19"/>
      <c r="E3067" s="11"/>
      <c r="F3067" s="11"/>
      <c r="G3067" s="11"/>
      <c r="H3067" s="11"/>
      <c r="I3067" s="11"/>
      <c r="J3067" s="11"/>
      <c r="K3067" s="11"/>
      <c r="L3067" s="11"/>
      <c r="M3067" s="11"/>
      <c r="N3067" s="11"/>
      <c r="O3067" s="11"/>
      <c r="P3067" s="11"/>
      <c r="Q3067" s="11"/>
      <c r="R3067" s="11"/>
      <c r="S3067" s="11"/>
      <c r="T3067" s="11"/>
      <c r="U3067" s="11"/>
      <c r="V3067" s="11"/>
    </row>
    <row r="3068" spans="1:22" x14ac:dyDescent="0.2">
      <c r="A3068" s="4" t="s">
        <v>15</v>
      </c>
      <c r="B3068" s="13"/>
      <c r="C3068" s="16" t="s">
        <v>758</v>
      </c>
      <c r="D3068" s="19"/>
      <c r="E3068" s="13"/>
      <c r="F3068" s="13"/>
      <c r="G3068" s="13"/>
      <c r="H3068" s="13"/>
      <c r="I3068" s="13"/>
      <c r="J3068" s="13"/>
      <c r="K3068" s="13"/>
      <c r="L3068" s="13"/>
      <c r="M3068" s="13"/>
      <c r="N3068" s="13"/>
      <c r="O3068" s="13"/>
      <c r="P3068" s="13"/>
      <c r="Q3068" s="13"/>
      <c r="R3068" s="13"/>
      <c r="S3068" s="13"/>
      <c r="T3068" s="13"/>
      <c r="U3068" s="13"/>
      <c r="V3068" s="13"/>
    </row>
    <row r="3069" spans="1:22" x14ac:dyDescent="0.2">
      <c r="A3069" s="4" t="s">
        <v>15</v>
      </c>
      <c r="B3069" s="13"/>
      <c r="C3069" s="16" t="s">
        <v>1478</v>
      </c>
      <c r="D3069" s="19"/>
      <c r="E3069" s="13"/>
      <c r="F3069" s="13"/>
      <c r="G3069" s="13"/>
      <c r="H3069" s="13"/>
      <c r="I3069" s="13"/>
      <c r="J3069" s="13"/>
      <c r="K3069" s="13"/>
      <c r="L3069" s="13"/>
      <c r="M3069" s="13"/>
      <c r="N3069" s="13"/>
      <c r="O3069" s="13"/>
      <c r="P3069" s="13"/>
      <c r="Q3069" s="13"/>
      <c r="R3069" s="13"/>
      <c r="S3069" s="13"/>
      <c r="T3069" s="13"/>
      <c r="U3069" s="13"/>
      <c r="V3069" s="13"/>
    </row>
    <row r="3070" spans="1:22" x14ac:dyDescent="0.2">
      <c r="A3070" s="4" t="s">
        <v>15</v>
      </c>
      <c r="B3070" s="13"/>
      <c r="C3070" s="16" t="s">
        <v>468</v>
      </c>
      <c r="D3070" s="19"/>
      <c r="E3070" s="13"/>
      <c r="F3070" s="13"/>
      <c r="G3070" s="13"/>
      <c r="H3070" s="13"/>
      <c r="I3070" s="13"/>
      <c r="J3070" s="13"/>
      <c r="K3070" s="13"/>
      <c r="L3070" s="13"/>
      <c r="M3070" s="13"/>
      <c r="N3070" s="13"/>
      <c r="O3070" s="13"/>
      <c r="P3070" s="13"/>
      <c r="Q3070" s="13"/>
      <c r="R3070" s="13"/>
      <c r="S3070" s="13"/>
      <c r="T3070" s="13"/>
      <c r="U3070" s="13"/>
      <c r="V3070" s="13"/>
    </row>
    <row r="3071" spans="1:22" x14ac:dyDescent="0.2">
      <c r="A3071" s="4" t="s">
        <v>15</v>
      </c>
      <c r="B3071" s="13"/>
      <c r="C3071" s="16" t="s">
        <v>522</v>
      </c>
      <c r="D3071" s="19"/>
      <c r="E3071" s="13"/>
      <c r="F3071" s="13"/>
      <c r="G3071" s="13"/>
      <c r="H3071" s="13"/>
      <c r="I3071" s="13"/>
      <c r="J3071" s="13"/>
      <c r="K3071" s="13"/>
      <c r="L3071" s="13"/>
      <c r="M3071" s="13"/>
      <c r="N3071" s="13"/>
      <c r="O3071" s="13"/>
      <c r="P3071" s="13"/>
      <c r="Q3071" s="13"/>
      <c r="R3071" s="13"/>
      <c r="S3071" s="13"/>
      <c r="T3071" s="13"/>
      <c r="U3071" s="13"/>
      <c r="V3071" s="13"/>
    </row>
    <row r="3072" spans="1:22" x14ac:dyDescent="0.2">
      <c r="A3072" s="4" t="s">
        <v>15</v>
      </c>
      <c r="B3072" s="13"/>
      <c r="C3072" s="16" t="s">
        <v>1169</v>
      </c>
      <c r="D3072" s="19"/>
      <c r="E3072" s="13"/>
      <c r="F3072" s="13"/>
      <c r="G3072" s="13"/>
      <c r="H3072" s="13"/>
      <c r="I3072" s="13"/>
      <c r="J3072" s="13"/>
      <c r="K3072" s="13"/>
      <c r="L3072" s="13"/>
      <c r="M3072" s="13"/>
      <c r="N3072" s="13"/>
      <c r="O3072" s="13"/>
      <c r="P3072" s="13"/>
      <c r="Q3072" s="13"/>
      <c r="R3072" s="13"/>
      <c r="S3072" s="13"/>
      <c r="T3072" s="13"/>
      <c r="U3072" s="13"/>
      <c r="V3072" s="13"/>
    </row>
    <row r="3073" spans="1:22" ht="25.5" x14ac:dyDescent="0.2">
      <c r="A3073" s="4" t="s">
        <v>15</v>
      </c>
      <c r="B3073" s="15" t="s">
        <v>752</v>
      </c>
      <c r="C3073" s="16" t="s">
        <v>2758</v>
      </c>
      <c r="D3073" s="19"/>
      <c r="E3073" s="13"/>
      <c r="F3073" s="13"/>
      <c r="G3073" s="13"/>
      <c r="H3073" s="13"/>
      <c r="I3073" s="13"/>
      <c r="J3073" s="13"/>
      <c r="K3073" s="13"/>
      <c r="L3073" s="13"/>
      <c r="M3073" s="13"/>
      <c r="N3073" s="13"/>
      <c r="O3073" s="13"/>
      <c r="P3073" s="13"/>
      <c r="Q3073" s="13"/>
      <c r="R3073" s="13"/>
      <c r="S3073" s="13"/>
      <c r="T3073" s="13"/>
      <c r="U3073" s="13"/>
      <c r="V3073" s="13"/>
    </row>
    <row r="3074" spans="1:22" ht="30" x14ac:dyDescent="0.25">
      <c r="A3074" s="4" t="s">
        <v>15</v>
      </c>
      <c r="B3074" s="20" t="s">
        <v>2759</v>
      </c>
      <c r="C3074" s="23" t="s">
        <v>2758</v>
      </c>
      <c r="D3074" s="20" t="s">
        <v>56</v>
      </c>
      <c r="E3074" s="20">
        <v>1080950943.2</v>
      </c>
      <c r="F3074" s="20">
        <v>0</v>
      </c>
      <c r="G3074" s="20">
        <v>0</v>
      </c>
      <c r="H3074" s="20">
        <v>0</v>
      </c>
      <c r="I3074" s="20">
        <v>0</v>
      </c>
      <c r="J3074" s="20">
        <v>1080950943.2</v>
      </c>
      <c r="K3074" s="20">
        <v>0</v>
      </c>
      <c r="L3074" s="20">
        <v>1080950943.2</v>
      </c>
      <c r="M3074" s="20">
        <v>0</v>
      </c>
      <c r="N3074" s="20">
        <v>1080950943.2</v>
      </c>
      <c r="O3074" s="20">
        <v>1080950943.2</v>
      </c>
      <c r="P3074" s="20">
        <v>0</v>
      </c>
      <c r="Q3074" s="20">
        <v>0</v>
      </c>
      <c r="R3074" s="20">
        <v>1080950943.2</v>
      </c>
      <c r="S3074" s="20">
        <v>0</v>
      </c>
      <c r="T3074" s="20">
        <v>0</v>
      </c>
      <c r="U3074" s="20">
        <v>0</v>
      </c>
      <c r="V3074" s="20">
        <v>100</v>
      </c>
    </row>
    <row r="3075" spans="1:22" ht="25.5" x14ac:dyDescent="0.2">
      <c r="A3075" s="4" t="s">
        <v>15</v>
      </c>
      <c r="B3075" s="15" t="s">
        <v>752</v>
      </c>
      <c r="C3075" s="16" t="s">
        <v>2760</v>
      </c>
      <c r="D3075" s="19"/>
      <c r="E3075" s="13"/>
      <c r="F3075" s="13"/>
      <c r="G3075" s="13"/>
      <c r="H3075" s="13"/>
      <c r="I3075" s="13"/>
      <c r="J3075" s="13"/>
      <c r="K3075" s="13"/>
      <c r="L3075" s="13"/>
      <c r="M3075" s="13"/>
      <c r="N3075" s="13"/>
      <c r="O3075" s="13"/>
      <c r="P3075" s="13"/>
      <c r="Q3075" s="13"/>
      <c r="R3075" s="13"/>
      <c r="S3075" s="13"/>
      <c r="T3075" s="13"/>
      <c r="U3075" s="13"/>
      <c r="V3075" s="13"/>
    </row>
    <row r="3076" spans="1:22" ht="30" x14ac:dyDescent="0.25">
      <c r="A3076" s="4" t="s">
        <v>15</v>
      </c>
      <c r="B3076" s="20" t="s">
        <v>2761</v>
      </c>
      <c r="C3076" s="23" t="s">
        <v>2760</v>
      </c>
      <c r="D3076" s="20" t="s">
        <v>56</v>
      </c>
      <c r="E3076" s="20">
        <v>71500000</v>
      </c>
      <c r="F3076" s="20">
        <v>0</v>
      </c>
      <c r="G3076" s="20">
        <v>0</v>
      </c>
      <c r="H3076" s="20">
        <v>0</v>
      </c>
      <c r="I3076" s="20">
        <v>0</v>
      </c>
      <c r="J3076" s="20">
        <v>71500000</v>
      </c>
      <c r="K3076" s="20">
        <v>0</v>
      </c>
      <c r="L3076" s="20">
        <v>71500000</v>
      </c>
      <c r="M3076" s="20">
        <v>0</v>
      </c>
      <c r="N3076" s="20">
        <v>71500000</v>
      </c>
      <c r="O3076" s="20">
        <v>71500000</v>
      </c>
      <c r="P3076" s="20">
        <v>0</v>
      </c>
      <c r="Q3076" s="20">
        <v>0</v>
      </c>
      <c r="R3076" s="20">
        <v>71500000</v>
      </c>
      <c r="S3076" s="20">
        <v>0</v>
      </c>
      <c r="T3076" s="20">
        <v>0</v>
      </c>
      <c r="U3076" s="20">
        <v>0</v>
      </c>
      <c r="V3076" s="20">
        <v>100</v>
      </c>
    </row>
    <row r="3077" spans="1:22" ht="30" x14ac:dyDescent="0.25">
      <c r="A3077" s="4" t="s">
        <v>15</v>
      </c>
      <c r="B3077" s="20" t="s">
        <v>2762</v>
      </c>
      <c r="C3077" s="23" t="s">
        <v>2763</v>
      </c>
      <c r="D3077" s="20" t="s">
        <v>56</v>
      </c>
      <c r="E3077" s="20">
        <v>0</v>
      </c>
      <c r="F3077" s="20">
        <v>2644000000</v>
      </c>
      <c r="G3077" s="20">
        <v>0</v>
      </c>
      <c r="H3077" s="20">
        <v>320000000</v>
      </c>
      <c r="I3077" s="20">
        <v>0</v>
      </c>
      <c r="J3077" s="20">
        <v>2964000000</v>
      </c>
      <c r="K3077" s="20">
        <v>47500000</v>
      </c>
      <c r="L3077" s="20">
        <v>47500000</v>
      </c>
      <c r="M3077" s="20">
        <v>47500000</v>
      </c>
      <c r="N3077" s="20">
        <v>47500000</v>
      </c>
      <c r="O3077" s="20">
        <v>47500000</v>
      </c>
      <c r="P3077" s="20">
        <v>0</v>
      </c>
      <c r="Q3077" s="20">
        <v>47500000</v>
      </c>
      <c r="R3077" s="20">
        <v>47500000</v>
      </c>
      <c r="S3077" s="20">
        <v>2916500000</v>
      </c>
      <c r="T3077" s="20">
        <v>0</v>
      </c>
      <c r="U3077" s="20">
        <v>0</v>
      </c>
      <c r="V3077" s="20">
        <v>1.6</v>
      </c>
    </row>
    <row r="3078" spans="1:22" x14ac:dyDescent="0.2">
      <c r="A3078" s="4" t="s">
        <v>15</v>
      </c>
      <c r="B3078" s="13"/>
      <c r="C3078" s="19"/>
      <c r="D3078" s="19"/>
      <c r="E3078" s="13"/>
      <c r="F3078" s="13"/>
      <c r="G3078" s="13"/>
      <c r="H3078" s="13"/>
      <c r="I3078" s="13"/>
      <c r="J3078" s="13"/>
      <c r="K3078" s="13"/>
      <c r="L3078" s="13"/>
      <c r="M3078" s="13"/>
      <c r="N3078" s="13"/>
      <c r="O3078" s="13"/>
      <c r="P3078" s="13"/>
      <c r="Q3078" s="13"/>
      <c r="R3078" s="13"/>
      <c r="S3078" s="13"/>
      <c r="T3078" s="13"/>
      <c r="U3078" s="13"/>
      <c r="V3078" s="13"/>
    </row>
    <row r="3079" spans="1:22" ht="25.5" x14ac:dyDescent="0.2">
      <c r="A3079" s="4" t="s">
        <v>15</v>
      </c>
      <c r="B3079" s="15" t="s">
        <v>752</v>
      </c>
      <c r="C3079" s="16" t="s">
        <v>2758</v>
      </c>
      <c r="D3079" s="19"/>
      <c r="E3079" s="13"/>
      <c r="F3079" s="13"/>
      <c r="G3079" s="13"/>
      <c r="H3079" s="13"/>
      <c r="I3079" s="13"/>
      <c r="J3079" s="13"/>
      <c r="K3079" s="13"/>
      <c r="L3079" s="13"/>
      <c r="M3079" s="13"/>
      <c r="N3079" s="13"/>
      <c r="O3079" s="13"/>
      <c r="P3079" s="13"/>
      <c r="Q3079" s="13"/>
      <c r="R3079" s="13"/>
      <c r="S3079" s="13"/>
      <c r="T3079" s="13"/>
      <c r="U3079" s="13"/>
      <c r="V3079" s="13"/>
    </row>
    <row r="3080" spans="1:22" ht="30" x14ac:dyDescent="0.25">
      <c r="A3080" s="4" t="s">
        <v>15</v>
      </c>
      <c r="B3080" s="20" t="s">
        <v>2764</v>
      </c>
      <c r="C3080" s="23" t="s">
        <v>2758</v>
      </c>
      <c r="D3080" s="20" t="s">
        <v>56</v>
      </c>
      <c r="E3080" s="20">
        <v>1210000000</v>
      </c>
      <c r="F3080" s="20">
        <v>0</v>
      </c>
      <c r="G3080" s="20">
        <v>0</v>
      </c>
      <c r="H3080" s="20">
        <v>0</v>
      </c>
      <c r="I3080" s="20">
        <v>1133972400</v>
      </c>
      <c r="J3080" s="20">
        <v>76027600</v>
      </c>
      <c r="K3080" s="20">
        <v>0</v>
      </c>
      <c r="L3080" s="20">
        <v>76027600</v>
      </c>
      <c r="M3080" s="20">
        <v>0</v>
      </c>
      <c r="N3080" s="20">
        <v>76027600</v>
      </c>
      <c r="O3080" s="20">
        <v>76027600</v>
      </c>
      <c r="P3080" s="20">
        <v>0</v>
      </c>
      <c r="Q3080" s="20">
        <v>0</v>
      </c>
      <c r="R3080" s="20">
        <v>76027600</v>
      </c>
      <c r="S3080" s="20">
        <v>0</v>
      </c>
      <c r="T3080" s="20">
        <v>0</v>
      </c>
      <c r="U3080" s="20">
        <v>0</v>
      </c>
      <c r="V3080" s="20">
        <v>100</v>
      </c>
    </row>
    <row r="3081" spans="1:22" x14ac:dyDescent="0.2">
      <c r="A3081" s="4" t="s">
        <v>15</v>
      </c>
      <c r="B3081" s="13"/>
      <c r="C3081" s="19"/>
      <c r="D3081" s="19"/>
      <c r="E3081" s="13"/>
      <c r="F3081" s="13"/>
      <c r="G3081" s="13"/>
      <c r="H3081" s="13"/>
      <c r="I3081" s="13"/>
      <c r="J3081" s="13"/>
      <c r="K3081" s="13"/>
      <c r="L3081" s="13"/>
      <c r="M3081" s="13"/>
      <c r="N3081" s="13"/>
      <c r="O3081" s="13"/>
      <c r="P3081" s="13"/>
      <c r="Q3081" s="13"/>
      <c r="R3081" s="13"/>
      <c r="S3081" s="13"/>
      <c r="T3081" s="13"/>
      <c r="U3081" s="13"/>
      <c r="V3081" s="13"/>
    </row>
    <row r="3082" spans="1:22" x14ac:dyDescent="0.2">
      <c r="A3082" s="4" t="s">
        <v>15</v>
      </c>
      <c r="B3082" s="13"/>
      <c r="C3082" s="16" t="s">
        <v>542</v>
      </c>
      <c r="D3082" s="19"/>
      <c r="E3082" s="13"/>
      <c r="F3082" s="13"/>
      <c r="G3082" s="13"/>
      <c r="H3082" s="13"/>
      <c r="I3082" s="13"/>
      <c r="J3082" s="13"/>
      <c r="K3082" s="13"/>
      <c r="L3082" s="13"/>
      <c r="M3082" s="13"/>
      <c r="N3082" s="13"/>
      <c r="O3082" s="13"/>
      <c r="P3082" s="13"/>
      <c r="Q3082" s="13"/>
      <c r="R3082" s="13"/>
      <c r="S3082" s="13"/>
      <c r="T3082" s="13"/>
      <c r="U3082" s="13"/>
      <c r="V3082" s="13"/>
    </row>
    <row r="3083" spans="1:22" ht="15" x14ac:dyDescent="0.25">
      <c r="A3083" s="4" t="s">
        <v>15</v>
      </c>
      <c r="B3083" s="20" t="s">
        <v>2765</v>
      </c>
      <c r="C3083" s="23" t="s">
        <v>1255</v>
      </c>
      <c r="D3083" s="20" t="s">
        <v>56</v>
      </c>
      <c r="E3083" s="20">
        <v>0</v>
      </c>
      <c r="F3083" s="20">
        <v>0</v>
      </c>
      <c r="G3083" s="20">
        <v>0</v>
      </c>
      <c r="H3083" s="20">
        <v>15000000</v>
      </c>
      <c r="I3083" s="20">
        <v>0</v>
      </c>
      <c r="J3083" s="20">
        <v>15000000</v>
      </c>
      <c r="K3083" s="20">
        <v>0</v>
      </c>
      <c r="L3083" s="20">
        <v>0</v>
      </c>
      <c r="M3083" s="20">
        <v>0</v>
      </c>
      <c r="N3083" s="20">
        <v>0</v>
      </c>
      <c r="O3083" s="20">
        <v>0</v>
      </c>
      <c r="P3083" s="20">
        <v>0</v>
      </c>
      <c r="Q3083" s="20">
        <v>0</v>
      </c>
      <c r="R3083" s="20">
        <v>0</v>
      </c>
      <c r="S3083" s="20">
        <v>15000000</v>
      </c>
      <c r="T3083" s="20">
        <v>0</v>
      </c>
      <c r="U3083" s="20">
        <v>0</v>
      </c>
      <c r="V3083" s="20">
        <v>0</v>
      </c>
    </row>
    <row r="3084" spans="1:22" ht="25.5" x14ac:dyDescent="0.2">
      <c r="A3084" s="4" t="s">
        <v>15</v>
      </c>
      <c r="B3084" s="15" t="s">
        <v>752</v>
      </c>
      <c r="C3084" s="16" t="s">
        <v>1239</v>
      </c>
      <c r="D3084" s="19"/>
      <c r="E3084" s="13"/>
      <c r="F3084" s="13"/>
      <c r="G3084" s="13"/>
      <c r="H3084" s="13"/>
      <c r="I3084" s="13"/>
      <c r="J3084" s="13"/>
      <c r="K3084" s="13"/>
      <c r="L3084" s="13"/>
      <c r="M3084" s="13"/>
      <c r="N3084" s="13"/>
      <c r="O3084" s="13"/>
      <c r="P3084" s="13"/>
      <c r="Q3084" s="13"/>
      <c r="R3084" s="13"/>
      <c r="S3084" s="13"/>
      <c r="T3084" s="13"/>
      <c r="U3084" s="13"/>
      <c r="V3084" s="13"/>
    </row>
    <row r="3085" spans="1:22" ht="30" x14ac:dyDescent="0.25">
      <c r="A3085" s="4" t="s">
        <v>15</v>
      </c>
      <c r="B3085" s="20" t="s">
        <v>2766</v>
      </c>
      <c r="C3085" s="23" t="s">
        <v>1239</v>
      </c>
      <c r="D3085" s="20" t="s">
        <v>56</v>
      </c>
      <c r="E3085" s="20">
        <v>254100000</v>
      </c>
      <c r="F3085" s="20">
        <v>0</v>
      </c>
      <c r="G3085" s="20">
        <v>0</v>
      </c>
      <c r="H3085" s="20">
        <v>0</v>
      </c>
      <c r="I3085" s="20">
        <v>0</v>
      </c>
      <c r="J3085" s="20">
        <v>254100000</v>
      </c>
      <c r="K3085" s="20">
        <v>0</v>
      </c>
      <c r="L3085" s="20">
        <v>254100000</v>
      </c>
      <c r="M3085" s="20">
        <v>0</v>
      </c>
      <c r="N3085" s="20">
        <v>254100000</v>
      </c>
      <c r="O3085" s="20">
        <v>254100000</v>
      </c>
      <c r="P3085" s="20">
        <v>0</v>
      </c>
      <c r="Q3085" s="20">
        <v>0</v>
      </c>
      <c r="R3085" s="20">
        <v>254100000</v>
      </c>
      <c r="S3085" s="20">
        <v>0</v>
      </c>
      <c r="T3085" s="20">
        <v>0</v>
      </c>
      <c r="U3085" s="20">
        <v>0</v>
      </c>
      <c r="V3085" s="20">
        <v>100</v>
      </c>
    </row>
    <row r="3086" spans="1:22" x14ac:dyDescent="0.2">
      <c r="A3086" s="4" t="s">
        <v>15</v>
      </c>
      <c r="B3086" s="13"/>
      <c r="C3086" s="19"/>
      <c r="D3086" s="19"/>
      <c r="E3086" s="13"/>
      <c r="F3086" s="13"/>
      <c r="G3086" s="13"/>
      <c r="H3086" s="13"/>
      <c r="I3086" s="13"/>
      <c r="J3086" s="13"/>
      <c r="K3086" s="13"/>
      <c r="L3086" s="13"/>
      <c r="M3086" s="13"/>
      <c r="N3086" s="13"/>
      <c r="O3086" s="13"/>
      <c r="P3086" s="13"/>
      <c r="Q3086" s="13"/>
      <c r="R3086" s="13"/>
      <c r="S3086" s="13"/>
      <c r="T3086" s="13"/>
      <c r="U3086" s="13"/>
      <c r="V3086" s="13"/>
    </row>
    <row r="3087" spans="1:22" ht="25.5" x14ac:dyDescent="0.2">
      <c r="A3087" s="4" t="s">
        <v>15</v>
      </c>
      <c r="B3087" s="15" t="s">
        <v>752</v>
      </c>
      <c r="C3087" s="16" t="s">
        <v>1239</v>
      </c>
      <c r="D3087" s="19"/>
      <c r="E3087" s="13"/>
      <c r="F3087" s="13"/>
      <c r="G3087" s="13"/>
      <c r="H3087" s="13"/>
      <c r="I3087" s="13"/>
      <c r="J3087" s="13"/>
      <c r="K3087" s="13"/>
      <c r="L3087" s="13"/>
      <c r="M3087" s="13"/>
      <c r="N3087" s="13"/>
      <c r="O3087" s="13"/>
      <c r="P3087" s="13"/>
      <c r="Q3087" s="13"/>
      <c r="R3087" s="13"/>
      <c r="S3087" s="13"/>
      <c r="T3087" s="13"/>
      <c r="U3087" s="13"/>
      <c r="V3087" s="13"/>
    </row>
    <row r="3088" spans="1:22" ht="30" x14ac:dyDescent="0.25">
      <c r="A3088" s="4" t="s">
        <v>15</v>
      </c>
      <c r="B3088" s="20" t="s">
        <v>2767</v>
      </c>
      <c r="C3088" s="23" t="s">
        <v>1239</v>
      </c>
      <c r="D3088" s="20" t="s">
        <v>56</v>
      </c>
      <c r="E3088" s="20">
        <v>432268856.80000001</v>
      </c>
      <c r="F3088" s="20">
        <v>0</v>
      </c>
      <c r="G3088" s="20">
        <v>0</v>
      </c>
      <c r="H3088" s="20">
        <v>0</v>
      </c>
      <c r="I3088" s="20">
        <v>0</v>
      </c>
      <c r="J3088" s="20">
        <v>432268856.80000001</v>
      </c>
      <c r="K3088" s="20">
        <v>0</v>
      </c>
      <c r="L3088" s="20">
        <v>432268856.80000001</v>
      </c>
      <c r="M3088" s="20">
        <v>0</v>
      </c>
      <c r="N3088" s="20">
        <v>432268856.80000001</v>
      </c>
      <c r="O3088" s="20">
        <v>432268856.80000001</v>
      </c>
      <c r="P3088" s="20">
        <v>0</v>
      </c>
      <c r="Q3088" s="20">
        <v>0</v>
      </c>
      <c r="R3088" s="20">
        <v>432268856.80000001</v>
      </c>
      <c r="S3088" s="20">
        <v>0</v>
      </c>
      <c r="T3088" s="20">
        <v>0</v>
      </c>
      <c r="U3088" s="20">
        <v>0</v>
      </c>
      <c r="V3088" s="20">
        <v>100</v>
      </c>
    </row>
    <row r="3089" spans="1:22" x14ac:dyDescent="0.2">
      <c r="A3089" s="4" t="s">
        <v>15</v>
      </c>
      <c r="B3089" s="15" t="s">
        <v>752</v>
      </c>
      <c r="C3089" s="16" t="s">
        <v>792</v>
      </c>
      <c r="D3089" s="19"/>
      <c r="E3089" s="13"/>
      <c r="F3089" s="13"/>
      <c r="G3089" s="13"/>
      <c r="H3089" s="13"/>
      <c r="I3089" s="13"/>
      <c r="J3089" s="13"/>
      <c r="K3089" s="13"/>
      <c r="L3089" s="13"/>
      <c r="M3089" s="13"/>
      <c r="N3089" s="13"/>
      <c r="O3089" s="13"/>
      <c r="P3089" s="13"/>
      <c r="Q3089" s="13"/>
      <c r="R3089" s="13"/>
      <c r="S3089" s="13"/>
      <c r="T3089" s="13"/>
      <c r="U3089" s="13"/>
      <c r="V3089" s="13"/>
    </row>
    <row r="3090" spans="1:22" ht="15" x14ac:dyDescent="0.25">
      <c r="A3090" s="4" t="s">
        <v>15</v>
      </c>
      <c r="B3090" s="20" t="s">
        <v>2768</v>
      </c>
      <c r="C3090" s="23" t="s">
        <v>792</v>
      </c>
      <c r="D3090" s="20" t="s">
        <v>56</v>
      </c>
      <c r="E3090" s="20">
        <v>650160200</v>
      </c>
      <c r="F3090" s="20">
        <v>0</v>
      </c>
      <c r="G3090" s="20">
        <v>0</v>
      </c>
      <c r="H3090" s="20">
        <v>0</v>
      </c>
      <c r="I3090" s="20">
        <v>0</v>
      </c>
      <c r="J3090" s="20">
        <v>650160200</v>
      </c>
      <c r="K3090" s="20">
        <v>0</v>
      </c>
      <c r="L3090" s="20">
        <v>650160200</v>
      </c>
      <c r="M3090" s="20">
        <v>0</v>
      </c>
      <c r="N3090" s="20">
        <v>650160200</v>
      </c>
      <c r="O3090" s="20">
        <v>650160200</v>
      </c>
      <c r="P3090" s="20">
        <v>0</v>
      </c>
      <c r="Q3090" s="20">
        <v>0</v>
      </c>
      <c r="R3090" s="20">
        <v>650160200</v>
      </c>
      <c r="S3090" s="20">
        <v>0</v>
      </c>
      <c r="T3090" s="20">
        <v>0</v>
      </c>
      <c r="U3090" s="20">
        <v>0</v>
      </c>
      <c r="V3090" s="20">
        <v>100</v>
      </c>
    </row>
    <row r="3091" spans="1:22" ht="15" x14ac:dyDescent="0.25">
      <c r="A3091" s="4" t="s">
        <v>15</v>
      </c>
      <c r="B3091" s="20" t="s">
        <v>2769</v>
      </c>
      <c r="C3091" s="23" t="s">
        <v>792</v>
      </c>
      <c r="D3091" s="20" t="s">
        <v>56</v>
      </c>
      <c r="E3091" s="20">
        <v>126020000</v>
      </c>
      <c r="F3091" s="20">
        <v>0</v>
      </c>
      <c r="G3091" s="20">
        <v>0</v>
      </c>
      <c r="H3091" s="20">
        <v>698972400</v>
      </c>
      <c r="I3091" s="20">
        <v>0</v>
      </c>
      <c r="J3091" s="20">
        <v>824992400</v>
      </c>
      <c r="K3091" s="20">
        <v>296250000</v>
      </c>
      <c r="L3091" s="20">
        <v>824992400</v>
      </c>
      <c r="M3091" s="20">
        <v>296250000</v>
      </c>
      <c r="N3091" s="20">
        <v>824992400</v>
      </c>
      <c r="O3091" s="20">
        <v>824992400</v>
      </c>
      <c r="P3091" s="20">
        <v>0</v>
      </c>
      <c r="Q3091" s="20">
        <v>296250000</v>
      </c>
      <c r="R3091" s="20">
        <v>824992400</v>
      </c>
      <c r="S3091" s="20">
        <v>0</v>
      </c>
      <c r="T3091" s="20">
        <v>0</v>
      </c>
      <c r="U3091" s="20">
        <v>0</v>
      </c>
      <c r="V3091" s="20">
        <v>100</v>
      </c>
    </row>
    <row r="3092" spans="1:22" x14ac:dyDescent="0.2">
      <c r="A3092" s="4" t="s">
        <v>15</v>
      </c>
      <c r="B3092" s="13"/>
      <c r="C3092" s="19"/>
      <c r="D3092" s="19"/>
      <c r="E3092" s="13"/>
      <c r="F3092" s="13"/>
      <c r="G3092" s="13"/>
      <c r="H3092" s="13"/>
      <c r="I3092" s="13"/>
      <c r="J3092" s="13"/>
      <c r="K3092" s="13"/>
      <c r="L3092" s="13"/>
      <c r="M3092" s="13"/>
      <c r="N3092" s="13"/>
      <c r="O3092" s="13"/>
      <c r="P3092" s="13"/>
      <c r="Q3092" s="13"/>
      <c r="R3092" s="13"/>
      <c r="S3092" s="13"/>
      <c r="T3092" s="13"/>
      <c r="U3092" s="13"/>
      <c r="V3092" s="13"/>
    </row>
    <row r="3093" spans="1:22" x14ac:dyDescent="0.2">
      <c r="A3093" s="4" t="s">
        <v>15</v>
      </c>
      <c r="B3093" s="15" t="s">
        <v>752</v>
      </c>
      <c r="C3093" s="16" t="s">
        <v>792</v>
      </c>
      <c r="D3093" s="19"/>
      <c r="E3093" s="13"/>
      <c r="F3093" s="13"/>
      <c r="G3093" s="13"/>
      <c r="H3093" s="13"/>
      <c r="I3093" s="13"/>
      <c r="J3093" s="13"/>
      <c r="K3093" s="13"/>
      <c r="L3093" s="13"/>
      <c r="M3093" s="13"/>
      <c r="N3093" s="13"/>
      <c r="O3093" s="13"/>
      <c r="P3093" s="13"/>
      <c r="Q3093" s="13"/>
      <c r="R3093" s="13"/>
      <c r="S3093" s="13"/>
      <c r="T3093" s="13"/>
      <c r="U3093" s="13"/>
      <c r="V3093" s="13"/>
    </row>
    <row r="3094" spans="1:22" ht="15" x14ac:dyDescent="0.25">
      <c r="A3094" s="4" t="s">
        <v>15</v>
      </c>
      <c r="B3094" s="20" t="s">
        <v>2770</v>
      </c>
      <c r="C3094" s="23" t="s">
        <v>792</v>
      </c>
      <c r="D3094" s="20" t="s">
        <v>56</v>
      </c>
      <c r="E3094" s="20">
        <v>100000000</v>
      </c>
      <c r="F3094" s="20">
        <v>0</v>
      </c>
      <c r="G3094" s="20">
        <v>0</v>
      </c>
      <c r="H3094" s="20">
        <v>100000000</v>
      </c>
      <c r="I3094" s="20">
        <v>0</v>
      </c>
      <c r="J3094" s="20">
        <v>200000000</v>
      </c>
      <c r="K3094" s="20">
        <v>0</v>
      </c>
      <c r="L3094" s="20">
        <v>0</v>
      </c>
      <c r="M3094" s="20">
        <v>0</v>
      </c>
      <c r="N3094" s="20">
        <v>0</v>
      </c>
      <c r="O3094" s="20">
        <v>0</v>
      </c>
      <c r="P3094" s="20">
        <v>0</v>
      </c>
      <c r="Q3094" s="20">
        <v>0</v>
      </c>
      <c r="R3094" s="20">
        <v>0</v>
      </c>
      <c r="S3094" s="20">
        <v>200000000</v>
      </c>
      <c r="T3094" s="20">
        <v>0</v>
      </c>
      <c r="U3094" s="20">
        <v>0</v>
      </c>
      <c r="V3094" s="20">
        <v>0</v>
      </c>
    </row>
    <row r="3095" spans="1:22" x14ac:dyDescent="0.2">
      <c r="A3095" s="4" t="s">
        <v>15</v>
      </c>
      <c r="B3095" s="13"/>
      <c r="C3095" s="19"/>
      <c r="D3095" s="19"/>
      <c r="E3095" s="13"/>
      <c r="F3095" s="13"/>
      <c r="G3095" s="13"/>
      <c r="H3095" s="13"/>
      <c r="I3095" s="13"/>
      <c r="J3095" s="13"/>
      <c r="K3095" s="13"/>
      <c r="L3095" s="13"/>
      <c r="M3095" s="13"/>
      <c r="N3095" s="13"/>
      <c r="O3095" s="13"/>
      <c r="P3095" s="13"/>
      <c r="Q3095" s="13"/>
      <c r="R3095" s="13"/>
      <c r="S3095" s="13"/>
      <c r="T3095" s="13"/>
      <c r="U3095" s="13"/>
      <c r="V3095" s="13"/>
    </row>
    <row r="3096" spans="1:22" x14ac:dyDescent="0.2">
      <c r="A3096" s="4" t="s">
        <v>15</v>
      </c>
      <c r="B3096" s="15" t="s">
        <v>752</v>
      </c>
      <c r="C3096" s="16" t="s">
        <v>792</v>
      </c>
      <c r="D3096" s="19"/>
      <c r="E3096" s="13"/>
      <c r="F3096" s="13"/>
      <c r="G3096" s="13"/>
      <c r="H3096" s="13"/>
      <c r="I3096" s="13"/>
      <c r="J3096" s="13"/>
      <c r="K3096" s="13"/>
      <c r="L3096" s="13"/>
      <c r="M3096" s="13"/>
      <c r="N3096" s="13"/>
      <c r="O3096" s="13"/>
      <c r="P3096" s="13"/>
      <c r="Q3096" s="13"/>
      <c r="R3096" s="13"/>
      <c r="S3096" s="13"/>
      <c r="T3096" s="13"/>
      <c r="U3096" s="13"/>
      <c r="V3096" s="13"/>
    </row>
    <row r="3097" spans="1:22" ht="15" x14ac:dyDescent="0.25">
      <c r="A3097" s="4" t="s">
        <v>15</v>
      </c>
      <c r="B3097" s="20" t="s">
        <v>2771</v>
      </c>
      <c r="C3097" s="23" t="s">
        <v>792</v>
      </c>
      <c r="D3097" s="20" t="s">
        <v>56</v>
      </c>
      <c r="E3097" s="20">
        <v>200000000</v>
      </c>
      <c r="F3097" s="20">
        <v>0</v>
      </c>
      <c r="G3097" s="20">
        <v>0</v>
      </c>
      <c r="H3097" s="20">
        <v>0</v>
      </c>
      <c r="I3097" s="20">
        <v>0</v>
      </c>
      <c r="J3097" s="20">
        <v>200000000</v>
      </c>
      <c r="K3097" s="20">
        <v>0</v>
      </c>
      <c r="L3097" s="20">
        <v>0</v>
      </c>
      <c r="M3097" s="20">
        <v>0</v>
      </c>
      <c r="N3097" s="20">
        <v>0</v>
      </c>
      <c r="O3097" s="20">
        <v>0</v>
      </c>
      <c r="P3097" s="20">
        <v>0</v>
      </c>
      <c r="Q3097" s="20">
        <v>0</v>
      </c>
      <c r="R3097" s="20">
        <v>0</v>
      </c>
      <c r="S3097" s="20">
        <v>200000000</v>
      </c>
      <c r="T3097" s="20">
        <v>0</v>
      </c>
      <c r="U3097" s="20">
        <v>0</v>
      </c>
      <c r="V3097" s="20">
        <v>0</v>
      </c>
    </row>
    <row r="3098" spans="1:22" x14ac:dyDescent="0.2">
      <c r="A3098" s="4" t="s">
        <v>15</v>
      </c>
      <c r="B3098" s="13"/>
      <c r="C3098" s="19"/>
      <c r="D3098" s="19"/>
      <c r="E3098" s="13"/>
      <c r="F3098" s="13"/>
      <c r="G3098" s="13"/>
      <c r="H3098" s="13"/>
      <c r="I3098" s="13"/>
      <c r="J3098" s="13"/>
      <c r="K3098" s="13"/>
      <c r="L3098" s="13"/>
      <c r="M3098" s="13"/>
      <c r="N3098" s="13"/>
      <c r="O3098" s="13"/>
      <c r="P3098" s="13"/>
      <c r="Q3098" s="13"/>
      <c r="R3098" s="13"/>
      <c r="S3098" s="13"/>
      <c r="T3098" s="13"/>
      <c r="U3098" s="13"/>
      <c r="V3098" s="13"/>
    </row>
    <row r="3099" spans="1:22" x14ac:dyDescent="0.2">
      <c r="A3099" s="4" t="s">
        <v>15</v>
      </c>
      <c r="B3099" s="11"/>
      <c r="C3099" s="12" t="s">
        <v>2772</v>
      </c>
      <c r="D3099" s="19"/>
      <c r="E3099" s="14">
        <v>4125000000</v>
      </c>
      <c r="F3099" s="14">
        <v>2644000000</v>
      </c>
      <c r="G3099" s="14">
        <v>0</v>
      </c>
      <c r="H3099" s="14">
        <v>1133972400</v>
      </c>
      <c r="I3099" s="14">
        <v>1133972400</v>
      </c>
      <c r="J3099" s="14">
        <v>6769000000</v>
      </c>
      <c r="K3099" s="14">
        <v>343750000</v>
      </c>
      <c r="L3099" s="14">
        <v>3437500000</v>
      </c>
      <c r="M3099" s="14">
        <v>343750000</v>
      </c>
      <c r="N3099" s="14">
        <v>3437500000</v>
      </c>
      <c r="O3099" s="14">
        <v>3437500000</v>
      </c>
      <c r="P3099" s="14">
        <v>0</v>
      </c>
      <c r="Q3099" s="14">
        <v>343750000</v>
      </c>
      <c r="R3099" s="14">
        <v>3437500000</v>
      </c>
      <c r="S3099" s="14">
        <v>3331500000</v>
      </c>
      <c r="T3099" s="14">
        <v>0</v>
      </c>
      <c r="U3099" s="14">
        <v>0</v>
      </c>
      <c r="V3099" s="14">
        <v>50.782981237996751</v>
      </c>
    </row>
    <row r="3100" spans="1:22" x14ac:dyDescent="0.2">
      <c r="A3100" s="4" t="s">
        <v>15</v>
      </c>
      <c r="B3100" s="13"/>
      <c r="C3100" s="19"/>
      <c r="D3100" s="19"/>
      <c r="E3100" s="13"/>
      <c r="F3100" s="13"/>
      <c r="G3100" s="13"/>
      <c r="H3100" s="13"/>
      <c r="I3100" s="13"/>
      <c r="J3100" s="13"/>
      <c r="K3100" s="13"/>
      <c r="L3100" s="13"/>
      <c r="M3100" s="13"/>
      <c r="N3100" s="13"/>
      <c r="O3100" s="13"/>
      <c r="P3100" s="13"/>
      <c r="Q3100" s="13"/>
      <c r="R3100" s="13"/>
      <c r="S3100" s="13"/>
      <c r="T3100" s="13"/>
      <c r="U3100" s="13"/>
      <c r="V3100" s="13"/>
    </row>
    <row r="3101" spans="1:22" x14ac:dyDescent="0.2">
      <c r="A3101" s="4" t="s">
        <v>15</v>
      </c>
      <c r="B3101" s="11"/>
      <c r="C3101" s="12" t="s">
        <v>2773</v>
      </c>
      <c r="D3101" s="19"/>
      <c r="E3101" s="11"/>
      <c r="F3101" s="11"/>
      <c r="G3101" s="11"/>
      <c r="H3101" s="11"/>
      <c r="I3101" s="11"/>
      <c r="J3101" s="11"/>
      <c r="K3101" s="11"/>
      <c r="L3101" s="11"/>
      <c r="M3101" s="11"/>
      <c r="N3101" s="11"/>
      <c r="O3101" s="11"/>
      <c r="P3101" s="11"/>
      <c r="Q3101" s="11"/>
      <c r="R3101" s="11"/>
      <c r="S3101" s="11"/>
      <c r="T3101" s="11"/>
      <c r="U3101" s="11"/>
      <c r="V3101" s="11"/>
    </row>
    <row r="3102" spans="1:22" x14ac:dyDescent="0.2">
      <c r="A3102" s="4" t="s">
        <v>15</v>
      </c>
      <c r="B3102" s="13"/>
      <c r="C3102" s="16" t="s">
        <v>831</v>
      </c>
      <c r="D3102" s="19"/>
      <c r="E3102" s="13"/>
      <c r="F3102" s="13"/>
      <c r="G3102" s="13"/>
      <c r="H3102" s="13"/>
      <c r="I3102" s="13"/>
      <c r="J3102" s="13"/>
      <c r="K3102" s="13"/>
      <c r="L3102" s="13"/>
      <c r="M3102" s="13"/>
      <c r="N3102" s="13"/>
      <c r="O3102" s="13"/>
      <c r="P3102" s="13"/>
      <c r="Q3102" s="13"/>
      <c r="R3102" s="13"/>
      <c r="S3102" s="13"/>
      <c r="T3102" s="13"/>
      <c r="U3102" s="13"/>
      <c r="V3102" s="13"/>
    </row>
    <row r="3103" spans="1:22" ht="25.5" x14ac:dyDescent="0.2">
      <c r="A3103" s="4" t="s">
        <v>15</v>
      </c>
      <c r="B3103" s="15" t="s">
        <v>752</v>
      </c>
      <c r="C3103" s="16" t="s">
        <v>2774</v>
      </c>
      <c r="D3103" s="19"/>
      <c r="E3103" s="13"/>
      <c r="F3103" s="13"/>
      <c r="G3103" s="13"/>
      <c r="H3103" s="13"/>
      <c r="I3103" s="13"/>
      <c r="J3103" s="13"/>
      <c r="K3103" s="13"/>
      <c r="L3103" s="13"/>
      <c r="M3103" s="13"/>
      <c r="N3103" s="13"/>
      <c r="O3103" s="13"/>
      <c r="P3103" s="13"/>
      <c r="Q3103" s="13"/>
      <c r="R3103" s="13"/>
      <c r="S3103" s="13"/>
      <c r="T3103" s="13"/>
      <c r="U3103" s="13"/>
      <c r="V3103" s="13"/>
    </row>
    <row r="3104" spans="1:22" ht="30" x14ac:dyDescent="0.25">
      <c r="A3104" s="4" t="s">
        <v>15</v>
      </c>
      <c r="B3104" s="20" t="s">
        <v>2775</v>
      </c>
      <c r="C3104" s="23" t="s">
        <v>1239</v>
      </c>
      <c r="D3104" s="20" t="s">
        <v>56</v>
      </c>
      <c r="E3104" s="20">
        <v>160000000</v>
      </c>
      <c r="F3104" s="20">
        <v>0</v>
      </c>
      <c r="G3104" s="20">
        <v>0</v>
      </c>
      <c r="H3104" s="20">
        <v>0</v>
      </c>
      <c r="I3104" s="20">
        <v>0</v>
      </c>
      <c r="J3104" s="20">
        <v>160000000</v>
      </c>
      <c r="K3104" s="20">
        <v>0</v>
      </c>
      <c r="L3104" s="20">
        <v>159990000</v>
      </c>
      <c r="M3104" s="20">
        <v>0</v>
      </c>
      <c r="N3104" s="20">
        <v>159990000</v>
      </c>
      <c r="O3104" s="20">
        <v>159990000</v>
      </c>
      <c r="P3104" s="20">
        <v>0</v>
      </c>
      <c r="Q3104" s="20">
        <v>0</v>
      </c>
      <c r="R3104" s="20">
        <v>159990000</v>
      </c>
      <c r="S3104" s="20">
        <v>10000</v>
      </c>
      <c r="T3104" s="20">
        <v>0</v>
      </c>
      <c r="U3104" s="20">
        <v>0</v>
      </c>
      <c r="V3104" s="20">
        <v>99.99</v>
      </c>
    </row>
    <row r="3105" spans="1:22" ht="30" x14ac:dyDescent="0.25">
      <c r="A3105" s="4" t="s">
        <v>15</v>
      </c>
      <c r="B3105" s="20" t="s">
        <v>2776</v>
      </c>
      <c r="C3105" s="23" t="s">
        <v>1243</v>
      </c>
      <c r="D3105" s="20" t="s">
        <v>699</v>
      </c>
      <c r="E3105" s="20">
        <v>0</v>
      </c>
      <c r="F3105" s="20">
        <v>192687333.33000001</v>
      </c>
      <c r="G3105" s="20">
        <v>0</v>
      </c>
      <c r="H3105" s="20">
        <v>0</v>
      </c>
      <c r="I3105" s="20">
        <v>0</v>
      </c>
      <c r="J3105" s="20">
        <v>192687333.33000001</v>
      </c>
      <c r="K3105" s="20">
        <v>0</v>
      </c>
      <c r="L3105" s="20">
        <v>188687333.33000001</v>
      </c>
      <c r="M3105" s="20">
        <v>0</v>
      </c>
      <c r="N3105" s="20">
        <v>163697333.33000001</v>
      </c>
      <c r="O3105" s="20">
        <v>119233333.34</v>
      </c>
      <c r="P3105" s="20">
        <v>26000000</v>
      </c>
      <c r="Q3105" s="20">
        <v>30500000</v>
      </c>
      <c r="R3105" s="20">
        <v>93233333.340000004</v>
      </c>
      <c r="S3105" s="20">
        <v>4000000</v>
      </c>
      <c r="T3105" s="20">
        <v>24990000</v>
      </c>
      <c r="U3105" s="20">
        <v>44463999.990000002</v>
      </c>
      <c r="V3105" s="20">
        <v>84.95</v>
      </c>
    </row>
    <row r="3106" spans="1:22" x14ac:dyDescent="0.2">
      <c r="A3106" s="4" t="s">
        <v>15</v>
      </c>
      <c r="B3106" s="15" t="s">
        <v>752</v>
      </c>
      <c r="C3106" s="16" t="s">
        <v>2777</v>
      </c>
      <c r="D3106" s="19"/>
      <c r="E3106" s="13"/>
      <c r="F3106" s="13"/>
      <c r="G3106" s="13"/>
      <c r="H3106" s="13"/>
      <c r="I3106" s="13"/>
      <c r="J3106" s="13"/>
      <c r="K3106" s="13"/>
      <c r="L3106" s="13"/>
      <c r="M3106" s="13"/>
      <c r="N3106" s="13"/>
      <c r="O3106" s="13"/>
      <c r="P3106" s="13"/>
      <c r="Q3106" s="13"/>
      <c r="R3106" s="13"/>
      <c r="S3106" s="13"/>
      <c r="T3106" s="13"/>
      <c r="U3106" s="13"/>
      <c r="V3106" s="13"/>
    </row>
    <row r="3107" spans="1:22" ht="15" x14ac:dyDescent="0.25">
      <c r="A3107" s="4" t="s">
        <v>15</v>
      </c>
      <c r="B3107" s="20" t="s">
        <v>2778</v>
      </c>
      <c r="C3107" s="23" t="s">
        <v>2779</v>
      </c>
      <c r="D3107" s="20" t="s">
        <v>699</v>
      </c>
      <c r="E3107" s="20">
        <v>0</v>
      </c>
      <c r="F3107" s="20">
        <v>21200000</v>
      </c>
      <c r="G3107" s="20">
        <v>0</v>
      </c>
      <c r="H3107" s="20">
        <v>0</v>
      </c>
      <c r="I3107" s="20">
        <v>0</v>
      </c>
      <c r="J3107" s="20">
        <v>21200000</v>
      </c>
      <c r="K3107" s="20">
        <v>0</v>
      </c>
      <c r="L3107" s="20">
        <v>0</v>
      </c>
      <c r="M3107" s="20">
        <v>0</v>
      </c>
      <c r="N3107" s="20">
        <v>0</v>
      </c>
      <c r="O3107" s="20">
        <v>0</v>
      </c>
      <c r="P3107" s="20">
        <v>0</v>
      </c>
      <c r="Q3107" s="20">
        <v>0</v>
      </c>
      <c r="R3107" s="20">
        <v>0</v>
      </c>
      <c r="S3107" s="20">
        <v>21200000</v>
      </c>
      <c r="T3107" s="20">
        <v>0</v>
      </c>
      <c r="U3107" s="20">
        <v>0</v>
      </c>
      <c r="V3107" s="20">
        <v>0</v>
      </c>
    </row>
    <row r="3108" spans="1:22" ht="25.5" x14ac:dyDescent="0.2">
      <c r="A3108" s="4" t="s">
        <v>15</v>
      </c>
      <c r="B3108" s="15" t="s">
        <v>752</v>
      </c>
      <c r="C3108" s="16" t="s">
        <v>2780</v>
      </c>
      <c r="D3108" s="19"/>
      <c r="E3108" s="13"/>
      <c r="F3108" s="13"/>
      <c r="G3108" s="13"/>
      <c r="H3108" s="13"/>
      <c r="I3108" s="13"/>
      <c r="J3108" s="13"/>
      <c r="K3108" s="13"/>
      <c r="L3108" s="13"/>
      <c r="M3108" s="13"/>
      <c r="N3108" s="13"/>
      <c r="O3108" s="13"/>
      <c r="P3108" s="13"/>
      <c r="Q3108" s="13"/>
      <c r="R3108" s="13"/>
      <c r="S3108" s="13"/>
      <c r="T3108" s="13"/>
      <c r="U3108" s="13"/>
      <c r="V3108" s="13"/>
    </row>
    <row r="3109" spans="1:22" ht="15" x14ac:dyDescent="0.25">
      <c r="A3109" s="4" t="s">
        <v>15</v>
      </c>
      <c r="B3109" s="20" t="s">
        <v>2781</v>
      </c>
      <c r="C3109" s="23" t="s">
        <v>792</v>
      </c>
      <c r="D3109" s="20" t="s">
        <v>56</v>
      </c>
      <c r="E3109" s="20">
        <v>20000000</v>
      </c>
      <c r="F3109" s="20">
        <v>0</v>
      </c>
      <c r="G3109" s="20">
        <v>0</v>
      </c>
      <c r="H3109" s="20">
        <v>0</v>
      </c>
      <c r="I3109" s="20">
        <v>0</v>
      </c>
      <c r="J3109" s="20">
        <v>20000000</v>
      </c>
      <c r="K3109" s="20">
        <v>0</v>
      </c>
      <c r="L3109" s="20">
        <v>20000000</v>
      </c>
      <c r="M3109" s="20">
        <v>0</v>
      </c>
      <c r="N3109" s="20">
        <v>20000000</v>
      </c>
      <c r="O3109" s="20">
        <v>20000000</v>
      </c>
      <c r="P3109" s="20">
        <v>0</v>
      </c>
      <c r="Q3109" s="20">
        <v>0</v>
      </c>
      <c r="R3109" s="20">
        <v>20000000</v>
      </c>
      <c r="S3109" s="20">
        <v>0</v>
      </c>
      <c r="T3109" s="20">
        <v>0</v>
      </c>
      <c r="U3109" s="20">
        <v>0</v>
      </c>
      <c r="V3109" s="20">
        <v>100</v>
      </c>
    </row>
    <row r="3110" spans="1:22" ht="15" x14ac:dyDescent="0.25">
      <c r="A3110" s="4" t="s">
        <v>15</v>
      </c>
      <c r="B3110" s="20" t="s">
        <v>2782</v>
      </c>
      <c r="C3110" s="23" t="s">
        <v>802</v>
      </c>
      <c r="D3110" s="20" t="s">
        <v>699</v>
      </c>
      <c r="E3110" s="20">
        <v>0</v>
      </c>
      <c r="F3110" s="20">
        <v>9292666.6699999999</v>
      </c>
      <c r="G3110" s="20">
        <v>0</v>
      </c>
      <c r="H3110" s="20">
        <v>0</v>
      </c>
      <c r="I3110" s="20">
        <v>0</v>
      </c>
      <c r="J3110" s="20">
        <v>9292666.6699999999</v>
      </c>
      <c r="K3110" s="20">
        <v>0</v>
      </c>
      <c r="L3110" s="20">
        <v>2166666.67</v>
      </c>
      <c r="M3110" s="20">
        <v>0</v>
      </c>
      <c r="N3110" s="20">
        <v>2166666.67</v>
      </c>
      <c r="O3110" s="20">
        <v>2166666.67</v>
      </c>
      <c r="P3110" s="20">
        <v>0</v>
      </c>
      <c r="Q3110" s="20">
        <v>2166666.67</v>
      </c>
      <c r="R3110" s="20">
        <v>2166666.67</v>
      </c>
      <c r="S3110" s="20">
        <v>7126000</v>
      </c>
      <c r="T3110" s="20">
        <v>0</v>
      </c>
      <c r="U3110" s="20">
        <v>0</v>
      </c>
      <c r="V3110" s="20">
        <v>23.31</v>
      </c>
    </row>
    <row r="3111" spans="1:22" x14ac:dyDescent="0.2">
      <c r="A3111" s="4" t="s">
        <v>15</v>
      </c>
      <c r="B3111" s="15" t="s">
        <v>752</v>
      </c>
      <c r="C3111" s="16" t="s">
        <v>807</v>
      </c>
      <c r="D3111" s="19"/>
      <c r="E3111" s="13"/>
      <c r="F3111" s="13"/>
      <c r="G3111" s="13"/>
      <c r="H3111" s="13"/>
      <c r="I3111" s="13"/>
      <c r="J3111" s="13"/>
      <c r="K3111" s="13"/>
      <c r="L3111" s="13"/>
      <c r="M3111" s="13"/>
      <c r="N3111" s="13"/>
      <c r="O3111" s="13"/>
      <c r="P3111" s="13"/>
      <c r="Q3111" s="13"/>
      <c r="R3111" s="13"/>
      <c r="S3111" s="13"/>
      <c r="T3111" s="13"/>
      <c r="U3111" s="13"/>
      <c r="V3111" s="13"/>
    </row>
    <row r="3112" spans="1:22" ht="15" x14ac:dyDescent="0.25">
      <c r="A3112" s="4" t="s">
        <v>15</v>
      </c>
      <c r="B3112" s="20" t="s">
        <v>2783</v>
      </c>
      <c r="C3112" s="23" t="s">
        <v>2784</v>
      </c>
      <c r="D3112" s="20" t="s">
        <v>56</v>
      </c>
      <c r="E3112" s="20">
        <v>0</v>
      </c>
      <c r="F3112" s="20">
        <v>0</v>
      </c>
      <c r="G3112" s="20">
        <v>0</v>
      </c>
      <c r="H3112" s="20">
        <v>9000000</v>
      </c>
      <c r="I3112" s="20">
        <v>0</v>
      </c>
      <c r="J3112" s="20">
        <v>9000000</v>
      </c>
      <c r="K3112" s="20">
        <v>0</v>
      </c>
      <c r="L3112" s="20">
        <v>4060000</v>
      </c>
      <c r="M3112" s="20">
        <v>0</v>
      </c>
      <c r="N3112" s="20">
        <v>4060000</v>
      </c>
      <c r="O3112" s="20">
        <v>2262000</v>
      </c>
      <c r="P3112" s="20">
        <v>0</v>
      </c>
      <c r="Q3112" s="20">
        <v>580000</v>
      </c>
      <c r="R3112" s="20">
        <v>2262000</v>
      </c>
      <c r="S3112" s="20">
        <v>4940000</v>
      </c>
      <c r="T3112" s="20">
        <v>0</v>
      </c>
      <c r="U3112" s="20">
        <v>1798000</v>
      </c>
      <c r="V3112" s="20">
        <v>45.11</v>
      </c>
    </row>
    <row r="3113" spans="1:22" ht="25.5" x14ac:dyDescent="0.2">
      <c r="A3113" s="4" t="s">
        <v>15</v>
      </c>
      <c r="B3113" s="15" t="s">
        <v>752</v>
      </c>
      <c r="C3113" s="16" t="s">
        <v>2774</v>
      </c>
      <c r="D3113" s="19"/>
      <c r="E3113" s="13"/>
      <c r="F3113" s="13"/>
      <c r="G3113" s="13"/>
      <c r="H3113" s="13"/>
      <c r="I3113" s="13"/>
      <c r="J3113" s="13"/>
      <c r="K3113" s="13"/>
      <c r="L3113" s="13"/>
      <c r="M3113" s="13"/>
      <c r="N3113" s="13"/>
      <c r="O3113" s="13"/>
      <c r="P3113" s="13"/>
      <c r="Q3113" s="13"/>
      <c r="R3113" s="13"/>
      <c r="S3113" s="13"/>
      <c r="T3113" s="13"/>
      <c r="U3113" s="13"/>
      <c r="V3113" s="13"/>
    </row>
    <row r="3114" spans="1:22" ht="30" x14ac:dyDescent="0.25">
      <c r="A3114" s="4" t="s">
        <v>15</v>
      </c>
      <c r="B3114" s="20" t="s">
        <v>2785</v>
      </c>
      <c r="C3114" s="23" t="s">
        <v>1243</v>
      </c>
      <c r="D3114" s="20" t="s">
        <v>699</v>
      </c>
      <c r="E3114" s="20">
        <v>0</v>
      </c>
      <c r="F3114" s="20">
        <v>125300000</v>
      </c>
      <c r="G3114" s="20">
        <v>0</v>
      </c>
      <c r="H3114" s="20">
        <v>0</v>
      </c>
      <c r="I3114" s="20">
        <v>0</v>
      </c>
      <c r="J3114" s="20">
        <v>125300000</v>
      </c>
      <c r="K3114" s="20">
        <v>0</v>
      </c>
      <c r="L3114" s="20">
        <v>116819333.33</v>
      </c>
      <c r="M3114" s="20">
        <v>0</v>
      </c>
      <c r="N3114" s="20">
        <v>116819333.33</v>
      </c>
      <c r="O3114" s="20">
        <v>82633333.340000004</v>
      </c>
      <c r="P3114" s="20">
        <v>18000000</v>
      </c>
      <c r="Q3114" s="20">
        <v>20800000</v>
      </c>
      <c r="R3114" s="20">
        <v>64633333.340000004</v>
      </c>
      <c r="S3114" s="20">
        <v>8480666.6699999999</v>
      </c>
      <c r="T3114" s="20">
        <v>0</v>
      </c>
      <c r="U3114" s="20">
        <v>34185999.990000002</v>
      </c>
      <c r="V3114" s="20">
        <v>93.23</v>
      </c>
    </row>
    <row r="3115" spans="1:22" x14ac:dyDescent="0.2">
      <c r="A3115" s="4" t="s">
        <v>15</v>
      </c>
      <c r="B3115" s="13"/>
      <c r="C3115" s="19"/>
      <c r="D3115" s="19"/>
      <c r="E3115" s="13"/>
      <c r="F3115" s="13"/>
      <c r="G3115" s="13"/>
      <c r="H3115" s="13"/>
      <c r="I3115" s="13"/>
      <c r="J3115" s="13"/>
      <c r="K3115" s="13"/>
      <c r="L3115" s="13"/>
      <c r="M3115" s="13"/>
      <c r="N3115" s="13"/>
      <c r="O3115" s="13"/>
      <c r="P3115" s="13"/>
      <c r="Q3115" s="13"/>
      <c r="R3115" s="13"/>
      <c r="S3115" s="13"/>
      <c r="T3115" s="13"/>
      <c r="U3115" s="13"/>
      <c r="V3115" s="13"/>
    </row>
    <row r="3116" spans="1:22" ht="25.5" x14ac:dyDescent="0.2">
      <c r="A3116" s="4" t="s">
        <v>15</v>
      </c>
      <c r="B3116" s="15" t="s">
        <v>752</v>
      </c>
      <c r="C3116" s="16" t="s">
        <v>1239</v>
      </c>
      <c r="D3116" s="19"/>
      <c r="E3116" s="13"/>
      <c r="F3116" s="13"/>
      <c r="G3116" s="13"/>
      <c r="H3116" s="13"/>
      <c r="I3116" s="13"/>
      <c r="J3116" s="13"/>
      <c r="K3116" s="13"/>
      <c r="L3116" s="13"/>
      <c r="M3116" s="13"/>
      <c r="N3116" s="13"/>
      <c r="O3116" s="13"/>
      <c r="P3116" s="13"/>
      <c r="Q3116" s="13"/>
      <c r="R3116" s="13"/>
      <c r="S3116" s="13"/>
      <c r="T3116" s="13"/>
      <c r="U3116" s="13"/>
      <c r="V3116" s="13"/>
    </row>
    <row r="3117" spans="1:22" ht="30" x14ac:dyDescent="0.25">
      <c r="A3117" s="4" t="s">
        <v>15</v>
      </c>
      <c r="B3117" s="20" t="s">
        <v>2786</v>
      </c>
      <c r="C3117" s="23" t="s">
        <v>1239</v>
      </c>
      <c r="D3117" s="20" t="s">
        <v>56</v>
      </c>
      <c r="E3117" s="20">
        <v>146250000</v>
      </c>
      <c r="F3117" s="20">
        <v>0</v>
      </c>
      <c r="G3117" s="20">
        <v>0</v>
      </c>
      <c r="H3117" s="20">
        <v>0</v>
      </c>
      <c r="I3117" s="20">
        <v>9000000</v>
      </c>
      <c r="J3117" s="20">
        <v>137250000</v>
      </c>
      <c r="K3117" s="20">
        <v>0</v>
      </c>
      <c r="L3117" s="20">
        <v>137249999.66999999</v>
      </c>
      <c r="M3117" s="20">
        <v>0</v>
      </c>
      <c r="N3117" s="20">
        <v>137249999.66999999</v>
      </c>
      <c r="O3117" s="20">
        <v>119999999.67</v>
      </c>
      <c r="P3117" s="20">
        <v>0</v>
      </c>
      <c r="Q3117" s="20">
        <v>0</v>
      </c>
      <c r="R3117" s="20">
        <v>119999999.67</v>
      </c>
      <c r="S3117" s="20">
        <v>0.33</v>
      </c>
      <c r="T3117" s="20">
        <v>0</v>
      </c>
      <c r="U3117" s="20">
        <v>17250000</v>
      </c>
      <c r="V3117" s="20">
        <v>99.99</v>
      </c>
    </row>
    <row r="3118" spans="1:22" x14ac:dyDescent="0.2">
      <c r="A3118" s="4" t="s">
        <v>15</v>
      </c>
      <c r="B3118" s="13"/>
      <c r="C3118" s="19"/>
      <c r="D3118" s="19"/>
      <c r="E3118" s="13"/>
      <c r="F3118" s="13"/>
      <c r="G3118" s="13"/>
      <c r="H3118" s="13"/>
      <c r="I3118" s="13"/>
      <c r="J3118" s="13"/>
      <c r="K3118" s="13"/>
      <c r="L3118" s="13"/>
      <c r="M3118" s="13"/>
      <c r="N3118" s="13"/>
      <c r="O3118" s="13"/>
      <c r="P3118" s="13"/>
      <c r="Q3118" s="13"/>
      <c r="R3118" s="13"/>
      <c r="S3118" s="13"/>
      <c r="T3118" s="13"/>
      <c r="U3118" s="13"/>
      <c r="V3118" s="13"/>
    </row>
    <row r="3119" spans="1:22" x14ac:dyDescent="0.2">
      <c r="A3119" s="4" t="s">
        <v>15</v>
      </c>
      <c r="B3119" s="13"/>
      <c r="C3119" s="16" t="s">
        <v>2787</v>
      </c>
      <c r="D3119" s="19"/>
      <c r="E3119" s="13"/>
      <c r="F3119" s="13"/>
      <c r="G3119" s="13"/>
      <c r="H3119" s="13"/>
      <c r="I3119" s="13"/>
      <c r="J3119" s="13"/>
      <c r="K3119" s="13"/>
      <c r="L3119" s="13"/>
      <c r="M3119" s="13"/>
      <c r="N3119" s="13"/>
      <c r="O3119" s="13"/>
      <c r="P3119" s="13"/>
      <c r="Q3119" s="13"/>
      <c r="R3119" s="13"/>
      <c r="S3119" s="13"/>
      <c r="T3119" s="13"/>
      <c r="U3119" s="13"/>
      <c r="V3119" s="13"/>
    </row>
    <row r="3120" spans="1:22" x14ac:dyDescent="0.2">
      <c r="A3120" s="4" t="s">
        <v>15</v>
      </c>
      <c r="B3120" s="13"/>
      <c r="C3120" s="16" t="s">
        <v>468</v>
      </c>
      <c r="D3120" s="19"/>
      <c r="E3120" s="13"/>
      <c r="F3120" s="13"/>
      <c r="G3120" s="13"/>
      <c r="H3120" s="13"/>
      <c r="I3120" s="13"/>
      <c r="J3120" s="13"/>
      <c r="K3120" s="13"/>
      <c r="L3120" s="13"/>
      <c r="M3120" s="13"/>
      <c r="N3120" s="13"/>
      <c r="O3120" s="13"/>
      <c r="P3120" s="13"/>
      <c r="Q3120" s="13"/>
      <c r="R3120" s="13"/>
      <c r="S3120" s="13"/>
      <c r="T3120" s="13"/>
      <c r="U3120" s="13"/>
      <c r="V3120" s="13"/>
    </row>
    <row r="3121" spans="1:22" ht="38.25" x14ac:dyDescent="0.2">
      <c r="A3121" s="4" t="s">
        <v>15</v>
      </c>
      <c r="B3121" s="13"/>
      <c r="C3121" s="16" t="s">
        <v>1195</v>
      </c>
      <c r="D3121" s="19"/>
      <c r="E3121" s="13"/>
      <c r="F3121" s="13"/>
      <c r="G3121" s="13"/>
      <c r="H3121" s="13"/>
      <c r="I3121" s="13"/>
      <c r="J3121" s="13"/>
      <c r="K3121" s="13"/>
      <c r="L3121" s="13"/>
      <c r="M3121" s="13"/>
      <c r="N3121" s="13"/>
      <c r="O3121" s="13"/>
      <c r="P3121" s="13"/>
      <c r="Q3121" s="13"/>
      <c r="R3121" s="13"/>
      <c r="S3121" s="13"/>
      <c r="T3121" s="13"/>
      <c r="U3121" s="13"/>
      <c r="V3121" s="13"/>
    </row>
    <row r="3122" spans="1:22" x14ac:dyDescent="0.2">
      <c r="A3122" s="4" t="s">
        <v>15</v>
      </c>
      <c r="B3122" s="15" t="s">
        <v>752</v>
      </c>
      <c r="C3122" s="16" t="s">
        <v>2020</v>
      </c>
      <c r="D3122" s="19"/>
      <c r="E3122" s="13"/>
      <c r="F3122" s="13"/>
      <c r="G3122" s="13"/>
      <c r="H3122" s="13"/>
      <c r="I3122" s="13"/>
      <c r="J3122" s="13"/>
      <c r="K3122" s="13"/>
      <c r="L3122" s="13"/>
      <c r="M3122" s="13"/>
      <c r="N3122" s="13"/>
      <c r="O3122" s="13"/>
      <c r="P3122" s="13"/>
      <c r="Q3122" s="13"/>
      <c r="R3122" s="13"/>
      <c r="S3122" s="13"/>
      <c r="T3122" s="13"/>
      <c r="U3122" s="13"/>
      <c r="V3122" s="13"/>
    </row>
    <row r="3123" spans="1:22" ht="15" x14ac:dyDescent="0.25">
      <c r="A3123" s="4" t="s">
        <v>15</v>
      </c>
      <c r="B3123" s="20" t="s">
        <v>2788</v>
      </c>
      <c r="C3123" s="23" t="s">
        <v>2789</v>
      </c>
      <c r="D3123" s="20" t="s">
        <v>699</v>
      </c>
      <c r="E3123" s="20">
        <v>0</v>
      </c>
      <c r="F3123" s="20">
        <v>40000000</v>
      </c>
      <c r="G3123" s="20">
        <v>0</v>
      </c>
      <c r="H3123" s="20">
        <v>0</v>
      </c>
      <c r="I3123" s="20">
        <v>0</v>
      </c>
      <c r="J3123" s="20">
        <v>40000000</v>
      </c>
      <c r="K3123" s="20">
        <v>0</v>
      </c>
      <c r="L3123" s="20">
        <v>40000000</v>
      </c>
      <c r="M3123" s="20">
        <v>0</v>
      </c>
      <c r="N3123" s="20">
        <v>40000000</v>
      </c>
      <c r="O3123" s="20">
        <v>0</v>
      </c>
      <c r="P3123" s="20">
        <v>0</v>
      </c>
      <c r="Q3123" s="20">
        <v>0</v>
      </c>
      <c r="R3123" s="20">
        <v>0</v>
      </c>
      <c r="S3123" s="20">
        <v>0</v>
      </c>
      <c r="T3123" s="20">
        <v>0</v>
      </c>
      <c r="U3123" s="20">
        <v>40000000</v>
      </c>
      <c r="V3123" s="20">
        <v>100</v>
      </c>
    </row>
    <row r="3124" spans="1:22" ht="25.5" x14ac:dyDescent="0.2">
      <c r="A3124" s="4" t="s">
        <v>15</v>
      </c>
      <c r="B3124" s="15" t="s">
        <v>752</v>
      </c>
      <c r="C3124" s="16" t="s">
        <v>2774</v>
      </c>
      <c r="D3124" s="19"/>
      <c r="E3124" s="13"/>
      <c r="F3124" s="13"/>
      <c r="G3124" s="13"/>
      <c r="H3124" s="13"/>
      <c r="I3124" s="13"/>
      <c r="J3124" s="13"/>
      <c r="K3124" s="13"/>
      <c r="L3124" s="13"/>
      <c r="M3124" s="13"/>
      <c r="N3124" s="13"/>
      <c r="O3124" s="13"/>
      <c r="P3124" s="13"/>
      <c r="Q3124" s="13"/>
      <c r="R3124" s="13"/>
      <c r="S3124" s="13"/>
      <c r="T3124" s="13"/>
      <c r="U3124" s="13"/>
      <c r="V3124" s="13"/>
    </row>
    <row r="3125" spans="1:22" ht="30" x14ac:dyDescent="0.25">
      <c r="A3125" s="4" t="s">
        <v>15</v>
      </c>
      <c r="B3125" s="20" t="s">
        <v>2790</v>
      </c>
      <c r="C3125" s="23" t="s">
        <v>1239</v>
      </c>
      <c r="D3125" s="20" t="s">
        <v>56</v>
      </c>
      <c r="E3125" s="20">
        <v>83250000</v>
      </c>
      <c r="F3125" s="20">
        <v>0</v>
      </c>
      <c r="G3125" s="20">
        <v>0</v>
      </c>
      <c r="H3125" s="20">
        <v>0</v>
      </c>
      <c r="I3125" s="20">
        <v>0</v>
      </c>
      <c r="J3125" s="20">
        <v>83250000</v>
      </c>
      <c r="K3125" s="20">
        <v>0</v>
      </c>
      <c r="L3125" s="20">
        <v>83026667</v>
      </c>
      <c r="M3125" s="20">
        <v>0</v>
      </c>
      <c r="N3125" s="20">
        <v>83026667</v>
      </c>
      <c r="O3125" s="20">
        <v>78633333.329999998</v>
      </c>
      <c r="P3125" s="20">
        <v>0</v>
      </c>
      <c r="Q3125" s="20">
        <v>5000000</v>
      </c>
      <c r="R3125" s="20">
        <v>78633333.329999998</v>
      </c>
      <c r="S3125" s="20">
        <v>223333</v>
      </c>
      <c r="T3125" s="20">
        <v>0</v>
      </c>
      <c r="U3125" s="20">
        <v>4393333.67</v>
      </c>
      <c r="V3125" s="20">
        <v>99.73</v>
      </c>
    </row>
    <row r="3126" spans="1:22" ht="30" x14ac:dyDescent="0.25">
      <c r="A3126" s="4" t="s">
        <v>15</v>
      </c>
      <c r="B3126" s="20" t="s">
        <v>2791</v>
      </c>
      <c r="C3126" s="23" t="s">
        <v>1243</v>
      </c>
      <c r="D3126" s="20" t="s">
        <v>699</v>
      </c>
      <c r="E3126" s="20">
        <v>0</v>
      </c>
      <c r="F3126" s="20">
        <v>51140000</v>
      </c>
      <c r="G3126" s="20">
        <v>0</v>
      </c>
      <c r="H3126" s="20">
        <v>0</v>
      </c>
      <c r="I3126" s="20">
        <v>0</v>
      </c>
      <c r="J3126" s="20">
        <v>51140000</v>
      </c>
      <c r="K3126" s="20">
        <v>0</v>
      </c>
      <c r="L3126" s="20">
        <v>51139999.689999998</v>
      </c>
      <c r="M3126" s="20">
        <v>0</v>
      </c>
      <c r="N3126" s="20">
        <v>51139999.689999998</v>
      </c>
      <c r="O3126" s="20">
        <v>33866666.670000002</v>
      </c>
      <c r="P3126" s="20">
        <v>5000000</v>
      </c>
      <c r="Q3126" s="20">
        <v>12666666.67</v>
      </c>
      <c r="R3126" s="20">
        <v>28866666.670000002</v>
      </c>
      <c r="S3126" s="20">
        <v>0.31</v>
      </c>
      <c r="T3126" s="20">
        <v>0</v>
      </c>
      <c r="U3126" s="20">
        <v>17273333.02</v>
      </c>
      <c r="V3126" s="20">
        <v>99.99</v>
      </c>
    </row>
    <row r="3127" spans="1:22" ht="25.5" x14ac:dyDescent="0.2">
      <c r="A3127" s="4" t="s">
        <v>15</v>
      </c>
      <c r="B3127" s="15" t="s">
        <v>752</v>
      </c>
      <c r="C3127" s="16" t="s">
        <v>2780</v>
      </c>
      <c r="D3127" s="19"/>
      <c r="E3127" s="13"/>
      <c r="F3127" s="13"/>
      <c r="G3127" s="13"/>
      <c r="H3127" s="13"/>
      <c r="I3127" s="13"/>
      <c r="J3127" s="13"/>
      <c r="K3127" s="13"/>
      <c r="L3127" s="13"/>
      <c r="M3127" s="13"/>
      <c r="N3127" s="13"/>
      <c r="O3127" s="13"/>
      <c r="P3127" s="13"/>
      <c r="Q3127" s="13"/>
      <c r="R3127" s="13"/>
      <c r="S3127" s="13"/>
      <c r="T3127" s="13"/>
      <c r="U3127" s="13"/>
      <c r="V3127" s="13"/>
    </row>
    <row r="3128" spans="1:22" ht="15" x14ac:dyDescent="0.25">
      <c r="A3128" s="4" t="s">
        <v>15</v>
      </c>
      <c r="B3128" s="20" t="s">
        <v>2792</v>
      </c>
      <c r="C3128" s="23" t="s">
        <v>792</v>
      </c>
      <c r="D3128" s="20" t="s">
        <v>56</v>
      </c>
      <c r="E3128" s="20">
        <v>22500000</v>
      </c>
      <c r="F3128" s="20">
        <v>0</v>
      </c>
      <c r="G3128" s="20">
        <v>0</v>
      </c>
      <c r="H3128" s="20">
        <v>0</v>
      </c>
      <c r="I3128" s="20">
        <v>0</v>
      </c>
      <c r="J3128" s="20">
        <v>22500000</v>
      </c>
      <c r="K3128" s="20">
        <v>0</v>
      </c>
      <c r="L3128" s="20">
        <v>22500000</v>
      </c>
      <c r="M3128" s="20">
        <v>0</v>
      </c>
      <c r="N3128" s="20">
        <v>22500000</v>
      </c>
      <c r="O3128" s="20">
        <v>22500000</v>
      </c>
      <c r="P3128" s="20">
        <v>0</v>
      </c>
      <c r="Q3128" s="20">
        <v>0</v>
      </c>
      <c r="R3128" s="20">
        <v>22500000</v>
      </c>
      <c r="S3128" s="20">
        <v>0</v>
      </c>
      <c r="T3128" s="20">
        <v>0</v>
      </c>
      <c r="U3128" s="20">
        <v>0</v>
      </c>
      <c r="V3128" s="20">
        <v>100</v>
      </c>
    </row>
    <row r="3129" spans="1:22" ht="15" x14ac:dyDescent="0.25">
      <c r="A3129" s="4" t="s">
        <v>15</v>
      </c>
      <c r="B3129" s="20" t="s">
        <v>2793</v>
      </c>
      <c r="C3129" s="23" t="s">
        <v>802</v>
      </c>
      <c r="D3129" s="20" t="s">
        <v>699</v>
      </c>
      <c r="E3129" s="20">
        <v>0</v>
      </c>
      <c r="F3129" s="20">
        <v>40380000</v>
      </c>
      <c r="G3129" s="20">
        <v>0</v>
      </c>
      <c r="H3129" s="20">
        <v>0</v>
      </c>
      <c r="I3129" s="20">
        <v>0</v>
      </c>
      <c r="J3129" s="20">
        <v>40380000</v>
      </c>
      <c r="K3129" s="20">
        <v>0</v>
      </c>
      <c r="L3129" s="20">
        <v>40333333.329999998</v>
      </c>
      <c r="M3129" s="20">
        <v>0</v>
      </c>
      <c r="N3129" s="20">
        <v>40333333.329999998</v>
      </c>
      <c r="O3129" s="20">
        <v>27500000</v>
      </c>
      <c r="P3129" s="20">
        <v>0</v>
      </c>
      <c r="Q3129" s="20">
        <v>2833333.33</v>
      </c>
      <c r="R3129" s="20">
        <v>27500000</v>
      </c>
      <c r="S3129" s="20">
        <v>46666.67</v>
      </c>
      <c r="T3129" s="20">
        <v>0</v>
      </c>
      <c r="U3129" s="20">
        <v>12833333.33</v>
      </c>
      <c r="V3129" s="20">
        <v>99.88</v>
      </c>
    </row>
    <row r="3130" spans="1:22" x14ac:dyDescent="0.2">
      <c r="A3130" s="4" t="s">
        <v>15</v>
      </c>
      <c r="B3130" s="13"/>
      <c r="C3130" s="19"/>
      <c r="D3130" s="19"/>
      <c r="E3130" s="13"/>
      <c r="F3130" s="13"/>
      <c r="G3130" s="13"/>
      <c r="H3130" s="13"/>
      <c r="I3130" s="13"/>
      <c r="J3130" s="13"/>
      <c r="K3130" s="13"/>
      <c r="L3130" s="13"/>
      <c r="M3130" s="13"/>
      <c r="N3130" s="13"/>
      <c r="O3130" s="13"/>
      <c r="P3130" s="13"/>
      <c r="Q3130" s="13"/>
      <c r="R3130" s="13"/>
      <c r="S3130" s="13"/>
      <c r="T3130" s="13"/>
      <c r="U3130" s="13"/>
      <c r="V3130" s="13"/>
    </row>
    <row r="3131" spans="1:22" x14ac:dyDescent="0.2">
      <c r="A3131" s="4" t="s">
        <v>15</v>
      </c>
      <c r="B3131" s="13"/>
      <c r="C3131" s="16" t="s">
        <v>838</v>
      </c>
      <c r="D3131" s="19"/>
      <c r="E3131" s="13"/>
      <c r="F3131" s="13"/>
      <c r="G3131" s="13"/>
      <c r="H3131" s="13"/>
      <c r="I3131" s="13"/>
      <c r="J3131" s="13"/>
      <c r="K3131" s="13"/>
      <c r="L3131" s="13"/>
      <c r="M3131" s="13"/>
      <c r="N3131" s="13"/>
      <c r="O3131" s="13"/>
      <c r="P3131" s="13"/>
      <c r="Q3131" s="13"/>
      <c r="R3131" s="13"/>
      <c r="S3131" s="13"/>
      <c r="T3131" s="13"/>
      <c r="U3131" s="13"/>
      <c r="V3131" s="13"/>
    </row>
    <row r="3132" spans="1:22" x14ac:dyDescent="0.2">
      <c r="A3132" s="4" t="s">
        <v>15</v>
      </c>
      <c r="B3132" s="13"/>
      <c r="C3132" s="16" t="s">
        <v>468</v>
      </c>
      <c r="D3132" s="19"/>
      <c r="E3132" s="13"/>
      <c r="F3132" s="13"/>
      <c r="G3132" s="13"/>
      <c r="H3132" s="13"/>
      <c r="I3132" s="13"/>
      <c r="J3132" s="13"/>
      <c r="K3132" s="13"/>
      <c r="L3132" s="13"/>
      <c r="M3132" s="13"/>
      <c r="N3132" s="13"/>
      <c r="O3132" s="13"/>
      <c r="P3132" s="13"/>
      <c r="Q3132" s="13"/>
      <c r="R3132" s="13"/>
      <c r="S3132" s="13"/>
      <c r="T3132" s="13"/>
      <c r="U3132" s="13"/>
      <c r="V3132" s="13"/>
    </row>
    <row r="3133" spans="1:22" x14ac:dyDescent="0.2">
      <c r="A3133" s="4" t="s">
        <v>15</v>
      </c>
      <c r="B3133" s="13"/>
      <c r="C3133" s="16" t="s">
        <v>522</v>
      </c>
      <c r="D3133" s="19"/>
      <c r="E3133" s="13"/>
      <c r="F3133" s="13"/>
      <c r="G3133" s="13"/>
      <c r="H3133" s="13"/>
      <c r="I3133" s="13"/>
      <c r="J3133" s="13"/>
      <c r="K3133" s="13"/>
      <c r="L3133" s="13"/>
      <c r="M3133" s="13"/>
      <c r="N3133" s="13"/>
      <c r="O3133" s="13"/>
      <c r="P3133" s="13"/>
      <c r="Q3133" s="13"/>
      <c r="R3133" s="13"/>
      <c r="S3133" s="13"/>
      <c r="T3133" s="13"/>
      <c r="U3133" s="13"/>
      <c r="V3133" s="13"/>
    </row>
    <row r="3134" spans="1:22" x14ac:dyDescent="0.2">
      <c r="A3134" s="4" t="s">
        <v>15</v>
      </c>
      <c r="B3134" s="13"/>
      <c r="C3134" s="16" t="s">
        <v>542</v>
      </c>
      <c r="D3134" s="19"/>
      <c r="E3134" s="13"/>
      <c r="F3134" s="13"/>
      <c r="G3134" s="13"/>
      <c r="H3134" s="13"/>
      <c r="I3134" s="13"/>
      <c r="J3134" s="13"/>
      <c r="K3134" s="13"/>
      <c r="L3134" s="13"/>
      <c r="M3134" s="13"/>
      <c r="N3134" s="13"/>
      <c r="O3134" s="13"/>
      <c r="P3134" s="13"/>
      <c r="Q3134" s="13"/>
      <c r="R3134" s="13"/>
      <c r="S3134" s="13"/>
      <c r="T3134" s="13"/>
      <c r="U3134" s="13"/>
      <c r="V3134" s="13"/>
    </row>
    <row r="3135" spans="1:22" ht="25.5" x14ac:dyDescent="0.2">
      <c r="A3135" s="4" t="s">
        <v>15</v>
      </c>
      <c r="B3135" s="15" t="s">
        <v>752</v>
      </c>
      <c r="C3135" s="16" t="s">
        <v>1239</v>
      </c>
      <c r="D3135" s="19"/>
      <c r="E3135" s="13"/>
      <c r="F3135" s="13"/>
      <c r="G3135" s="13"/>
      <c r="H3135" s="13"/>
      <c r="I3135" s="13"/>
      <c r="J3135" s="13"/>
      <c r="K3135" s="13"/>
      <c r="L3135" s="13"/>
      <c r="M3135" s="13"/>
      <c r="N3135" s="13"/>
      <c r="O3135" s="13"/>
      <c r="P3135" s="13"/>
      <c r="Q3135" s="13"/>
      <c r="R3135" s="13"/>
      <c r="S3135" s="13"/>
      <c r="T3135" s="13"/>
      <c r="U3135" s="13"/>
      <c r="V3135" s="13"/>
    </row>
    <row r="3136" spans="1:22" ht="30" x14ac:dyDescent="0.25">
      <c r="A3136" s="4" t="s">
        <v>15</v>
      </c>
      <c r="B3136" s="20" t="s">
        <v>2794</v>
      </c>
      <c r="C3136" s="23" t="s">
        <v>1243</v>
      </c>
      <c r="D3136" s="20" t="s">
        <v>699</v>
      </c>
      <c r="E3136" s="20">
        <v>0</v>
      </c>
      <c r="F3136" s="20">
        <v>20000000</v>
      </c>
      <c r="G3136" s="20">
        <v>0</v>
      </c>
      <c r="H3136" s="20">
        <v>0</v>
      </c>
      <c r="I3136" s="20">
        <v>0</v>
      </c>
      <c r="J3136" s="20">
        <v>20000000</v>
      </c>
      <c r="K3136" s="20">
        <v>0</v>
      </c>
      <c r="L3136" s="20">
        <v>20000000</v>
      </c>
      <c r="M3136" s="20">
        <v>0</v>
      </c>
      <c r="N3136" s="20">
        <v>20000000</v>
      </c>
      <c r="O3136" s="20">
        <v>9200000</v>
      </c>
      <c r="P3136" s="20">
        <v>6000000</v>
      </c>
      <c r="Q3136" s="20">
        <v>3200000</v>
      </c>
      <c r="R3136" s="20">
        <v>3200000</v>
      </c>
      <c r="S3136" s="20">
        <v>0</v>
      </c>
      <c r="T3136" s="20">
        <v>0</v>
      </c>
      <c r="U3136" s="20">
        <v>10800000</v>
      </c>
      <c r="V3136" s="20">
        <v>100</v>
      </c>
    </row>
    <row r="3137" spans="1:22" x14ac:dyDescent="0.2">
      <c r="A3137" s="4" t="s">
        <v>15</v>
      </c>
      <c r="B3137" s="13"/>
      <c r="C3137" s="19"/>
      <c r="D3137" s="19"/>
      <c r="E3137" s="13"/>
      <c r="F3137" s="13"/>
      <c r="G3137" s="13"/>
      <c r="H3137" s="13"/>
      <c r="I3137" s="13"/>
      <c r="J3137" s="13"/>
      <c r="K3137" s="13"/>
      <c r="L3137" s="13"/>
      <c r="M3137" s="13"/>
      <c r="N3137" s="13"/>
      <c r="O3137" s="13"/>
      <c r="P3137" s="13"/>
      <c r="Q3137" s="13"/>
      <c r="R3137" s="13"/>
      <c r="S3137" s="13"/>
      <c r="T3137" s="13"/>
      <c r="U3137" s="13"/>
      <c r="V3137" s="13"/>
    </row>
    <row r="3138" spans="1:22" x14ac:dyDescent="0.2">
      <c r="A3138" s="4" t="s">
        <v>15</v>
      </c>
      <c r="B3138" s="11"/>
      <c r="C3138" s="12" t="s">
        <v>2795</v>
      </c>
      <c r="D3138" s="19"/>
      <c r="E3138" s="14">
        <v>432000000</v>
      </c>
      <c r="F3138" s="14">
        <v>500000000</v>
      </c>
      <c r="G3138" s="14">
        <v>0</v>
      </c>
      <c r="H3138" s="14">
        <v>9000000</v>
      </c>
      <c r="I3138" s="14">
        <v>9000000</v>
      </c>
      <c r="J3138" s="14">
        <v>932000000</v>
      </c>
      <c r="K3138" s="14">
        <v>0</v>
      </c>
      <c r="L3138" s="14">
        <v>885973333.01999998</v>
      </c>
      <c r="M3138" s="14">
        <v>0</v>
      </c>
      <c r="N3138" s="14">
        <v>860983333.01999998</v>
      </c>
      <c r="O3138" s="14">
        <v>677985333.01999998</v>
      </c>
      <c r="P3138" s="14">
        <v>55000000</v>
      </c>
      <c r="Q3138" s="14">
        <v>77746666.670000002</v>
      </c>
      <c r="R3138" s="14">
        <v>622985333.01999998</v>
      </c>
      <c r="S3138" s="14">
        <v>46026666.979999997</v>
      </c>
      <c r="T3138" s="14">
        <v>24990000</v>
      </c>
      <c r="U3138" s="14">
        <v>182998000</v>
      </c>
      <c r="V3138" s="14">
        <v>92.380185946351929</v>
      </c>
    </row>
    <row r="3139" spans="1:22" x14ac:dyDescent="0.2">
      <c r="A3139" s="4" t="s">
        <v>15</v>
      </c>
      <c r="B3139" s="13"/>
      <c r="C3139" s="19"/>
      <c r="D3139" s="19"/>
      <c r="E3139" s="13"/>
      <c r="F3139" s="13"/>
      <c r="G3139" s="13"/>
      <c r="H3139" s="13"/>
      <c r="I3139" s="13"/>
      <c r="J3139" s="13"/>
      <c r="K3139" s="13"/>
      <c r="L3139" s="13"/>
      <c r="M3139" s="13"/>
      <c r="N3139" s="13"/>
      <c r="O3139" s="13"/>
      <c r="P3139" s="13"/>
      <c r="Q3139" s="13"/>
      <c r="R3139" s="13"/>
      <c r="S3139" s="13"/>
      <c r="T3139" s="13"/>
      <c r="U3139" s="13"/>
      <c r="V3139" s="13"/>
    </row>
    <row r="3140" spans="1:22" x14ac:dyDescent="0.2">
      <c r="A3140" s="4" t="s">
        <v>15</v>
      </c>
      <c r="B3140" s="11"/>
      <c r="C3140" s="12" t="s">
        <v>2796</v>
      </c>
      <c r="D3140" s="19"/>
      <c r="E3140" s="11"/>
      <c r="F3140" s="11"/>
      <c r="G3140" s="11"/>
      <c r="H3140" s="11"/>
      <c r="I3140" s="11"/>
      <c r="J3140" s="11"/>
      <c r="K3140" s="11"/>
      <c r="L3140" s="11"/>
      <c r="M3140" s="11"/>
      <c r="N3140" s="11"/>
      <c r="O3140" s="11"/>
      <c r="P3140" s="11"/>
      <c r="Q3140" s="11"/>
      <c r="R3140" s="11"/>
      <c r="S3140" s="11"/>
      <c r="T3140" s="11"/>
      <c r="U3140" s="11"/>
      <c r="V3140" s="11"/>
    </row>
    <row r="3141" spans="1:22" x14ac:dyDescent="0.2">
      <c r="A3141" s="4" t="s">
        <v>15</v>
      </c>
      <c r="B3141" s="13"/>
      <c r="C3141" s="16" t="s">
        <v>758</v>
      </c>
      <c r="D3141" s="19"/>
      <c r="E3141" s="13"/>
      <c r="F3141" s="13"/>
      <c r="G3141" s="13"/>
      <c r="H3141" s="13"/>
      <c r="I3141" s="13"/>
      <c r="J3141" s="13"/>
      <c r="K3141" s="13"/>
      <c r="L3141" s="13"/>
      <c r="M3141" s="13"/>
      <c r="N3141" s="13"/>
      <c r="O3141" s="13"/>
      <c r="P3141" s="13"/>
      <c r="Q3141" s="13"/>
      <c r="R3141" s="13"/>
      <c r="S3141" s="13"/>
      <c r="T3141" s="13"/>
      <c r="U3141" s="13"/>
      <c r="V3141" s="13"/>
    </row>
    <row r="3142" spans="1:22" x14ac:dyDescent="0.2">
      <c r="A3142" s="4" t="s">
        <v>15</v>
      </c>
      <c r="B3142" s="13"/>
      <c r="C3142" s="16" t="s">
        <v>2721</v>
      </c>
      <c r="D3142" s="19"/>
      <c r="E3142" s="13"/>
      <c r="F3142" s="13"/>
      <c r="G3142" s="13"/>
      <c r="H3142" s="13"/>
      <c r="I3142" s="13"/>
      <c r="J3142" s="13"/>
      <c r="K3142" s="13"/>
      <c r="L3142" s="13"/>
      <c r="M3142" s="13"/>
      <c r="N3142" s="13"/>
      <c r="O3142" s="13"/>
      <c r="P3142" s="13"/>
      <c r="Q3142" s="13"/>
      <c r="R3142" s="13"/>
      <c r="S3142" s="13"/>
      <c r="T3142" s="13"/>
      <c r="U3142" s="13"/>
      <c r="V3142" s="13"/>
    </row>
    <row r="3143" spans="1:22" x14ac:dyDescent="0.2">
      <c r="A3143" s="4" t="s">
        <v>15</v>
      </c>
      <c r="B3143" s="13"/>
      <c r="C3143" s="16" t="s">
        <v>468</v>
      </c>
      <c r="D3143" s="19"/>
      <c r="E3143" s="13"/>
      <c r="F3143" s="13"/>
      <c r="G3143" s="13"/>
      <c r="H3143" s="13"/>
      <c r="I3143" s="13"/>
      <c r="J3143" s="13"/>
      <c r="K3143" s="13"/>
      <c r="L3143" s="13"/>
      <c r="M3143" s="13"/>
      <c r="N3143" s="13"/>
      <c r="O3143" s="13"/>
      <c r="P3143" s="13"/>
      <c r="Q3143" s="13"/>
      <c r="R3143" s="13"/>
      <c r="S3143" s="13"/>
      <c r="T3143" s="13"/>
      <c r="U3143" s="13"/>
      <c r="V3143" s="13"/>
    </row>
    <row r="3144" spans="1:22" x14ac:dyDescent="0.2">
      <c r="A3144" s="4" t="s">
        <v>15</v>
      </c>
      <c r="B3144" s="13"/>
      <c r="C3144" s="16" t="s">
        <v>522</v>
      </c>
      <c r="D3144" s="19"/>
      <c r="E3144" s="13"/>
      <c r="F3144" s="13"/>
      <c r="G3144" s="13"/>
      <c r="H3144" s="13"/>
      <c r="I3144" s="13"/>
      <c r="J3144" s="13"/>
      <c r="K3144" s="13"/>
      <c r="L3144" s="13"/>
      <c r="M3144" s="13"/>
      <c r="N3144" s="13"/>
      <c r="O3144" s="13"/>
      <c r="P3144" s="13"/>
      <c r="Q3144" s="13"/>
      <c r="R3144" s="13"/>
      <c r="S3144" s="13"/>
      <c r="T3144" s="13"/>
      <c r="U3144" s="13"/>
      <c r="V3144" s="13"/>
    </row>
    <row r="3145" spans="1:22" x14ac:dyDescent="0.2">
      <c r="A3145" s="4" t="s">
        <v>15</v>
      </c>
      <c r="B3145" s="13"/>
      <c r="C3145" s="16" t="s">
        <v>542</v>
      </c>
      <c r="D3145" s="19"/>
      <c r="E3145" s="13"/>
      <c r="F3145" s="13"/>
      <c r="G3145" s="13"/>
      <c r="H3145" s="13"/>
      <c r="I3145" s="13"/>
      <c r="J3145" s="13"/>
      <c r="K3145" s="13"/>
      <c r="L3145" s="13"/>
      <c r="M3145" s="13"/>
      <c r="N3145" s="13"/>
      <c r="O3145" s="13"/>
      <c r="P3145" s="13"/>
      <c r="Q3145" s="13"/>
      <c r="R3145" s="13"/>
      <c r="S3145" s="13"/>
      <c r="T3145" s="13"/>
      <c r="U3145" s="13"/>
      <c r="V3145" s="13"/>
    </row>
    <row r="3146" spans="1:22" x14ac:dyDescent="0.2">
      <c r="A3146" s="4" t="s">
        <v>15</v>
      </c>
      <c r="B3146" s="15" t="s">
        <v>752</v>
      </c>
      <c r="C3146" s="16" t="s">
        <v>792</v>
      </c>
      <c r="D3146" s="19"/>
      <c r="E3146" s="13"/>
      <c r="F3146" s="13"/>
      <c r="G3146" s="13"/>
      <c r="H3146" s="13"/>
      <c r="I3146" s="13"/>
      <c r="J3146" s="13"/>
      <c r="K3146" s="13"/>
      <c r="L3146" s="13"/>
      <c r="M3146" s="13"/>
      <c r="N3146" s="13"/>
      <c r="O3146" s="13"/>
      <c r="P3146" s="13"/>
      <c r="Q3146" s="13"/>
      <c r="R3146" s="13"/>
      <c r="S3146" s="13"/>
      <c r="T3146" s="13"/>
      <c r="U3146" s="13"/>
      <c r="V3146" s="13"/>
    </row>
    <row r="3147" spans="1:22" ht="15" x14ac:dyDescent="0.25">
      <c r="A3147" s="4" t="s">
        <v>15</v>
      </c>
      <c r="B3147" s="20" t="s">
        <v>2797</v>
      </c>
      <c r="C3147" s="23" t="s">
        <v>2439</v>
      </c>
      <c r="D3147" s="20" t="s">
        <v>56</v>
      </c>
      <c r="E3147" s="20">
        <v>2500000000</v>
      </c>
      <c r="F3147" s="20">
        <v>0</v>
      </c>
      <c r="G3147" s="20">
        <v>0</v>
      </c>
      <c r="H3147" s="20">
        <v>0</v>
      </c>
      <c r="I3147" s="20">
        <v>0</v>
      </c>
      <c r="J3147" s="20">
        <v>2500000000</v>
      </c>
      <c r="K3147" s="20">
        <v>208333333.33000001</v>
      </c>
      <c r="L3147" s="20">
        <v>2291666666.6300001</v>
      </c>
      <c r="M3147" s="20">
        <v>208333333.33000001</v>
      </c>
      <c r="N3147" s="20">
        <v>2291666666.6300001</v>
      </c>
      <c r="O3147" s="20">
        <v>2083333333.3</v>
      </c>
      <c r="P3147" s="20">
        <v>0</v>
      </c>
      <c r="Q3147" s="20">
        <v>208333333.33000001</v>
      </c>
      <c r="R3147" s="20">
        <v>2083333333.3</v>
      </c>
      <c r="S3147" s="20">
        <v>208333333.37</v>
      </c>
      <c r="T3147" s="20">
        <v>0</v>
      </c>
      <c r="U3147" s="20">
        <v>208333333.33000001</v>
      </c>
      <c r="V3147" s="20">
        <v>91.66</v>
      </c>
    </row>
    <row r="3148" spans="1:22" ht="15" x14ac:dyDescent="0.25">
      <c r="A3148" s="4" t="s">
        <v>15</v>
      </c>
      <c r="B3148" s="20" t="s">
        <v>2798</v>
      </c>
      <c r="C3148" s="23" t="s">
        <v>802</v>
      </c>
      <c r="D3148" s="20" t="s">
        <v>699</v>
      </c>
      <c r="E3148" s="20">
        <v>0</v>
      </c>
      <c r="F3148" s="20">
        <v>130000000</v>
      </c>
      <c r="G3148" s="20">
        <v>0</v>
      </c>
      <c r="H3148" s="20">
        <v>0</v>
      </c>
      <c r="I3148" s="20">
        <v>0</v>
      </c>
      <c r="J3148" s="20">
        <v>130000000</v>
      </c>
      <c r="K3148" s="20">
        <v>0</v>
      </c>
      <c r="L3148" s="20">
        <v>0</v>
      </c>
      <c r="M3148" s="20">
        <v>0</v>
      </c>
      <c r="N3148" s="20">
        <v>0</v>
      </c>
      <c r="O3148" s="20">
        <v>0</v>
      </c>
      <c r="P3148" s="20">
        <v>0</v>
      </c>
      <c r="Q3148" s="20">
        <v>0</v>
      </c>
      <c r="R3148" s="20">
        <v>0</v>
      </c>
      <c r="S3148" s="20">
        <v>130000000</v>
      </c>
      <c r="T3148" s="20">
        <v>0</v>
      </c>
      <c r="U3148" s="20">
        <v>0</v>
      </c>
      <c r="V3148" s="20">
        <v>0</v>
      </c>
    </row>
    <row r="3149" spans="1:22" x14ac:dyDescent="0.2">
      <c r="A3149" s="4" t="s">
        <v>15</v>
      </c>
      <c r="B3149" s="13"/>
      <c r="C3149" s="19"/>
      <c r="D3149" s="19"/>
      <c r="E3149" s="13"/>
      <c r="F3149" s="13"/>
      <c r="G3149" s="13"/>
      <c r="H3149" s="13"/>
      <c r="I3149" s="13"/>
      <c r="J3149" s="13"/>
      <c r="K3149" s="13"/>
      <c r="L3149" s="13"/>
      <c r="M3149" s="13"/>
      <c r="N3149" s="13"/>
      <c r="O3149" s="13"/>
      <c r="P3149" s="13"/>
      <c r="Q3149" s="13"/>
      <c r="R3149" s="13"/>
      <c r="S3149" s="13"/>
      <c r="T3149" s="13"/>
      <c r="U3149" s="13"/>
      <c r="V3149" s="13"/>
    </row>
    <row r="3150" spans="1:22" x14ac:dyDescent="0.2">
      <c r="A3150" s="4" t="s">
        <v>15</v>
      </c>
      <c r="B3150" s="15" t="s">
        <v>752</v>
      </c>
      <c r="C3150" s="16" t="s">
        <v>2287</v>
      </c>
      <c r="D3150" s="19"/>
      <c r="E3150" s="13"/>
      <c r="F3150" s="13"/>
      <c r="G3150" s="13"/>
      <c r="H3150" s="13"/>
      <c r="I3150" s="13"/>
      <c r="J3150" s="13"/>
      <c r="K3150" s="13"/>
      <c r="L3150" s="13"/>
      <c r="M3150" s="13"/>
      <c r="N3150" s="13"/>
      <c r="O3150" s="13"/>
      <c r="P3150" s="13"/>
      <c r="Q3150" s="13"/>
      <c r="R3150" s="13"/>
      <c r="S3150" s="13"/>
      <c r="T3150" s="13"/>
      <c r="U3150" s="13"/>
      <c r="V3150" s="13"/>
    </row>
    <row r="3151" spans="1:22" ht="15" x14ac:dyDescent="0.25">
      <c r="A3151" s="4" t="s">
        <v>15</v>
      </c>
      <c r="B3151" s="20" t="s">
        <v>2799</v>
      </c>
      <c r="C3151" s="23" t="s">
        <v>2800</v>
      </c>
      <c r="D3151" s="20" t="s">
        <v>56</v>
      </c>
      <c r="E3151" s="20">
        <v>150000000</v>
      </c>
      <c r="F3151" s="20">
        <v>0</v>
      </c>
      <c r="G3151" s="20">
        <v>0</v>
      </c>
      <c r="H3151" s="20">
        <v>0</v>
      </c>
      <c r="I3151" s="20">
        <v>0</v>
      </c>
      <c r="J3151" s="20">
        <v>150000000</v>
      </c>
      <c r="K3151" s="20">
        <v>12500000</v>
      </c>
      <c r="L3151" s="20">
        <v>137500000</v>
      </c>
      <c r="M3151" s="20">
        <v>12500000</v>
      </c>
      <c r="N3151" s="20">
        <v>137500000</v>
      </c>
      <c r="O3151" s="20">
        <v>125000000</v>
      </c>
      <c r="P3151" s="20">
        <v>0</v>
      </c>
      <c r="Q3151" s="20">
        <v>12500000</v>
      </c>
      <c r="R3151" s="20">
        <v>125000000</v>
      </c>
      <c r="S3151" s="20">
        <v>12500000</v>
      </c>
      <c r="T3151" s="20">
        <v>0</v>
      </c>
      <c r="U3151" s="20">
        <v>12500000</v>
      </c>
      <c r="V3151" s="20">
        <v>91.66</v>
      </c>
    </row>
    <row r="3152" spans="1:22" x14ac:dyDescent="0.2">
      <c r="A3152" s="4" t="s">
        <v>15</v>
      </c>
      <c r="B3152" s="13"/>
      <c r="C3152" s="19"/>
      <c r="D3152" s="19"/>
      <c r="E3152" s="13"/>
      <c r="F3152" s="13"/>
      <c r="G3152" s="13"/>
      <c r="H3152" s="13"/>
      <c r="I3152" s="13"/>
      <c r="J3152" s="13"/>
      <c r="K3152" s="13"/>
      <c r="L3152" s="13"/>
      <c r="M3152" s="13"/>
      <c r="N3152" s="13"/>
      <c r="O3152" s="13"/>
      <c r="P3152" s="13"/>
      <c r="Q3152" s="13"/>
      <c r="R3152" s="13"/>
      <c r="S3152" s="13"/>
      <c r="T3152" s="13"/>
      <c r="U3152" s="13"/>
      <c r="V3152" s="13"/>
    </row>
    <row r="3153" spans="1:22" x14ac:dyDescent="0.2">
      <c r="A3153" s="4" t="s">
        <v>15</v>
      </c>
      <c r="B3153" s="15" t="s">
        <v>752</v>
      </c>
      <c r="C3153" s="16" t="s">
        <v>2287</v>
      </c>
      <c r="D3153" s="19"/>
      <c r="E3153" s="13"/>
      <c r="F3153" s="13"/>
      <c r="G3153" s="13"/>
      <c r="H3153" s="13"/>
      <c r="I3153" s="13"/>
      <c r="J3153" s="13"/>
      <c r="K3153" s="13"/>
      <c r="L3153" s="13"/>
      <c r="M3153" s="13"/>
      <c r="N3153" s="13"/>
      <c r="O3153" s="13"/>
      <c r="P3153" s="13"/>
      <c r="Q3153" s="13"/>
      <c r="R3153" s="13"/>
      <c r="S3153" s="13"/>
      <c r="T3153" s="13"/>
      <c r="U3153" s="13"/>
      <c r="V3153" s="13"/>
    </row>
    <row r="3154" spans="1:22" ht="15" x14ac:dyDescent="0.25">
      <c r="A3154" s="4" t="s">
        <v>15</v>
      </c>
      <c r="B3154" s="20" t="s">
        <v>2801</v>
      </c>
      <c r="C3154" s="23" t="s">
        <v>2800</v>
      </c>
      <c r="D3154" s="20" t="s">
        <v>56</v>
      </c>
      <c r="E3154" s="20">
        <v>1100000000</v>
      </c>
      <c r="F3154" s="20">
        <v>0</v>
      </c>
      <c r="G3154" s="20">
        <v>0</v>
      </c>
      <c r="H3154" s="20">
        <v>0</v>
      </c>
      <c r="I3154" s="20">
        <v>0</v>
      </c>
      <c r="J3154" s="20">
        <v>1100000000</v>
      </c>
      <c r="K3154" s="20">
        <v>91666666.670000002</v>
      </c>
      <c r="L3154" s="20">
        <v>1008333333.37</v>
      </c>
      <c r="M3154" s="20">
        <v>91666666.670000002</v>
      </c>
      <c r="N3154" s="20">
        <v>1008333333.37</v>
      </c>
      <c r="O3154" s="20">
        <v>916666666.70000005</v>
      </c>
      <c r="P3154" s="20">
        <v>0</v>
      </c>
      <c r="Q3154" s="20">
        <v>91666666.670000002</v>
      </c>
      <c r="R3154" s="20">
        <v>916666666.70000005</v>
      </c>
      <c r="S3154" s="20">
        <v>91666666.629999995</v>
      </c>
      <c r="T3154" s="20">
        <v>0</v>
      </c>
      <c r="U3154" s="20">
        <v>91666666.670000002</v>
      </c>
      <c r="V3154" s="20">
        <v>91.66</v>
      </c>
    </row>
    <row r="3155" spans="1:22" ht="15" x14ac:dyDescent="0.25">
      <c r="A3155" s="4" t="s">
        <v>15</v>
      </c>
      <c r="B3155" s="20" t="s">
        <v>2802</v>
      </c>
      <c r="C3155" s="23" t="s">
        <v>2803</v>
      </c>
      <c r="D3155" s="20" t="s">
        <v>699</v>
      </c>
      <c r="E3155" s="20">
        <v>0</v>
      </c>
      <c r="F3155" s="20">
        <v>150000000</v>
      </c>
      <c r="G3155" s="20">
        <v>0</v>
      </c>
      <c r="H3155" s="20">
        <v>0</v>
      </c>
      <c r="I3155" s="20">
        <v>0</v>
      </c>
      <c r="J3155" s="20">
        <v>150000000</v>
      </c>
      <c r="K3155" s="20">
        <v>0</v>
      </c>
      <c r="L3155" s="20">
        <v>0</v>
      </c>
      <c r="M3155" s="20">
        <v>0</v>
      </c>
      <c r="N3155" s="20">
        <v>0</v>
      </c>
      <c r="O3155" s="20">
        <v>0</v>
      </c>
      <c r="P3155" s="20">
        <v>0</v>
      </c>
      <c r="Q3155" s="20">
        <v>0</v>
      </c>
      <c r="R3155" s="20">
        <v>0</v>
      </c>
      <c r="S3155" s="20">
        <v>150000000</v>
      </c>
      <c r="T3155" s="20">
        <v>0</v>
      </c>
      <c r="U3155" s="20">
        <v>0</v>
      </c>
      <c r="V3155" s="20">
        <v>0</v>
      </c>
    </row>
    <row r="3156" spans="1:22" x14ac:dyDescent="0.2">
      <c r="A3156" s="4" t="s">
        <v>15</v>
      </c>
      <c r="B3156" s="13"/>
      <c r="C3156" s="19"/>
      <c r="D3156" s="19"/>
      <c r="E3156" s="13"/>
      <c r="F3156" s="13"/>
      <c r="G3156" s="13"/>
      <c r="H3156" s="13"/>
      <c r="I3156" s="13"/>
      <c r="J3156" s="13"/>
      <c r="K3156" s="13"/>
      <c r="L3156" s="13"/>
      <c r="M3156" s="13"/>
      <c r="N3156" s="13"/>
      <c r="O3156" s="13"/>
      <c r="P3156" s="13"/>
      <c r="Q3156" s="13"/>
      <c r="R3156" s="13"/>
      <c r="S3156" s="13"/>
      <c r="T3156" s="13"/>
      <c r="U3156" s="13"/>
      <c r="V3156" s="13"/>
    </row>
    <row r="3157" spans="1:22" x14ac:dyDescent="0.2">
      <c r="A3157" s="4" t="s">
        <v>15</v>
      </c>
      <c r="B3157" s="15" t="s">
        <v>752</v>
      </c>
      <c r="C3157" s="16" t="s">
        <v>2287</v>
      </c>
      <c r="D3157" s="19"/>
      <c r="E3157" s="13"/>
      <c r="F3157" s="13"/>
      <c r="G3157" s="13"/>
      <c r="H3157" s="13"/>
      <c r="I3157" s="13"/>
      <c r="J3157" s="13"/>
      <c r="K3157" s="13"/>
      <c r="L3157" s="13"/>
      <c r="M3157" s="13"/>
      <c r="N3157" s="13"/>
      <c r="O3157" s="13"/>
      <c r="P3157" s="13"/>
      <c r="Q3157" s="13"/>
      <c r="R3157" s="13"/>
      <c r="S3157" s="13"/>
      <c r="T3157" s="13"/>
      <c r="U3157" s="13"/>
      <c r="V3157" s="13"/>
    </row>
    <row r="3158" spans="1:22" ht="15" x14ac:dyDescent="0.25">
      <c r="A3158" s="4" t="s">
        <v>15</v>
      </c>
      <c r="B3158" s="20" t="s">
        <v>2804</v>
      </c>
      <c r="C3158" s="23" t="s">
        <v>2800</v>
      </c>
      <c r="D3158" s="20" t="s">
        <v>56</v>
      </c>
      <c r="E3158" s="20">
        <v>150000000</v>
      </c>
      <c r="F3158" s="20">
        <v>0</v>
      </c>
      <c r="G3158" s="20">
        <v>0</v>
      </c>
      <c r="H3158" s="20">
        <v>0</v>
      </c>
      <c r="I3158" s="20">
        <v>0</v>
      </c>
      <c r="J3158" s="20">
        <v>150000000</v>
      </c>
      <c r="K3158" s="20">
        <v>12500000</v>
      </c>
      <c r="L3158" s="20">
        <v>137500000</v>
      </c>
      <c r="M3158" s="20">
        <v>12500000</v>
      </c>
      <c r="N3158" s="20">
        <v>137500000</v>
      </c>
      <c r="O3158" s="20">
        <v>125000000</v>
      </c>
      <c r="P3158" s="20">
        <v>0</v>
      </c>
      <c r="Q3158" s="20">
        <v>12500000</v>
      </c>
      <c r="R3158" s="20">
        <v>125000000</v>
      </c>
      <c r="S3158" s="20">
        <v>12500000</v>
      </c>
      <c r="T3158" s="20">
        <v>0</v>
      </c>
      <c r="U3158" s="20">
        <v>12500000</v>
      </c>
      <c r="V3158" s="20">
        <v>91.66</v>
      </c>
    </row>
    <row r="3159" spans="1:22" ht="15" x14ac:dyDescent="0.25">
      <c r="A3159" s="4" t="s">
        <v>15</v>
      </c>
      <c r="B3159" s="20" t="s">
        <v>2805</v>
      </c>
      <c r="C3159" s="23" t="s">
        <v>2803</v>
      </c>
      <c r="D3159" s="20" t="s">
        <v>699</v>
      </c>
      <c r="E3159" s="20">
        <v>0</v>
      </c>
      <c r="F3159" s="20">
        <v>170000000</v>
      </c>
      <c r="G3159" s="20">
        <v>0</v>
      </c>
      <c r="H3159" s="20">
        <v>0</v>
      </c>
      <c r="I3159" s="20">
        <v>0</v>
      </c>
      <c r="J3159" s="20">
        <v>170000000</v>
      </c>
      <c r="K3159" s="20">
        <v>0</v>
      </c>
      <c r="L3159" s="20">
        <v>0</v>
      </c>
      <c r="M3159" s="20">
        <v>0</v>
      </c>
      <c r="N3159" s="20">
        <v>0</v>
      </c>
      <c r="O3159" s="20">
        <v>0</v>
      </c>
      <c r="P3159" s="20">
        <v>0</v>
      </c>
      <c r="Q3159" s="20">
        <v>0</v>
      </c>
      <c r="R3159" s="20">
        <v>0</v>
      </c>
      <c r="S3159" s="20">
        <v>170000000</v>
      </c>
      <c r="T3159" s="20">
        <v>0</v>
      </c>
      <c r="U3159" s="20">
        <v>0</v>
      </c>
      <c r="V3159" s="20">
        <v>0</v>
      </c>
    </row>
    <row r="3160" spans="1:22" x14ac:dyDescent="0.2">
      <c r="A3160" s="4" t="s">
        <v>15</v>
      </c>
      <c r="B3160" s="13"/>
      <c r="C3160" s="19"/>
      <c r="D3160" s="19"/>
      <c r="E3160" s="13"/>
      <c r="F3160" s="13"/>
      <c r="G3160" s="13"/>
      <c r="H3160" s="13"/>
      <c r="I3160" s="13"/>
      <c r="J3160" s="13"/>
      <c r="K3160" s="13"/>
      <c r="L3160" s="13"/>
      <c r="M3160" s="13"/>
      <c r="N3160" s="13"/>
      <c r="O3160" s="13"/>
      <c r="P3160" s="13"/>
      <c r="Q3160" s="13"/>
      <c r="R3160" s="13"/>
      <c r="S3160" s="13"/>
      <c r="T3160" s="13"/>
      <c r="U3160" s="13"/>
      <c r="V3160" s="13"/>
    </row>
    <row r="3161" spans="1:22" x14ac:dyDescent="0.2">
      <c r="A3161" s="4" t="s">
        <v>15</v>
      </c>
      <c r="B3161" s="15" t="s">
        <v>752</v>
      </c>
      <c r="C3161" s="16" t="s">
        <v>2287</v>
      </c>
      <c r="D3161" s="19"/>
      <c r="E3161" s="13"/>
      <c r="F3161" s="13"/>
      <c r="G3161" s="13"/>
      <c r="H3161" s="13"/>
      <c r="I3161" s="13"/>
      <c r="J3161" s="13"/>
      <c r="K3161" s="13"/>
      <c r="L3161" s="13"/>
      <c r="M3161" s="13"/>
      <c r="N3161" s="13"/>
      <c r="O3161" s="13"/>
      <c r="P3161" s="13"/>
      <c r="Q3161" s="13"/>
      <c r="R3161" s="13"/>
      <c r="S3161" s="13"/>
      <c r="T3161" s="13"/>
      <c r="U3161" s="13"/>
      <c r="V3161" s="13"/>
    </row>
    <row r="3162" spans="1:22" ht="15" x14ac:dyDescent="0.25">
      <c r="A3162" s="4" t="s">
        <v>15</v>
      </c>
      <c r="B3162" s="20" t="s">
        <v>2806</v>
      </c>
      <c r="C3162" s="23" t="s">
        <v>2800</v>
      </c>
      <c r="D3162" s="20" t="s">
        <v>56</v>
      </c>
      <c r="E3162" s="20">
        <v>100000000</v>
      </c>
      <c r="F3162" s="20">
        <v>0</v>
      </c>
      <c r="G3162" s="20">
        <v>0</v>
      </c>
      <c r="H3162" s="20">
        <v>0</v>
      </c>
      <c r="I3162" s="20">
        <v>0</v>
      </c>
      <c r="J3162" s="20">
        <v>100000000</v>
      </c>
      <c r="K3162" s="20">
        <v>8333333.3300000001</v>
      </c>
      <c r="L3162" s="20">
        <v>91666666.629999995</v>
      </c>
      <c r="M3162" s="20">
        <v>8333333.3300000001</v>
      </c>
      <c r="N3162" s="20">
        <v>91666666.629999995</v>
      </c>
      <c r="O3162" s="20">
        <v>83333333.299999997</v>
      </c>
      <c r="P3162" s="20">
        <v>0</v>
      </c>
      <c r="Q3162" s="20">
        <v>8333333.3300000001</v>
      </c>
      <c r="R3162" s="20">
        <v>83333333.299999997</v>
      </c>
      <c r="S3162" s="20">
        <v>8333333.3700000001</v>
      </c>
      <c r="T3162" s="20">
        <v>0</v>
      </c>
      <c r="U3162" s="20">
        <v>8333333.3300000001</v>
      </c>
      <c r="V3162" s="20">
        <v>91.66</v>
      </c>
    </row>
    <row r="3163" spans="1:22" x14ac:dyDescent="0.2">
      <c r="A3163" s="4" t="s">
        <v>15</v>
      </c>
      <c r="B3163" s="13"/>
      <c r="C3163" s="19"/>
      <c r="D3163" s="19"/>
      <c r="E3163" s="13"/>
      <c r="F3163" s="13"/>
      <c r="G3163" s="13"/>
      <c r="H3163" s="13"/>
      <c r="I3163" s="13"/>
      <c r="J3163" s="13"/>
      <c r="K3163" s="13"/>
      <c r="L3163" s="13"/>
      <c r="M3163" s="13"/>
      <c r="N3163" s="13"/>
      <c r="O3163" s="13"/>
      <c r="P3163" s="13"/>
      <c r="Q3163" s="13"/>
      <c r="R3163" s="13"/>
      <c r="S3163" s="13"/>
      <c r="T3163" s="13"/>
      <c r="U3163" s="13"/>
      <c r="V3163" s="13"/>
    </row>
    <row r="3164" spans="1:22" x14ac:dyDescent="0.2">
      <c r="A3164" s="4" t="s">
        <v>15</v>
      </c>
      <c r="B3164" s="15" t="s">
        <v>752</v>
      </c>
      <c r="C3164" s="16" t="s">
        <v>2287</v>
      </c>
      <c r="D3164" s="19"/>
      <c r="E3164" s="13"/>
      <c r="F3164" s="13"/>
      <c r="G3164" s="13"/>
      <c r="H3164" s="13"/>
      <c r="I3164" s="13"/>
      <c r="J3164" s="13"/>
      <c r="K3164" s="13"/>
      <c r="L3164" s="13"/>
      <c r="M3164" s="13"/>
      <c r="N3164" s="13"/>
      <c r="O3164" s="13"/>
      <c r="P3164" s="13"/>
      <c r="Q3164" s="13"/>
      <c r="R3164" s="13"/>
      <c r="S3164" s="13"/>
      <c r="T3164" s="13"/>
      <c r="U3164" s="13"/>
      <c r="V3164" s="13"/>
    </row>
    <row r="3165" spans="1:22" ht="15" x14ac:dyDescent="0.25">
      <c r="A3165" s="4" t="s">
        <v>15</v>
      </c>
      <c r="B3165" s="20" t="s">
        <v>2807</v>
      </c>
      <c r="C3165" s="23" t="s">
        <v>2800</v>
      </c>
      <c r="D3165" s="20" t="s">
        <v>56</v>
      </c>
      <c r="E3165" s="20">
        <v>10000000</v>
      </c>
      <c r="F3165" s="20">
        <v>0</v>
      </c>
      <c r="G3165" s="20">
        <v>0</v>
      </c>
      <c r="H3165" s="20">
        <v>0</v>
      </c>
      <c r="I3165" s="20">
        <v>0</v>
      </c>
      <c r="J3165" s="20">
        <v>10000000</v>
      </c>
      <c r="K3165" s="20">
        <v>833333.33</v>
      </c>
      <c r="L3165" s="20">
        <v>9166666.6300000008</v>
      </c>
      <c r="M3165" s="20">
        <v>833333.33</v>
      </c>
      <c r="N3165" s="20">
        <v>9166666.6300000008</v>
      </c>
      <c r="O3165" s="20">
        <v>8333333.2999999998</v>
      </c>
      <c r="P3165" s="20">
        <v>0</v>
      </c>
      <c r="Q3165" s="20">
        <v>833333.33</v>
      </c>
      <c r="R3165" s="20">
        <v>8333333.2999999998</v>
      </c>
      <c r="S3165" s="20">
        <v>833333.37</v>
      </c>
      <c r="T3165" s="20">
        <v>0</v>
      </c>
      <c r="U3165" s="20">
        <v>833333.33</v>
      </c>
      <c r="V3165" s="20">
        <v>91.66</v>
      </c>
    </row>
    <row r="3166" spans="1:22" x14ac:dyDescent="0.2">
      <c r="A3166" s="4" t="s">
        <v>15</v>
      </c>
      <c r="B3166" s="13"/>
      <c r="C3166" s="19"/>
      <c r="D3166" s="19"/>
      <c r="E3166" s="13"/>
      <c r="F3166" s="13"/>
      <c r="G3166" s="13"/>
      <c r="H3166" s="13"/>
      <c r="I3166" s="13"/>
      <c r="J3166" s="13"/>
      <c r="K3166" s="13"/>
      <c r="L3166" s="13"/>
      <c r="M3166" s="13"/>
      <c r="N3166" s="13"/>
      <c r="O3166" s="13"/>
      <c r="P3166" s="13"/>
      <c r="Q3166" s="13"/>
      <c r="R3166" s="13"/>
      <c r="S3166" s="13"/>
      <c r="T3166" s="13"/>
      <c r="U3166" s="13"/>
      <c r="V3166" s="13"/>
    </row>
    <row r="3167" spans="1:22" x14ac:dyDescent="0.2">
      <c r="A3167" s="4" t="s">
        <v>15</v>
      </c>
      <c r="B3167" s="15" t="s">
        <v>752</v>
      </c>
      <c r="C3167" s="16" t="s">
        <v>2287</v>
      </c>
      <c r="D3167" s="19"/>
      <c r="E3167" s="13"/>
      <c r="F3167" s="13"/>
      <c r="G3167" s="13"/>
      <c r="H3167" s="13"/>
      <c r="I3167" s="13"/>
      <c r="J3167" s="13"/>
      <c r="K3167" s="13"/>
      <c r="L3167" s="13"/>
      <c r="M3167" s="13"/>
      <c r="N3167" s="13"/>
      <c r="O3167" s="13"/>
      <c r="P3167" s="13"/>
      <c r="Q3167" s="13"/>
      <c r="R3167" s="13"/>
      <c r="S3167" s="13"/>
      <c r="T3167" s="13"/>
      <c r="U3167" s="13"/>
      <c r="V3167" s="13"/>
    </row>
    <row r="3168" spans="1:22" ht="15" x14ac:dyDescent="0.25">
      <c r="A3168" s="4" t="s">
        <v>15</v>
      </c>
      <c r="B3168" s="20" t="s">
        <v>2808</v>
      </c>
      <c r="C3168" s="23" t="s">
        <v>2800</v>
      </c>
      <c r="D3168" s="20" t="s">
        <v>56</v>
      </c>
      <c r="E3168" s="20">
        <v>299500000</v>
      </c>
      <c r="F3168" s="20">
        <v>0</v>
      </c>
      <c r="G3168" s="20">
        <v>0</v>
      </c>
      <c r="H3168" s="20">
        <v>0</v>
      </c>
      <c r="I3168" s="20">
        <v>0</v>
      </c>
      <c r="J3168" s="20">
        <v>299500000</v>
      </c>
      <c r="K3168" s="20">
        <v>24958333.329999998</v>
      </c>
      <c r="L3168" s="20">
        <v>274541666.63</v>
      </c>
      <c r="M3168" s="20">
        <v>24958333.329999998</v>
      </c>
      <c r="N3168" s="20">
        <v>274541666.63</v>
      </c>
      <c r="O3168" s="20">
        <v>249583333.30000001</v>
      </c>
      <c r="P3168" s="20">
        <v>0</v>
      </c>
      <c r="Q3168" s="20">
        <v>24958333.329999998</v>
      </c>
      <c r="R3168" s="20">
        <v>249583333.30000001</v>
      </c>
      <c r="S3168" s="20">
        <v>24958333.370000001</v>
      </c>
      <c r="T3168" s="20">
        <v>0</v>
      </c>
      <c r="U3168" s="20">
        <v>24958333.329999998</v>
      </c>
      <c r="V3168" s="20">
        <v>91.66</v>
      </c>
    </row>
    <row r="3169" spans="1:22" x14ac:dyDescent="0.2">
      <c r="A3169" s="4" t="s">
        <v>15</v>
      </c>
      <c r="B3169" s="13"/>
      <c r="C3169" s="19"/>
      <c r="D3169" s="19"/>
      <c r="E3169" s="13"/>
      <c r="F3169" s="13"/>
      <c r="G3169" s="13"/>
      <c r="H3169" s="13"/>
      <c r="I3169" s="13"/>
      <c r="J3169" s="13"/>
      <c r="K3169" s="13"/>
      <c r="L3169" s="13"/>
      <c r="M3169" s="13"/>
      <c r="N3169" s="13"/>
      <c r="O3169" s="13"/>
      <c r="P3169" s="13"/>
      <c r="Q3169" s="13"/>
      <c r="R3169" s="13"/>
      <c r="S3169" s="13"/>
      <c r="T3169" s="13"/>
      <c r="U3169" s="13"/>
      <c r="V3169" s="13"/>
    </row>
    <row r="3170" spans="1:22" x14ac:dyDescent="0.2">
      <c r="A3170" s="4" t="s">
        <v>15</v>
      </c>
      <c r="B3170" s="13"/>
      <c r="C3170" s="16" t="s">
        <v>1906</v>
      </c>
      <c r="D3170" s="19"/>
      <c r="E3170" s="13"/>
      <c r="F3170" s="13"/>
      <c r="G3170" s="13"/>
      <c r="H3170" s="13"/>
      <c r="I3170" s="13"/>
      <c r="J3170" s="13"/>
      <c r="K3170" s="13"/>
      <c r="L3170" s="13"/>
      <c r="M3170" s="13"/>
      <c r="N3170" s="13"/>
      <c r="O3170" s="13"/>
      <c r="P3170" s="13"/>
      <c r="Q3170" s="13"/>
      <c r="R3170" s="13"/>
      <c r="S3170" s="13"/>
      <c r="T3170" s="13"/>
      <c r="U3170" s="13"/>
      <c r="V3170" s="13"/>
    </row>
    <row r="3171" spans="1:22" x14ac:dyDescent="0.2">
      <c r="A3171" s="4" t="s">
        <v>15</v>
      </c>
      <c r="B3171" s="13"/>
      <c r="C3171" s="16" t="s">
        <v>37</v>
      </c>
      <c r="D3171" s="19"/>
      <c r="E3171" s="13"/>
      <c r="F3171" s="13"/>
      <c r="G3171" s="13"/>
      <c r="H3171" s="13"/>
      <c r="I3171" s="13"/>
      <c r="J3171" s="13"/>
      <c r="K3171" s="13"/>
      <c r="L3171" s="13"/>
      <c r="M3171" s="13"/>
      <c r="N3171" s="13"/>
      <c r="O3171" s="13"/>
      <c r="P3171" s="13"/>
      <c r="Q3171" s="13"/>
      <c r="R3171" s="13"/>
      <c r="S3171" s="13"/>
      <c r="T3171" s="13"/>
      <c r="U3171" s="13"/>
      <c r="V3171" s="13"/>
    </row>
    <row r="3172" spans="1:22" x14ac:dyDescent="0.2">
      <c r="A3172" s="4" t="s">
        <v>15</v>
      </c>
      <c r="B3172" s="13"/>
      <c r="C3172" s="16" t="s">
        <v>522</v>
      </c>
      <c r="D3172" s="19"/>
      <c r="E3172" s="13"/>
      <c r="F3172" s="13"/>
      <c r="G3172" s="13"/>
      <c r="H3172" s="13"/>
      <c r="I3172" s="13"/>
      <c r="J3172" s="13"/>
      <c r="K3172" s="13"/>
      <c r="L3172" s="13"/>
      <c r="M3172" s="13"/>
      <c r="N3172" s="13"/>
      <c r="O3172" s="13"/>
      <c r="P3172" s="13"/>
      <c r="Q3172" s="13"/>
      <c r="R3172" s="13"/>
      <c r="S3172" s="13"/>
      <c r="T3172" s="13"/>
      <c r="U3172" s="13"/>
      <c r="V3172" s="13"/>
    </row>
    <row r="3173" spans="1:22" x14ac:dyDescent="0.2">
      <c r="A3173" s="4" t="s">
        <v>15</v>
      </c>
      <c r="B3173" s="13"/>
      <c r="C3173" s="16" t="s">
        <v>542</v>
      </c>
      <c r="D3173" s="19"/>
      <c r="E3173" s="13"/>
      <c r="F3173" s="13"/>
      <c r="G3173" s="13"/>
      <c r="H3173" s="13"/>
      <c r="I3173" s="13"/>
      <c r="J3173" s="13"/>
      <c r="K3173" s="13"/>
      <c r="L3173" s="13"/>
      <c r="M3173" s="13"/>
      <c r="N3173" s="13"/>
      <c r="O3173" s="13"/>
      <c r="P3173" s="13"/>
      <c r="Q3173" s="13"/>
      <c r="R3173" s="13"/>
      <c r="S3173" s="13"/>
      <c r="T3173" s="13"/>
      <c r="U3173" s="13"/>
      <c r="V3173" s="13"/>
    </row>
    <row r="3174" spans="1:22" x14ac:dyDescent="0.2">
      <c r="A3174" s="4" t="s">
        <v>15</v>
      </c>
      <c r="B3174" s="15" t="s">
        <v>752</v>
      </c>
      <c r="C3174" s="16" t="s">
        <v>2287</v>
      </c>
      <c r="D3174" s="19"/>
      <c r="E3174" s="13"/>
      <c r="F3174" s="13"/>
      <c r="G3174" s="13"/>
      <c r="H3174" s="13"/>
      <c r="I3174" s="13"/>
      <c r="J3174" s="13"/>
      <c r="K3174" s="13"/>
      <c r="L3174" s="13"/>
      <c r="M3174" s="13"/>
      <c r="N3174" s="13"/>
      <c r="O3174" s="13"/>
      <c r="P3174" s="13"/>
      <c r="Q3174" s="13"/>
      <c r="R3174" s="13"/>
      <c r="S3174" s="13"/>
      <c r="T3174" s="13"/>
      <c r="U3174" s="13"/>
      <c r="V3174" s="13"/>
    </row>
    <row r="3175" spans="1:22" ht="15" x14ac:dyDescent="0.25">
      <c r="A3175" s="4" t="s">
        <v>15</v>
      </c>
      <c r="B3175" s="20" t="s">
        <v>2809</v>
      </c>
      <c r="C3175" s="23" t="s">
        <v>2800</v>
      </c>
      <c r="D3175" s="20" t="s">
        <v>56</v>
      </c>
      <c r="E3175" s="20">
        <v>200000000</v>
      </c>
      <c r="F3175" s="20">
        <v>0</v>
      </c>
      <c r="G3175" s="20">
        <v>0</v>
      </c>
      <c r="H3175" s="20">
        <v>0</v>
      </c>
      <c r="I3175" s="20">
        <v>0</v>
      </c>
      <c r="J3175" s="20">
        <v>200000000</v>
      </c>
      <c r="K3175" s="20">
        <v>16666666.640000001</v>
      </c>
      <c r="L3175" s="20">
        <v>183333333.25</v>
      </c>
      <c r="M3175" s="20">
        <v>16666666.640000001</v>
      </c>
      <c r="N3175" s="20">
        <v>183333333.25</v>
      </c>
      <c r="O3175" s="20">
        <v>166666666.58000001</v>
      </c>
      <c r="P3175" s="20">
        <v>0</v>
      </c>
      <c r="Q3175" s="20">
        <v>16666666.640000001</v>
      </c>
      <c r="R3175" s="20">
        <v>166666666.58000001</v>
      </c>
      <c r="S3175" s="20">
        <v>16666666.75</v>
      </c>
      <c r="T3175" s="20">
        <v>0</v>
      </c>
      <c r="U3175" s="20">
        <v>16666666.67</v>
      </c>
      <c r="V3175" s="20">
        <v>91.66</v>
      </c>
    </row>
    <row r="3176" spans="1:22" x14ac:dyDescent="0.2">
      <c r="A3176" s="4" t="s">
        <v>15</v>
      </c>
      <c r="B3176" s="13"/>
      <c r="C3176" s="19"/>
      <c r="D3176" s="19"/>
      <c r="E3176" s="13"/>
      <c r="F3176" s="13"/>
      <c r="G3176" s="13"/>
      <c r="H3176" s="13"/>
      <c r="I3176" s="13"/>
      <c r="J3176" s="13"/>
      <c r="K3176" s="13"/>
      <c r="L3176" s="13"/>
      <c r="M3176" s="13"/>
      <c r="N3176" s="13"/>
      <c r="O3176" s="13"/>
      <c r="P3176" s="13"/>
      <c r="Q3176" s="13"/>
      <c r="R3176" s="13"/>
      <c r="S3176" s="13"/>
      <c r="T3176" s="13"/>
      <c r="U3176" s="13"/>
      <c r="V3176" s="13"/>
    </row>
    <row r="3177" spans="1:22" x14ac:dyDescent="0.2">
      <c r="A3177" s="4" t="s">
        <v>15</v>
      </c>
      <c r="B3177" s="15" t="s">
        <v>752</v>
      </c>
      <c r="C3177" s="16" t="s">
        <v>792</v>
      </c>
      <c r="D3177" s="19"/>
      <c r="E3177" s="13"/>
      <c r="F3177" s="13"/>
      <c r="G3177" s="13"/>
      <c r="H3177" s="13"/>
      <c r="I3177" s="13"/>
      <c r="J3177" s="13"/>
      <c r="K3177" s="13"/>
      <c r="L3177" s="13"/>
      <c r="M3177" s="13"/>
      <c r="N3177" s="13"/>
      <c r="O3177" s="13"/>
      <c r="P3177" s="13"/>
      <c r="Q3177" s="13"/>
      <c r="R3177" s="13"/>
      <c r="S3177" s="13"/>
      <c r="T3177" s="13"/>
      <c r="U3177" s="13"/>
      <c r="V3177" s="13"/>
    </row>
    <row r="3178" spans="1:22" ht="15" x14ac:dyDescent="0.25">
      <c r="A3178" s="4" t="s">
        <v>15</v>
      </c>
      <c r="B3178" s="20" t="s">
        <v>2810</v>
      </c>
      <c r="C3178" s="23" t="s">
        <v>2439</v>
      </c>
      <c r="D3178" s="20" t="s">
        <v>56</v>
      </c>
      <c r="E3178" s="20">
        <v>627320000</v>
      </c>
      <c r="F3178" s="20">
        <v>0</v>
      </c>
      <c r="G3178" s="20">
        <v>0</v>
      </c>
      <c r="H3178" s="20">
        <v>0</v>
      </c>
      <c r="I3178" s="20">
        <v>0</v>
      </c>
      <c r="J3178" s="20">
        <v>627320000</v>
      </c>
      <c r="K3178" s="20">
        <v>52276666.670000002</v>
      </c>
      <c r="L3178" s="20">
        <v>575043333.37</v>
      </c>
      <c r="M3178" s="20">
        <v>52276666.670000002</v>
      </c>
      <c r="N3178" s="20">
        <v>575043333.37</v>
      </c>
      <c r="O3178" s="20">
        <v>522766666.69999999</v>
      </c>
      <c r="P3178" s="20">
        <v>0</v>
      </c>
      <c r="Q3178" s="20">
        <v>52276666.670000002</v>
      </c>
      <c r="R3178" s="20">
        <v>522766666.69999999</v>
      </c>
      <c r="S3178" s="20">
        <v>52276666.630000003</v>
      </c>
      <c r="T3178" s="20">
        <v>0</v>
      </c>
      <c r="U3178" s="20">
        <v>52276666.670000002</v>
      </c>
      <c r="V3178" s="20">
        <v>91.66</v>
      </c>
    </row>
    <row r="3179" spans="1:22" x14ac:dyDescent="0.2">
      <c r="A3179" s="4" t="s">
        <v>15</v>
      </c>
      <c r="B3179" s="13"/>
      <c r="C3179" s="19"/>
      <c r="D3179" s="19"/>
      <c r="E3179" s="13"/>
      <c r="F3179" s="13"/>
      <c r="G3179" s="13"/>
      <c r="H3179" s="13"/>
      <c r="I3179" s="13"/>
      <c r="J3179" s="13"/>
      <c r="K3179" s="13"/>
      <c r="L3179" s="13"/>
      <c r="M3179" s="13"/>
      <c r="N3179" s="13"/>
      <c r="O3179" s="13"/>
      <c r="P3179" s="13"/>
      <c r="Q3179" s="13"/>
      <c r="R3179" s="13"/>
      <c r="S3179" s="13"/>
      <c r="T3179" s="13"/>
      <c r="U3179" s="13"/>
      <c r="V3179" s="13"/>
    </row>
    <row r="3180" spans="1:22" x14ac:dyDescent="0.2">
      <c r="A3180" s="4" t="s">
        <v>15</v>
      </c>
      <c r="B3180" s="15" t="s">
        <v>752</v>
      </c>
      <c r="C3180" s="16" t="s">
        <v>2811</v>
      </c>
      <c r="D3180" s="19"/>
      <c r="E3180" s="13"/>
      <c r="F3180" s="13"/>
      <c r="G3180" s="13"/>
      <c r="H3180" s="13"/>
      <c r="I3180" s="13"/>
      <c r="J3180" s="13"/>
      <c r="K3180" s="13"/>
      <c r="L3180" s="13"/>
      <c r="M3180" s="13"/>
      <c r="N3180" s="13"/>
      <c r="O3180" s="13"/>
      <c r="P3180" s="13"/>
      <c r="Q3180" s="13"/>
      <c r="R3180" s="13"/>
      <c r="S3180" s="13"/>
      <c r="T3180" s="13"/>
      <c r="U3180" s="13"/>
      <c r="V3180" s="13"/>
    </row>
    <row r="3181" spans="1:22" ht="15" x14ac:dyDescent="0.25">
      <c r="A3181" s="4" t="s">
        <v>15</v>
      </c>
      <c r="B3181" s="20" t="s">
        <v>2812</v>
      </c>
      <c r="C3181" s="23" t="s">
        <v>2813</v>
      </c>
      <c r="D3181" s="20" t="s">
        <v>56</v>
      </c>
      <c r="E3181" s="20">
        <v>100000000</v>
      </c>
      <c r="F3181" s="20">
        <v>0</v>
      </c>
      <c r="G3181" s="20">
        <v>0</v>
      </c>
      <c r="H3181" s="20">
        <v>0</v>
      </c>
      <c r="I3181" s="20">
        <v>0</v>
      </c>
      <c r="J3181" s="20">
        <v>100000000</v>
      </c>
      <c r="K3181" s="20">
        <v>8333333.3300000001</v>
      </c>
      <c r="L3181" s="20">
        <v>91666666.569999993</v>
      </c>
      <c r="M3181" s="20">
        <v>8333333.3300000001</v>
      </c>
      <c r="N3181" s="20">
        <v>91666666.569999993</v>
      </c>
      <c r="O3181" s="20">
        <v>83333333.239999995</v>
      </c>
      <c r="P3181" s="20">
        <v>0</v>
      </c>
      <c r="Q3181" s="20">
        <v>8333333.3300000001</v>
      </c>
      <c r="R3181" s="20">
        <v>83333333.239999995</v>
      </c>
      <c r="S3181" s="20">
        <v>8333333.4299999997</v>
      </c>
      <c r="T3181" s="20">
        <v>0</v>
      </c>
      <c r="U3181" s="20">
        <v>8333333.3300000001</v>
      </c>
      <c r="V3181" s="20">
        <v>91.66</v>
      </c>
    </row>
    <row r="3182" spans="1:22" x14ac:dyDescent="0.2">
      <c r="A3182" s="4" t="s">
        <v>15</v>
      </c>
      <c r="B3182" s="15" t="s">
        <v>752</v>
      </c>
      <c r="C3182" s="16" t="s">
        <v>2287</v>
      </c>
      <c r="D3182" s="19"/>
      <c r="E3182" s="13"/>
      <c r="F3182" s="13"/>
      <c r="G3182" s="13"/>
      <c r="H3182" s="13"/>
      <c r="I3182" s="13"/>
      <c r="J3182" s="13"/>
      <c r="K3182" s="13"/>
      <c r="L3182" s="13"/>
      <c r="M3182" s="13"/>
      <c r="N3182" s="13"/>
      <c r="O3182" s="13"/>
      <c r="P3182" s="13"/>
      <c r="Q3182" s="13"/>
      <c r="R3182" s="13"/>
      <c r="S3182" s="13"/>
      <c r="T3182" s="13"/>
      <c r="U3182" s="13"/>
      <c r="V3182" s="13"/>
    </row>
    <row r="3183" spans="1:22" ht="15" x14ac:dyDescent="0.25">
      <c r="A3183" s="4" t="s">
        <v>15</v>
      </c>
      <c r="B3183" s="20" t="s">
        <v>2814</v>
      </c>
      <c r="C3183" s="23" t="s">
        <v>2800</v>
      </c>
      <c r="D3183" s="20" t="s">
        <v>56</v>
      </c>
      <c r="E3183" s="20">
        <v>283500000</v>
      </c>
      <c r="F3183" s="20">
        <v>0</v>
      </c>
      <c r="G3183" s="20">
        <v>0</v>
      </c>
      <c r="H3183" s="20">
        <v>0</v>
      </c>
      <c r="I3183" s="20">
        <v>0</v>
      </c>
      <c r="J3183" s="20">
        <v>283500000</v>
      </c>
      <c r="K3183" s="20">
        <v>23625000</v>
      </c>
      <c r="L3183" s="20">
        <v>259875000</v>
      </c>
      <c r="M3183" s="20">
        <v>23625000</v>
      </c>
      <c r="N3183" s="20">
        <v>259875000</v>
      </c>
      <c r="O3183" s="20">
        <v>236250000</v>
      </c>
      <c r="P3183" s="20">
        <v>0</v>
      </c>
      <c r="Q3183" s="20">
        <v>23625000</v>
      </c>
      <c r="R3183" s="20">
        <v>236250000</v>
      </c>
      <c r="S3183" s="20">
        <v>23625000</v>
      </c>
      <c r="T3183" s="20">
        <v>0</v>
      </c>
      <c r="U3183" s="20">
        <v>23625000</v>
      </c>
      <c r="V3183" s="20">
        <v>91.66</v>
      </c>
    </row>
    <row r="3184" spans="1:22" x14ac:dyDescent="0.2">
      <c r="A3184" s="4" t="s">
        <v>15</v>
      </c>
      <c r="B3184" s="13"/>
      <c r="C3184" s="19"/>
      <c r="D3184" s="19"/>
      <c r="E3184" s="13"/>
      <c r="F3184" s="13"/>
      <c r="G3184" s="13"/>
      <c r="H3184" s="13"/>
      <c r="I3184" s="13"/>
      <c r="J3184" s="13"/>
      <c r="K3184" s="13"/>
      <c r="L3184" s="13"/>
      <c r="M3184" s="13"/>
      <c r="N3184" s="13"/>
      <c r="O3184" s="13"/>
      <c r="P3184" s="13"/>
      <c r="Q3184" s="13"/>
      <c r="R3184" s="13"/>
      <c r="S3184" s="13"/>
      <c r="T3184" s="13"/>
      <c r="U3184" s="13"/>
      <c r="V3184" s="13"/>
    </row>
    <row r="3185" spans="1:22" x14ac:dyDescent="0.2">
      <c r="A3185" s="4" t="s">
        <v>15</v>
      </c>
      <c r="B3185" s="11"/>
      <c r="C3185" s="12" t="s">
        <v>2815</v>
      </c>
      <c r="D3185" s="19"/>
      <c r="E3185" s="14">
        <v>5520320000</v>
      </c>
      <c r="F3185" s="14">
        <v>450000000</v>
      </c>
      <c r="G3185" s="14">
        <v>0</v>
      </c>
      <c r="H3185" s="14">
        <v>0</v>
      </c>
      <c r="I3185" s="14">
        <v>0</v>
      </c>
      <c r="J3185" s="14">
        <v>5970320000</v>
      </c>
      <c r="K3185" s="14">
        <v>460026666.63</v>
      </c>
      <c r="L3185" s="14">
        <v>5060293333.0799999</v>
      </c>
      <c r="M3185" s="14">
        <v>460026666.63</v>
      </c>
      <c r="N3185" s="14">
        <v>5060293333.0799999</v>
      </c>
      <c r="O3185" s="14">
        <v>4600266666.4200001</v>
      </c>
      <c r="P3185" s="14">
        <v>0</v>
      </c>
      <c r="Q3185" s="14">
        <v>460026666.63</v>
      </c>
      <c r="R3185" s="14">
        <v>4600266666.4200001</v>
      </c>
      <c r="S3185" s="14">
        <v>910026666.91999996</v>
      </c>
      <c r="T3185" s="14">
        <v>0</v>
      </c>
      <c r="U3185" s="14">
        <v>460026666.66000003</v>
      </c>
      <c r="V3185" s="14">
        <v>84.757489264897018</v>
      </c>
    </row>
    <row r="3186" spans="1:22" x14ac:dyDescent="0.2">
      <c r="A3186" s="4" t="s">
        <v>15</v>
      </c>
      <c r="B3186" s="13"/>
      <c r="C3186" s="19"/>
      <c r="D3186" s="19"/>
      <c r="E3186" s="13"/>
      <c r="F3186" s="13"/>
      <c r="G3186" s="13"/>
      <c r="H3186" s="13"/>
      <c r="I3186" s="13"/>
      <c r="J3186" s="13"/>
      <c r="K3186" s="13"/>
      <c r="L3186" s="13"/>
      <c r="M3186" s="13"/>
      <c r="N3186" s="13"/>
      <c r="O3186" s="13"/>
      <c r="P3186" s="13"/>
      <c r="Q3186" s="13"/>
      <c r="R3186" s="13"/>
      <c r="S3186" s="13"/>
      <c r="T3186" s="13"/>
      <c r="U3186" s="13"/>
      <c r="V3186" s="13"/>
    </row>
    <row r="3187" spans="1:22" x14ac:dyDescent="0.2">
      <c r="A3187" s="4" t="s">
        <v>15</v>
      </c>
      <c r="B3187" s="11"/>
      <c r="C3187" s="12" t="s">
        <v>2816</v>
      </c>
      <c r="D3187" s="31"/>
      <c r="E3187" s="11"/>
      <c r="F3187" s="11"/>
      <c r="G3187" s="11"/>
      <c r="H3187" s="11"/>
      <c r="I3187" s="11"/>
      <c r="J3187" s="11"/>
      <c r="K3187" s="11"/>
      <c r="L3187" s="11"/>
      <c r="M3187" s="11"/>
      <c r="N3187" s="11"/>
      <c r="O3187" s="13"/>
      <c r="P3187" s="13"/>
      <c r="Q3187" s="13"/>
      <c r="R3187" s="13"/>
      <c r="S3187" s="13"/>
      <c r="T3187" s="13"/>
      <c r="U3187" s="13"/>
      <c r="V3187" s="13"/>
    </row>
    <row r="3188" spans="1:22" x14ac:dyDescent="0.2">
      <c r="A3188" s="4" t="s">
        <v>15</v>
      </c>
      <c r="B3188" s="13"/>
      <c r="C3188" s="19"/>
      <c r="D3188" s="19"/>
      <c r="E3188" s="13"/>
      <c r="F3188" s="13"/>
      <c r="G3188" s="13"/>
      <c r="H3188" s="13"/>
      <c r="I3188" s="13"/>
      <c r="J3188" s="13"/>
      <c r="K3188" s="13"/>
      <c r="L3188" s="13"/>
      <c r="M3188" s="13"/>
      <c r="N3188" s="13"/>
      <c r="O3188" s="13"/>
      <c r="P3188" s="13"/>
      <c r="Q3188" s="13"/>
      <c r="R3188" s="13"/>
      <c r="S3188" s="13"/>
      <c r="T3188" s="13"/>
      <c r="U3188" s="13"/>
      <c r="V3188" s="13"/>
    </row>
    <row r="3189" spans="1:22" x14ac:dyDescent="0.2">
      <c r="A3189" s="4" t="s">
        <v>15</v>
      </c>
      <c r="B3189" s="13"/>
      <c r="C3189" s="32" t="s">
        <v>2817</v>
      </c>
      <c r="D3189" s="19"/>
      <c r="E3189" s="13"/>
      <c r="F3189" s="13"/>
      <c r="G3189" s="13"/>
      <c r="H3189" s="13"/>
      <c r="I3189" s="13"/>
      <c r="J3189" s="13"/>
      <c r="K3189" s="13"/>
      <c r="L3189" s="13"/>
      <c r="M3189" s="13"/>
      <c r="N3189" s="13"/>
      <c r="O3189" s="13"/>
      <c r="P3189" s="13"/>
      <c r="Q3189" s="13"/>
      <c r="R3189" s="13"/>
      <c r="S3189" s="13"/>
      <c r="T3189" s="13"/>
      <c r="U3189" s="13"/>
      <c r="V3189" s="13"/>
    </row>
    <row r="3190" spans="1:22" x14ac:dyDescent="0.2">
      <c r="A3190" s="4" t="s">
        <v>15</v>
      </c>
      <c r="B3190" s="13"/>
      <c r="C3190" s="16" t="s">
        <v>2816</v>
      </c>
      <c r="D3190" s="19"/>
      <c r="E3190" s="13"/>
      <c r="F3190" s="13"/>
      <c r="G3190" s="13"/>
      <c r="H3190" s="13"/>
      <c r="I3190" s="13"/>
      <c r="J3190" s="13"/>
      <c r="K3190" s="13"/>
      <c r="L3190" s="13"/>
      <c r="M3190" s="13"/>
      <c r="N3190" s="13"/>
      <c r="O3190" s="13"/>
      <c r="P3190" s="13"/>
      <c r="Q3190" s="13"/>
      <c r="R3190" s="13"/>
      <c r="S3190" s="13"/>
      <c r="T3190" s="13"/>
      <c r="U3190" s="13"/>
      <c r="V3190" s="13"/>
    </row>
    <row r="3191" spans="1:22" x14ac:dyDescent="0.2">
      <c r="A3191" s="4" t="s">
        <v>15</v>
      </c>
      <c r="B3191" s="13"/>
      <c r="C3191" s="16" t="s">
        <v>1405</v>
      </c>
      <c r="D3191" s="19"/>
      <c r="E3191" s="13"/>
      <c r="F3191" s="13"/>
      <c r="G3191" s="13"/>
      <c r="H3191" s="13"/>
      <c r="I3191" s="13"/>
      <c r="J3191" s="13"/>
      <c r="K3191" s="13"/>
      <c r="L3191" s="13"/>
      <c r="M3191" s="13"/>
      <c r="N3191" s="13"/>
      <c r="O3191" s="13"/>
      <c r="P3191" s="13"/>
      <c r="Q3191" s="13"/>
      <c r="R3191" s="13"/>
      <c r="S3191" s="13"/>
      <c r="T3191" s="13"/>
      <c r="U3191" s="13"/>
      <c r="V3191" s="13"/>
    </row>
    <row r="3192" spans="1:22" x14ac:dyDescent="0.2">
      <c r="A3192" s="4" t="s">
        <v>15</v>
      </c>
      <c r="B3192" s="13"/>
      <c r="C3192" s="16" t="s">
        <v>2818</v>
      </c>
      <c r="D3192" s="19"/>
      <c r="E3192" s="13"/>
      <c r="F3192" s="13"/>
      <c r="G3192" s="13"/>
      <c r="H3192" s="13"/>
      <c r="I3192" s="13"/>
      <c r="J3192" s="13"/>
      <c r="K3192" s="13"/>
      <c r="L3192" s="13"/>
      <c r="M3192" s="13"/>
      <c r="N3192" s="13"/>
      <c r="O3192" s="13"/>
      <c r="P3192" s="13"/>
      <c r="Q3192" s="13"/>
      <c r="R3192" s="13"/>
      <c r="S3192" s="13"/>
      <c r="T3192" s="13"/>
      <c r="U3192" s="13"/>
      <c r="V3192" s="13"/>
    </row>
    <row r="3193" spans="1:22" x14ac:dyDescent="0.2">
      <c r="A3193" s="4" t="s">
        <v>15</v>
      </c>
      <c r="B3193" s="13"/>
      <c r="C3193" s="16" t="s">
        <v>468</v>
      </c>
      <c r="D3193" s="19"/>
      <c r="E3193" s="13"/>
      <c r="F3193" s="13"/>
      <c r="G3193" s="13"/>
      <c r="H3193" s="13"/>
      <c r="I3193" s="13"/>
      <c r="J3193" s="13"/>
      <c r="K3193" s="13"/>
      <c r="L3193" s="13"/>
      <c r="M3193" s="13"/>
      <c r="N3193" s="13"/>
      <c r="O3193" s="13"/>
      <c r="P3193" s="13"/>
      <c r="Q3193" s="13"/>
      <c r="R3193" s="13"/>
      <c r="S3193" s="13"/>
      <c r="T3193" s="13"/>
      <c r="U3193" s="13"/>
      <c r="V3193" s="13"/>
    </row>
    <row r="3194" spans="1:22" x14ac:dyDescent="0.2">
      <c r="A3194" s="4" t="s">
        <v>15</v>
      </c>
      <c r="B3194" s="13"/>
      <c r="C3194" s="16" t="s">
        <v>522</v>
      </c>
      <c r="D3194" s="19"/>
      <c r="E3194" s="13"/>
      <c r="F3194" s="13"/>
      <c r="G3194" s="13"/>
      <c r="H3194" s="13"/>
      <c r="I3194" s="13"/>
      <c r="J3194" s="13"/>
      <c r="K3194" s="13"/>
      <c r="L3194" s="13"/>
      <c r="M3194" s="13"/>
      <c r="N3194" s="13"/>
      <c r="O3194" s="13"/>
      <c r="P3194" s="13"/>
      <c r="Q3194" s="13"/>
      <c r="R3194" s="13"/>
      <c r="S3194" s="13"/>
      <c r="T3194" s="13"/>
      <c r="U3194" s="13"/>
      <c r="V3194" s="13"/>
    </row>
    <row r="3195" spans="1:22" x14ac:dyDescent="0.2">
      <c r="A3195" s="4" t="s">
        <v>15</v>
      </c>
      <c r="B3195" s="13"/>
      <c r="C3195" s="16" t="s">
        <v>552</v>
      </c>
      <c r="D3195" s="19"/>
      <c r="E3195" s="13"/>
      <c r="F3195" s="13"/>
      <c r="G3195" s="13"/>
      <c r="H3195" s="13"/>
      <c r="I3195" s="13"/>
      <c r="J3195" s="13"/>
      <c r="K3195" s="13"/>
      <c r="L3195" s="13"/>
      <c r="M3195" s="13"/>
      <c r="N3195" s="13"/>
      <c r="O3195" s="13"/>
      <c r="P3195" s="13"/>
      <c r="Q3195" s="13"/>
      <c r="R3195" s="13"/>
      <c r="S3195" s="13"/>
      <c r="T3195" s="13"/>
      <c r="U3195" s="13"/>
      <c r="V3195" s="13"/>
    </row>
    <row r="3196" spans="1:22" x14ac:dyDescent="0.2">
      <c r="A3196" s="4" t="s">
        <v>15</v>
      </c>
      <c r="B3196" s="15" t="s">
        <v>752</v>
      </c>
      <c r="C3196" s="16" t="s">
        <v>2819</v>
      </c>
      <c r="D3196" s="19"/>
      <c r="E3196" s="13"/>
      <c r="F3196" s="13"/>
      <c r="G3196" s="13"/>
      <c r="H3196" s="13"/>
      <c r="I3196" s="13"/>
      <c r="J3196" s="13"/>
      <c r="K3196" s="13"/>
      <c r="L3196" s="13"/>
      <c r="M3196" s="13"/>
      <c r="N3196" s="13"/>
      <c r="O3196" s="13"/>
      <c r="P3196" s="13"/>
      <c r="Q3196" s="13"/>
      <c r="R3196" s="13"/>
      <c r="S3196" s="13"/>
      <c r="T3196" s="13"/>
      <c r="U3196" s="13"/>
      <c r="V3196" s="13"/>
    </row>
    <row r="3197" spans="1:22" ht="15" x14ac:dyDescent="0.25">
      <c r="A3197" s="4" t="s">
        <v>15</v>
      </c>
      <c r="B3197" s="20" t="s">
        <v>2820</v>
      </c>
      <c r="C3197" s="23" t="s">
        <v>2821</v>
      </c>
      <c r="D3197" s="20" t="s">
        <v>2822</v>
      </c>
      <c r="E3197" s="20">
        <v>0</v>
      </c>
      <c r="F3197" s="20">
        <v>320000000</v>
      </c>
      <c r="G3197" s="20">
        <v>0</v>
      </c>
      <c r="H3197" s="20">
        <v>0</v>
      </c>
      <c r="I3197" s="20">
        <v>0</v>
      </c>
      <c r="J3197" s="20">
        <v>320000000</v>
      </c>
      <c r="K3197" s="20">
        <f>L3197-'[1]SEPTIEMBRE 2025'!L3169</f>
        <v>-25456400.330000013</v>
      </c>
      <c r="L3197" s="20">
        <v>261543599.66999999</v>
      </c>
      <c r="M3197" s="20">
        <v>0</v>
      </c>
      <c r="N3197" s="20">
        <v>229543599.66999999</v>
      </c>
      <c r="O3197" s="20">
        <v>93626666.670000002</v>
      </c>
      <c r="P3197" s="20">
        <v>29600000</v>
      </c>
      <c r="Q3197" s="20">
        <v>29600000</v>
      </c>
      <c r="R3197" s="20">
        <v>64026666.670000002</v>
      </c>
      <c r="S3197" s="20">
        <v>58456400.329999998</v>
      </c>
      <c r="T3197" s="20">
        <v>32000000</v>
      </c>
      <c r="U3197" s="20">
        <v>135916933</v>
      </c>
      <c r="V3197" s="20">
        <v>71.73</v>
      </c>
    </row>
    <row r="3198" spans="1:22" x14ac:dyDescent="0.2">
      <c r="A3198" s="4" t="s">
        <v>15</v>
      </c>
      <c r="B3198" s="13"/>
      <c r="C3198" s="16" t="s">
        <v>2816</v>
      </c>
      <c r="D3198" s="19"/>
      <c r="E3198" s="13"/>
      <c r="F3198" s="13"/>
      <c r="G3198" s="13"/>
      <c r="H3198" s="13"/>
      <c r="I3198" s="13"/>
      <c r="J3198" s="13"/>
      <c r="K3198" s="13"/>
      <c r="L3198" s="13"/>
      <c r="M3198" s="13"/>
      <c r="N3198" s="13"/>
      <c r="O3198" s="13"/>
      <c r="P3198" s="13"/>
      <c r="Q3198" s="13"/>
      <c r="R3198" s="13"/>
      <c r="S3198" s="13"/>
      <c r="T3198" s="13"/>
      <c r="U3198" s="13"/>
      <c r="V3198" s="13"/>
    </row>
    <row r="3199" spans="1:22" x14ac:dyDescent="0.2">
      <c r="A3199" s="4" t="s">
        <v>15</v>
      </c>
      <c r="B3199" s="13"/>
      <c r="C3199" s="16" t="s">
        <v>2522</v>
      </c>
      <c r="D3199" s="19"/>
      <c r="E3199" s="13"/>
      <c r="F3199" s="13"/>
      <c r="G3199" s="13"/>
      <c r="H3199" s="13"/>
      <c r="I3199" s="13"/>
      <c r="J3199" s="13"/>
      <c r="K3199" s="13"/>
      <c r="L3199" s="13"/>
      <c r="M3199" s="13"/>
      <c r="N3199" s="13"/>
      <c r="O3199" s="13"/>
      <c r="P3199" s="13"/>
      <c r="Q3199" s="13"/>
      <c r="R3199" s="13"/>
      <c r="S3199" s="13"/>
      <c r="T3199" s="13"/>
      <c r="U3199" s="13"/>
      <c r="V3199" s="13"/>
    </row>
    <row r="3200" spans="1:22" x14ac:dyDescent="0.2">
      <c r="A3200" s="4" t="s">
        <v>15</v>
      </c>
      <c r="B3200" s="13"/>
      <c r="C3200" s="16" t="s">
        <v>2823</v>
      </c>
      <c r="D3200" s="19"/>
      <c r="E3200" s="13"/>
      <c r="F3200" s="13"/>
      <c r="G3200" s="13"/>
      <c r="H3200" s="13"/>
      <c r="I3200" s="13"/>
      <c r="J3200" s="13"/>
      <c r="K3200" s="13"/>
      <c r="L3200" s="13"/>
      <c r="M3200" s="13"/>
      <c r="N3200" s="13"/>
      <c r="O3200" s="13"/>
      <c r="P3200" s="13"/>
      <c r="Q3200" s="13"/>
      <c r="R3200" s="13"/>
      <c r="S3200" s="13"/>
      <c r="T3200" s="13"/>
      <c r="U3200" s="13"/>
      <c r="V3200" s="13"/>
    </row>
    <row r="3201" spans="1:22" x14ac:dyDescent="0.2">
      <c r="A3201" s="4" t="s">
        <v>15</v>
      </c>
      <c r="B3201" s="13"/>
      <c r="C3201" s="16" t="s">
        <v>2824</v>
      </c>
      <c r="D3201" s="19"/>
      <c r="E3201" s="13"/>
      <c r="F3201" s="13"/>
      <c r="G3201" s="13"/>
      <c r="H3201" s="13"/>
      <c r="I3201" s="13"/>
      <c r="J3201" s="13"/>
      <c r="K3201" s="13"/>
      <c r="L3201" s="13"/>
      <c r="M3201" s="13"/>
      <c r="N3201" s="13"/>
      <c r="O3201" s="13"/>
      <c r="P3201" s="13"/>
      <c r="Q3201" s="13"/>
      <c r="R3201" s="13"/>
      <c r="S3201" s="13"/>
      <c r="T3201" s="13"/>
      <c r="U3201" s="13"/>
      <c r="V3201" s="13"/>
    </row>
    <row r="3202" spans="1:22" x14ac:dyDescent="0.2">
      <c r="A3202" s="4" t="s">
        <v>15</v>
      </c>
      <c r="B3202" s="13"/>
      <c r="C3202" s="16" t="s">
        <v>512</v>
      </c>
      <c r="D3202" s="19"/>
      <c r="E3202" s="13"/>
      <c r="F3202" s="13"/>
      <c r="G3202" s="13"/>
      <c r="H3202" s="13"/>
      <c r="I3202" s="13"/>
      <c r="J3202" s="13"/>
      <c r="K3202" s="13"/>
      <c r="L3202" s="13"/>
      <c r="M3202" s="13"/>
      <c r="N3202" s="13"/>
      <c r="O3202" s="13"/>
      <c r="P3202" s="13"/>
      <c r="Q3202" s="13"/>
      <c r="R3202" s="13"/>
      <c r="S3202" s="13"/>
      <c r="T3202" s="13"/>
      <c r="U3202" s="13"/>
      <c r="V3202" s="13"/>
    </row>
    <row r="3203" spans="1:22" ht="25.5" x14ac:dyDescent="0.2">
      <c r="A3203" s="4" t="s">
        <v>15</v>
      </c>
      <c r="B3203" s="13"/>
      <c r="C3203" s="16" t="s">
        <v>1029</v>
      </c>
      <c r="D3203" s="19"/>
      <c r="E3203" s="13"/>
      <c r="F3203" s="13"/>
      <c r="G3203" s="13"/>
      <c r="H3203" s="13"/>
      <c r="I3203" s="13"/>
      <c r="J3203" s="13"/>
      <c r="K3203" s="13"/>
      <c r="L3203" s="13"/>
      <c r="M3203" s="13"/>
      <c r="N3203" s="13"/>
      <c r="O3203" s="13"/>
      <c r="P3203" s="13"/>
      <c r="Q3203" s="13"/>
      <c r="R3203" s="13"/>
      <c r="S3203" s="13"/>
      <c r="T3203" s="13"/>
      <c r="U3203" s="13"/>
      <c r="V3203" s="13"/>
    </row>
    <row r="3204" spans="1:22" x14ac:dyDescent="0.2">
      <c r="A3204" s="4" t="s">
        <v>15</v>
      </c>
      <c r="B3204" s="15" t="s">
        <v>752</v>
      </c>
      <c r="C3204" s="16" t="s">
        <v>2825</v>
      </c>
      <c r="D3204" s="19"/>
      <c r="E3204" s="13"/>
      <c r="F3204" s="13"/>
      <c r="G3204" s="13"/>
      <c r="H3204" s="13"/>
      <c r="I3204" s="13"/>
      <c r="J3204" s="13"/>
      <c r="K3204" s="13"/>
      <c r="L3204" s="13"/>
      <c r="M3204" s="13"/>
      <c r="N3204" s="13"/>
      <c r="O3204" s="13"/>
      <c r="P3204" s="13"/>
      <c r="Q3204" s="13"/>
      <c r="R3204" s="13"/>
      <c r="S3204" s="13"/>
      <c r="T3204" s="13"/>
      <c r="U3204" s="13"/>
      <c r="V3204" s="13"/>
    </row>
    <row r="3205" spans="1:22" ht="15" x14ac:dyDescent="0.25">
      <c r="A3205" s="4" t="s">
        <v>15</v>
      </c>
      <c r="B3205" s="20" t="s">
        <v>2826</v>
      </c>
      <c r="C3205" s="23" t="s">
        <v>2827</v>
      </c>
      <c r="D3205" s="20" t="s">
        <v>2828</v>
      </c>
      <c r="E3205" s="20">
        <v>0</v>
      </c>
      <c r="F3205" s="20">
        <v>200000000</v>
      </c>
      <c r="G3205" s="20">
        <v>0</v>
      </c>
      <c r="H3205" s="20">
        <v>0</v>
      </c>
      <c r="I3205" s="20">
        <v>0</v>
      </c>
      <c r="J3205" s="20">
        <v>200000000</v>
      </c>
      <c r="K3205" s="20">
        <v>0</v>
      </c>
      <c r="L3205" s="20">
        <v>0</v>
      </c>
      <c r="M3205" s="20">
        <v>0</v>
      </c>
      <c r="N3205" s="20">
        <v>0</v>
      </c>
      <c r="O3205" s="20">
        <v>0</v>
      </c>
      <c r="P3205" s="20">
        <v>0</v>
      </c>
      <c r="Q3205" s="20">
        <v>0</v>
      </c>
      <c r="R3205" s="20">
        <v>0</v>
      </c>
      <c r="S3205" s="20">
        <v>200000000</v>
      </c>
      <c r="T3205" s="20">
        <v>0</v>
      </c>
      <c r="U3205" s="20">
        <v>0</v>
      </c>
      <c r="V3205" s="20">
        <v>0</v>
      </c>
    </row>
    <row r="3206" spans="1:22" x14ac:dyDescent="0.2">
      <c r="A3206" s="4" t="s">
        <v>15</v>
      </c>
      <c r="B3206" s="15" t="s">
        <v>752</v>
      </c>
      <c r="C3206" s="16" t="s">
        <v>2825</v>
      </c>
      <c r="D3206" s="19"/>
      <c r="E3206" s="13"/>
      <c r="F3206" s="13"/>
      <c r="G3206" s="13"/>
      <c r="H3206" s="13"/>
      <c r="I3206" s="13"/>
      <c r="J3206" s="13"/>
      <c r="K3206" s="13"/>
      <c r="L3206" s="13"/>
      <c r="M3206" s="13"/>
      <c r="N3206" s="13"/>
      <c r="O3206" s="13"/>
      <c r="P3206" s="13"/>
      <c r="Q3206" s="13"/>
      <c r="R3206" s="13"/>
      <c r="S3206" s="13"/>
      <c r="T3206" s="13"/>
      <c r="U3206" s="13"/>
      <c r="V3206" s="13"/>
    </row>
    <row r="3207" spans="1:22" ht="15" x14ac:dyDescent="0.25">
      <c r="A3207" s="4" t="s">
        <v>15</v>
      </c>
      <c r="B3207" s="20" t="s">
        <v>2829</v>
      </c>
      <c r="C3207" s="23" t="s">
        <v>2827</v>
      </c>
      <c r="D3207" s="20" t="s">
        <v>2828</v>
      </c>
      <c r="E3207" s="20">
        <v>0</v>
      </c>
      <c r="F3207" s="20">
        <v>407179301.58999997</v>
      </c>
      <c r="G3207" s="20">
        <v>0</v>
      </c>
      <c r="H3207" s="20">
        <v>0</v>
      </c>
      <c r="I3207" s="20">
        <v>0</v>
      </c>
      <c r="J3207" s="20">
        <v>407179301.58999997</v>
      </c>
      <c r="K3207" s="20">
        <f>L3207-'[1]SEPTIEMBRE 2025'!L3179</f>
        <v>-24587</v>
      </c>
      <c r="L3207" s="20">
        <v>355975413</v>
      </c>
      <c r="M3207" s="20">
        <v>0</v>
      </c>
      <c r="N3207" s="20">
        <v>355975413</v>
      </c>
      <c r="O3207" s="20">
        <v>355975210.19999999</v>
      </c>
      <c r="P3207" s="20">
        <v>0</v>
      </c>
      <c r="Q3207" s="20">
        <v>355975210.19999999</v>
      </c>
      <c r="R3207" s="20">
        <v>355975210.19999999</v>
      </c>
      <c r="S3207" s="20">
        <v>51203888.590000004</v>
      </c>
      <c r="T3207" s="20">
        <v>0</v>
      </c>
      <c r="U3207" s="20">
        <v>202.8</v>
      </c>
      <c r="V3207" s="20">
        <v>87.42</v>
      </c>
    </row>
    <row r="3208" spans="1:22" ht="25.5" x14ac:dyDescent="0.2">
      <c r="A3208" s="4" t="s">
        <v>15</v>
      </c>
      <c r="B3208" s="13"/>
      <c r="C3208" s="16" t="s">
        <v>839</v>
      </c>
      <c r="D3208" s="19"/>
      <c r="E3208" s="13"/>
      <c r="F3208" s="13"/>
      <c r="G3208" s="13"/>
      <c r="H3208" s="13"/>
      <c r="I3208" s="13"/>
      <c r="J3208" s="13"/>
      <c r="K3208" s="13"/>
      <c r="L3208" s="13"/>
      <c r="M3208" s="13"/>
      <c r="N3208" s="13"/>
      <c r="O3208" s="13"/>
      <c r="P3208" s="13"/>
      <c r="Q3208" s="13"/>
      <c r="R3208" s="13"/>
      <c r="S3208" s="13"/>
      <c r="T3208" s="13"/>
      <c r="U3208" s="13"/>
      <c r="V3208" s="13"/>
    </row>
    <row r="3209" spans="1:22" x14ac:dyDescent="0.2">
      <c r="A3209" s="4" t="s">
        <v>15</v>
      </c>
      <c r="B3209" s="15" t="s">
        <v>752</v>
      </c>
      <c r="C3209" s="16" t="s">
        <v>2830</v>
      </c>
      <c r="D3209" s="19"/>
      <c r="E3209" s="13"/>
      <c r="F3209" s="13"/>
      <c r="G3209" s="13"/>
      <c r="H3209" s="13"/>
      <c r="I3209" s="13"/>
      <c r="J3209" s="13"/>
      <c r="K3209" s="13"/>
      <c r="L3209" s="13"/>
      <c r="M3209" s="13"/>
      <c r="N3209" s="13"/>
      <c r="O3209" s="13"/>
      <c r="P3209" s="13"/>
      <c r="Q3209" s="13"/>
      <c r="R3209" s="13"/>
      <c r="S3209" s="13"/>
      <c r="T3209" s="13"/>
      <c r="U3209" s="13"/>
      <c r="V3209" s="13"/>
    </row>
    <row r="3210" spans="1:22" ht="15" x14ac:dyDescent="0.25">
      <c r="A3210" s="4" t="s">
        <v>15</v>
      </c>
      <c r="B3210" s="20" t="s">
        <v>2831</v>
      </c>
      <c r="C3210" s="23" t="s">
        <v>2830</v>
      </c>
      <c r="D3210" s="20" t="s">
        <v>2832</v>
      </c>
      <c r="E3210" s="20">
        <v>50000000</v>
      </c>
      <c r="F3210" s="20">
        <v>0</v>
      </c>
      <c r="G3210" s="20">
        <v>0</v>
      </c>
      <c r="H3210" s="20">
        <v>0</v>
      </c>
      <c r="I3210" s="20">
        <v>0</v>
      </c>
      <c r="J3210" s="20">
        <v>50000000</v>
      </c>
      <c r="K3210" s="20">
        <v>0</v>
      </c>
      <c r="L3210" s="20">
        <v>0</v>
      </c>
      <c r="M3210" s="20">
        <v>0</v>
      </c>
      <c r="N3210" s="20">
        <v>0</v>
      </c>
      <c r="O3210" s="20">
        <v>0</v>
      </c>
      <c r="P3210" s="20">
        <v>0</v>
      </c>
      <c r="Q3210" s="20">
        <v>0</v>
      </c>
      <c r="R3210" s="20">
        <v>0</v>
      </c>
      <c r="S3210" s="20">
        <v>50000000</v>
      </c>
      <c r="T3210" s="20">
        <v>0</v>
      </c>
      <c r="U3210" s="20">
        <v>0</v>
      </c>
      <c r="V3210" s="20">
        <v>0</v>
      </c>
    </row>
    <row r="3211" spans="1:22" ht="15" x14ac:dyDescent="0.25">
      <c r="A3211" s="4" t="s">
        <v>15</v>
      </c>
      <c r="B3211" s="20" t="s">
        <v>2833</v>
      </c>
      <c r="C3211" s="23" t="s">
        <v>2834</v>
      </c>
      <c r="D3211" s="20" t="s">
        <v>2828</v>
      </c>
      <c r="E3211" s="20">
        <v>0</v>
      </c>
      <c r="F3211" s="20">
        <v>100000000</v>
      </c>
      <c r="G3211" s="20">
        <v>0</v>
      </c>
      <c r="H3211" s="20">
        <v>0</v>
      </c>
      <c r="I3211" s="20">
        <v>0</v>
      </c>
      <c r="J3211" s="20">
        <v>100000000</v>
      </c>
      <c r="K3211" s="20">
        <v>0</v>
      </c>
      <c r="L3211" s="20">
        <v>0</v>
      </c>
      <c r="M3211" s="20">
        <v>0</v>
      </c>
      <c r="N3211" s="20">
        <v>0</v>
      </c>
      <c r="O3211" s="20">
        <v>0</v>
      </c>
      <c r="P3211" s="20">
        <v>0</v>
      </c>
      <c r="Q3211" s="20">
        <v>0</v>
      </c>
      <c r="R3211" s="20">
        <v>0</v>
      </c>
      <c r="S3211" s="20">
        <v>100000000</v>
      </c>
      <c r="T3211" s="20">
        <v>0</v>
      </c>
      <c r="U3211" s="20">
        <v>0</v>
      </c>
      <c r="V3211" s="20">
        <v>0</v>
      </c>
    </row>
    <row r="3212" spans="1:22" x14ac:dyDescent="0.2">
      <c r="A3212" s="4" t="s">
        <v>15</v>
      </c>
      <c r="B3212" s="15" t="s">
        <v>752</v>
      </c>
      <c r="C3212" s="16" t="s">
        <v>2835</v>
      </c>
      <c r="D3212" s="19"/>
      <c r="E3212" s="13"/>
      <c r="F3212" s="13"/>
      <c r="G3212" s="13"/>
      <c r="H3212" s="13"/>
      <c r="I3212" s="13"/>
      <c r="J3212" s="13"/>
      <c r="K3212" s="13"/>
      <c r="L3212" s="13"/>
      <c r="M3212" s="13"/>
      <c r="N3212" s="13"/>
      <c r="O3212" s="13"/>
      <c r="P3212" s="13"/>
      <c r="Q3212" s="13"/>
      <c r="R3212" s="13"/>
      <c r="S3212" s="13"/>
      <c r="T3212" s="13"/>
      <c r="U3212" s="13"/>
      <c r="V3212" s="13"/>
    </row>
    <row r="3213" spans="1:22" ht="15" x14ac:dyDescent="0.25">
      <c r="A3213" s="4" t="s">
        <v>15</v>
      </c>
      <c r="B3213" s="20" t="s">
        <v>2836</v>
      </c>
      <c r="C3213" s="23" t="s">
        <v>2834</v>
      </c>
      <c r="D3213" s="20" t="s">
        <v>2828</v>
      </c>
      <c r="E3213" s="20">
        <v>0</v>
      </c>
      <c r="F3213" s="20">
        <v>200000000</v>
      </c>
      <c r="G3213" s="20">
        <v>0</v>
      </c>
      <c r="H3213" s="20">
        <v>0</v>
      </c>
      <c r="I3213" s="20">
        <v>0</v>
      </c>
      <c r="J3213" s="20">
        <v>200000000</v>
      </c>
      <c r="K3213" s="20">
        <v>0</v>
      </c>
      <c r="L3213" s="20">
        <v>175000000</v>
      </c>
      <c r="M3213" s="20">
        <v>0</v>
      </c>
      <c r="N3213" s="20">
        <v>175000000</v>
      </c>
      <c r="O3213" s="20">
        <v>175000000</v>
      </c>
      <c r="P3213" s="20">
        <v>0</v>
      </c>
      <c r="Q3213" s="20">
        <v>175000000</v>
      </c>
      <c r="R3213" s="20">
        <v>175000000</v>
      </c>
      <c r="S3213" s="20">
        <v>25000000</v>
      </c>
      <c r="T3213" s="20">
        <v>0</v>
      </c>
      <c r="U3213" s="20">
        <v>0</v>
      </c>
      <c r="V3213" s="20">
        <v>87.5</v>
      </c>
    </row>
    <row r="3214" spans="1:22" x14ac:dyDescent="0.2">
      <c r="A3214" s="4" t="s">
        <v>15</v>
      </c>
      <c r="B3214" s="13"/>
      <c r="C3214" s="16" t="s">
        <v>522</v>
      </c>
      <c r="D3214" s="19"/>
      <c r="E3214" s="13"/>
      <c r="F3214" s="13"/>
      <c r="G3214" s="13"/>
      <c r="H3214" s="13"/>
      <c r="I3214" s="13"/>
      <c r="J3214" s="13"/>
      <c r="K3214" s="13"/>
      <c r="L3214" s="13"/>
      <c r="M3214" s="13"/>
      <c r="N3214" s="13"/>
      <c r="O3214" s="13"/>
      <c r="P3214" s="13"/>
      <c r="Q3214" s="13"/>
      <c r="R3214" s="13"/>
      <c r="S3214" s="13"/>
      <c r="T3214" s="13"/>
      <c r="U3214" s="13"/>
      <c r="V3214" s="13"/>
    </row>
    <row r="3215" spans="1:22" x14ac:dyDescent="0.2">
      <c r="A3215" s="4" t="s">
        <v>15</v>
      </c>
      <c r="B3215" s="15" t="s">
        <v>752</v>
      </c>
      <c r="C3215" s="16" t="s">
        <v>2819</v>
      </c>
      <c r="D3215" s="19"/>
      <c r="E3215" s="13"/>
      <c r="F3215" s="13"/>
      <c r="G3215" s="13"/>
      <c r="H3215" s="13"/>
      <c r="I3215" s="13"/>
      <c r="J3215" s="13"/>
      <c r="K3215" s="13"/>
      <c r="L3215" s="13"/>
      <c r="M3215" s="13"/>
      <c r="N3215" s="13"/>
      <c r="O3215" s="13"/>
      <c r="P3215" s="13"/>
      <c r="Q3215" s="13"/>
      <c r="R3215" s="13"/>
      <c r="S3215" s="13"/>
      <c r="T3215" s="13"/>
      <c r="U3215" s="13"/>
      <c r="V3215" s="13"/>
    </row>
    <row r="3216" spans="1:22" ht="15" x14ac:dyDescent="0.25">
      <c r="A3216" s="4" t="s">
        <v>15</v>
      </c>
      <c r="B3216" s="20" t="s">
        <v>2837</v>
      </c>
      <c r="C3216" s="23" t="s">
        <v>2819</v>
      </c>
      <c r="D3216" s="20" t="s">
        <v>2838</v>
      </c>
      <c r="E3216" s="20">
        <v>350000000</v>
      </c>
      <c r="F3216" s="20">
        <v>0</v>
      </c>
      <c r="G3216" s="20">
        <v>0</v>
      </c>
      <c r="H3216" s="20">
        <v>0</v>
      </c>
      <c r="I3216" s="20">
        <v>0</v>
      </c>
      <c r="J3216" s="20">
        <v>350000000</v>
      </c>
      <c r="K3216" s="20">
        <f>L3216-'[1]SEPTIEMBRE 2025'!L3188</f>
        <v>-5000000.0099999905</v>
      </c>
      <c r="L3216" s="20">
        <v>343399999.99000001</v>
      </c>
      <c r="M3216" s="20">
        <v>-1666666.67</v>
      </c>
      <c r="N3216" s="20">
        <v>343399999.99000001</v>
      </c>
      <c r="O3216" s="20">
        <v>313406666.66000003</v>
      </c>
      <c r="P3216" s="20">
        <v>15200000</v>
      </c>
      <c r="Q3216" s="20">
        <v>32033333.329999998</v>
      </c>
      <c r="R3216" s="20">
        <v>298206666.66000003</v>
      </c>
      <c r="S3216" s="20">
        <v>6600000.0099999998</v>
      </c>
      <c r="T3216" s="20">
        <v>0</v>
      </c>
      <c r="U3216" s="20">
        <v>29993333.329999998</v>
      </c>
      <c r="V3216" s="20">
        <v>98.11</v>
      </c>
    </row>
    <row r="3217" spans="1:22" ht="15" x14ac:dyDescent="0.25">
      <c r="A3217" s="4" t="s">
        <v>15</v>
      </c>
      <c r="B3217" s="20" t="s">
        <v>2839</v>
      </c>
      <c r="C3217" s="23" t="s">
        <v>2840</v>
      </c>
      <c r="D3217" s="20" t="s">
        <v>2841</v>
      </c>
      <c r="E3217" s="20">
        <v>0</v>
      </c>
      <c r="F3217" s="20">
        <v>430132228.69</v>
      </c>
      <c r="G3217" s="20">
        <v>0</v>
      </c>
      <c r="H3217" s="20">
        <v>0</v>
      </c>
      <c r="I3217" s="20">
        <v>0</v>
      </c>
      <c r="J3217" s="20">
        <v>430132228.69</v>
      </c>
      <c r="K3217" s="20">
        <f>L3217-'[1]SEPTIEMBRE 2025'!L3189</f>
        <v>-21916666.680000007</v>
      </c>
      <c r="L3217" s="20">
        <v>249333333.31999999</v>
      </c>
      <c r="M3217" s="20">
        <v>42500000</v>
      </c>
      <c r="N3217" s="20">
        <v>188833333.31999999</v>
      </c>
      <c r="O3217" s="20">
        <v>87116666.659999996</v>
      </c>
      <c r="P3217" s="20">
        <v>60950000</v>
      </c>
      <c r="Q3217" s="20">
        <v>22833333.329999998</v>
      </c>
      <c r="R3217" s="20">
        <v>26166666.66</v>
      </c>
      <c r="S3217" s="20">
        <v>180798895.37</v>
      </c>
      <c r="T3217" s="20">
        <v>60500000</v>
      </c>
      <c r="U3217" s="20">
        <v>101716666.66</v>
      </c>
      <c r="V3217" s="20">
        <v>43.9</v>
      </c>
    </row>
    <row r="3218" spans="1:22" ht="38.25" x14ac:dyDescent="0.2">
      <c r="A3218" s="4" t="s">
        <v>15</v>
      </c>
      <c r="B3218" s="15" t="s">
        <v>752</v>
      </c>
      <c r="C3218" s="16" t="s">
        <v>1919</v>
      </c>
      <c r="D3218" s="19"/>
      <c r="E3218" s="13"/>
      <c r="F3218" s="13"/>
      <c r="G3218" s="13"/>
      <c r="H3218" s="13"/>
      <c r="I3218" s="13"/>
      <c r="J3218" s="13"/>
      <c r="K3218" s="13"/>
      <c r="L3218" s="13"/>
      <c r="M3218" s="13"/>
      <c r="N3218" s="13"/>
      <c r="O3218" s="13"/>
      <c r="P3218" s="13"/>
      <c r="Q3218" s="13"/>
      <c r="R3218" s="13"/>
      <c r="S3218" s="13"/>
      <c r="T3218" s="13"/>
      <c r="U3218" s="13"/>
      <c r="V3218" s="13"/>
    </row>
    <row r="3219" spans="1:22" ht="45" x14ac:dyDescent="0.25">
      <c r="A3219" s="4" t="s">
        <v>15</v>
      </c>
      <c r="B3219" s="20" t="s">
        <v>2842</v>
      </c>
      <c r="C3219" s="23" t="s">
        <v>1919</v>
      </c>
      <c r="D3219" s="20" t="s">
        <v>2843</v>
      </c>
      <c r="E3219" s="20">
        <v>0</v>
      </c>
      <c r="F3219" s="20">
        <v>0</v>
      </c>
      <c r="G3219" s="20">
        <v>0</v>
      </c>
      <c r="H3219" s="20">
        <v>40000000</v>
      </c>
      <c r="I3219" s="20">
        <v>0</v>
      </c>
      <c r="J3219" s="20">
        <v>40000000</v>
      </c>
      <c r="K3219" s="20">
        <v>0</v>
      </c>
      <c r="L3219" s="20">
        <v>0</v>
      </c>
      <c r="M3219" s="20">
        <v>0</v>
      </c>
      <c r="N3219" s="20">
        <v>0</v>
      </c>
      <c r="O3219" s="20">
        <v>0</v>
      </c>
      <c r="P3219" s="20">
        <v>0</v>
      </c>
      <c r="Q3219" s="20">
        <v>0</v>
      </c>
      <c r="R3219" s="20">
        <v>0</v>
      </c>
      <c r="S3219" s="20">
        <v>40000000</v>
      </c>
      <c r="T3219" s="20">
        <v>0</v>
      </c>
      <c r="U3219" s="20">
        <v>0</v>
      </c>
      <c r="V3219" s="20">
        <v>0</v>
      </c>
    </row>
    <row r="3220" spans="1:22" x14ac:dyDescent="0.2">
      <c r="A3220" s="4" t="s">
        <v>15</v>
      </c>
      <c r="B3220" s="15" t="s">
        <v>752</v>
      </c>
      <c r="C3220" s="16" t="s">
        <v>2819</v>
      </c>
      <c r="D3220" s="19"/>
      <c r="E3220" s="13"/>
      <c r="F3220" s="13"/>
      <c r="G3220" s="13"/>
      <c r="H3220" s="13"/>
      <c r="I3220" s="13"/>
      <c r="J3220" s="13"/>
      <c r="K3220" s="13"/>
      <c r="L3220" s="13"/>
      <c r="M3220" s="13"/>
      <c r="N3220" s="13"/>
      <c r="O3220" s="13"/>
      <c r="P3220" s="13"/>
      <c r="Q3220" s="13"/>
      <c r="R3220" s="13"/>
      <c r="S3220" s="13"/>
      <c r="T3220" s="13"/>
      <c r="U3220" s="13"/>
      <c r="V3220" s="13"/>
    </row>
    <row r="3221" spans="1:22" ht="15" x14ac:dyDescent="0.25">
      <c r="A3221" s="4" t="s">
        <v>15</v>
      </c>
      <c r="B3221" s="20" t="s">
        <v>2844</v>
      </c>
      <c r="C3221" s="23" t="s">
        <v>2845</v>
      </c>
      <c r="D3221" s="20" t="s">
        <v>56</v>
      </c>
      <c r="E3221" s="20">
        <v>0</v>
      </c>
      <c r="F3221" s="20">
        <v>0</v>
      </c>
      <c r="G3221" s="20">
        <v>0</v>
      </c>
      <c r="H3221" s="20">
        <v>16250000</v>
      </c>
      <c r="I3221" s="20">
        <v>0</v>
      </c>
      <c r="J3221" s="20">
        <v>16250000</v>
      </c>
      <c r="K3221" s="20">
        <f>L3221-'[1]SEPTIEMBRE 2025'!L3193</f>
        <v>0</v>
      </c>
      <c r="L3221" s="20">
        <v>16250000</v>
      </c>
      <c r="M3221" s="20">
        <v>0</v>
      </c>
      <c r="N3221" s="20">
        <v>16250000</v>
      </c>
      <c r="O3221" s="20">
        <v>16250000</v>
      </c>
      <c r="P3221" s="20">
        <v>0</v>
      </c>
      <c r="Q3221" s="20">
        <v>0</v>
      </c>
      <c r="R3221" s="20">
        <v>16250000</v>
      </c>
      <c r="S3221" s="20">
        <v>0</v>
      </c>
      <c r="T3221" s="20">
        <v>0</v>
      </c>
      <c r="U3221" s="20">
        <v>0</v>
      </c>
      <c r="V3221" s="20">
        <v>100</v>
      </c>
    </row>
    <row r="3222" spans="1:22" ht="15" x14ac:dyDescent="0.25">
      <c r="A3222" s="4" t="s">
        <v>15</v>
      </c>
      <c r="B3222" s="20" t="s">
        <v>2846</v>
      </c>
      <c r="C3222" s="23" t="s">
        <v>2819</v>
      </c>
      <c r="D3222" s="20" t="s">
        <v>2832</v>
      </c>
      <c r="E3222" s="20">
        <v>765417441</v>
      </c>
      <c r="F3222" s="20">
        <v>470328630</v>
      </c>
      <c r="G3222" s="20">
        <v>0</v>
      </c>
      <c r="H3222" s="20">
        <v>0</v>
      </c>
      <c r="I3222" s="20">
        <v>0</v>
      </c>
      <c r="J3222" s="20">
        <v>1235746071</v>
      </c>
      <c r="K3222" s="20">
        <f>L3222-'[1]SEPTIEMBRE 2025'!L3194</f>
        <v>7000000</v>
      </c>
      <c r="L3222" s="20">
        <v>1182523333.3499999</v>
      </c>
      <c r="M3222" s="20">
        <v>39200000</v>
      </c>
      <c r="N3222" s="20">
        <v>1140690000.01</v>
      </c>
      <c r="O3222" s="20">
        <v>940146666.67999995</v>
      </c>
      <c r="P3222" s="20">
        <v>129503333.34</v>
      </c>
      <c r="Q3222" s="20">
        <v>101120000</v>
      </c>
      <c r="R3222" s="20">
        <v>810643333.34000003</v>
      </c>
      <c r="S3222" s="20">
        <v>53222737.649999999</v>
      </c>
      <c r="T3222" s="20">
        <v>41833333.340000004</v>
      </c>
      <c r="U3222" s="20">
        <v>200543333.33000001</v>
      </c>
      <c r="V3222" s="20">
        <v>92.3</v>
      </c>
    </row>
    <row r="3223" spans="1:22" ht="15" x14ac:dyDescent="0.25">
      <c r="A3223" s="4" t="s">
        <v>15</v>
      </c>
      <c r="B3223" s="20" t="s">
        <v>2847</v>
      </c>
      <c r="C3223" s="23" t="s">
        <v>2848</v>
      </c>
      <c r="D3223" s="20" t="s">
        <v>2843</v>
      </c>
      <c r="E3223" s="20">
        <v>0</v>
      </c>
      <c r="F3223" s="20">
        <v>275088811</v>
      </c>
      <c r="G3223" s="20">
        <v>0</v>
      </c>
      <c r="H3223" s="20">
        <v>0</v>
      </c>
      <c r="I3223" s="20">
        <v>150000000</v>
      </c>
      <c r="J3223" s="20">
        <v>125088811</v>
      </c>
      <c r="K3223" s="20">
        <v>0</v>
      </c>
      <c r="L3223" s="20">
        <v>0</v>
      </c>
      <c r="M3223" s="20">
        <v>0</v>
      </c>
      <c r="N3223" s="20">
        <v>0</v>
      </c>
      <c r="O3223" s="20">
        <v>0</v>
      </c>
      <c r="P3223" s="20">
        <v>0</v>
      </c>
      <c r="Q3223" s="20">
        <v>0</v>
      </c>
      <c r="R3223" s="20">
        <v>0</v>
      </c>
      <c r="S3223" s="20">
        <v>125088811</v>
      </c>
      <c r="T3223" s="20">
        <v>0</v>
      </c>
      <c r="U3223" s="20">
        <v>0</v>
      </c>
      <c r="V3223" s="20">
        <v>0</v>
      </c>
    </row>
    <row r="3224" spans="1:22" x14ac:dyDescent="0.2">
      <c r="A3224" s="4" t="s">
        <v>15</v>
      </c>
      <c r="B3224" s="15" t="s">
        <v>752</v>
      </c>
      <c r="C3224" s="16" t="s">
        <v>2819</v>
      </c>
      <c r="D3224" s="19"/>
      <c r="E3224" s="13"/>
      <c r="F3224" s="13"/>
      <c r="G3224" s="13"/>
      <c r="H3224" s="13"/>
      <c r="I3224" s="13"/>
      <c r="J3224" s="13"/>
      <c r="K3224" s="13"/>
      <c r="L3224" s="13"/>
      <c r="M3224" s="13"/>
      <c r="N3224" s="13"/>
      <c r="O3224" s="13"/>
      <c r="P3224" s="13"/>
      <c r="Q3224" s="13"/>
      <c r="R3224" s="13"/>
      <c r="S3224" s="13"/>
      <c r="T3224" s="13"/>
      <c r="U3224" s="13"/>
      <c r="V3224" s="13"/>
    </row>
    <row r="3225" spans="1:22" ht="15" x14ac:dyDescent="0.25">
      <c r="A3225" s="4" t="s">
        <v>15</v>
      </c>
      <c r="B3225" s="20" t="s">
        <v>2849</v>
      </c>
      <c r="C3225" s="23" t="s">
        <v>2819</v>
      </c>
      <c r="D3225" s="20" t="s">
        <v>2838</v>
      </c>
      <c r="E3225" s="20">
        <v>850000000</v>
      </c>
      <c r="F3225" s="20">
        <v>0</v>
      </c>
      <c r="G3225" s="20">
        <v>0</v>
      </c>
      <c r="H3225" s="20">
        <v>0</v>
      </c>
      <c r="I3225" s="20">
        <v>0</v>
      </c>
      <c r="J3225" s="20">
        <v>850000000</v>
      </c>
      <c r="K3225" s="20">
        <f>L3225-'[1]SEPTIEMBRE 2025'!L3197</f>
        <v>-3200000</v>
      </c>
      <c r="L3225" s="20">
        <v>839633333.35000002</v>
      </c>
      <c r="M3225" s="20">
        <v>0</v>
      </c>
      <c r="N3225" s="20">
        <v>815033333.35000002</v>
      </c>
      <c r="O3225" s="20">
        <v>757399068</v>
      </c>
      <c r="P3225" s="20">
        <v>32060000</v>
      </c>
      <c r="Q3225" s="20">
        <v>15486666.66</v>
      </c>
      <c r="R3225" s="20">
        <v>725339068</v>
      </c>
      <c r="S3225" s="20">
        <v>10366666.65</v>
      </c>
      <c r="T3225" s="20">
        <v>24600000</v>
      </c>
      <c r="U3225" s="20">
        <v>57634265.350000001</v>
      </c>
      <c r="V3225" s="20">
        <v>95.88</v>
      </c>
    </row>
    <row r="3226" spans="1:22" ht="15" x14ac:dyDescent="0.25">
      <c r="A3226" s="4" t="s">
        <v>15</v>
      </c>
      <c r="B3226" s="20" t="s">
        <v>2850</v>
      </c>
      <c r="C3226" s="23" t="s">
        <v>2851</v>
      </c>
      <c r="D3226" s="20" t="s">
        <v>2852</v>
      </c>
      <c r="E3226" s="20">
        <v>0</v>
      </c>
      <c r="F3226" s="20">
        <v>185896364.16999999</v>
      </c>
      <c r="G3226" s="20">
        <v>0</v>
      </c>
      <c r="H3226" s="20">
        <v>0</v>
      </c>
      <c r="I3226" s="20">
        <v>0</v>
      </c>
      <c r="J3226" s="20">
        <v>185896364.16999999</v>
      </c>
      <c r="K3226" s="20">
        <f>L3226-'[1]SEPTIEMBRE 2025'!L3198</f>
        <v>0</v>
      </c>
      <c r="L3226" s="20">
        <v>0</v>
      </c>
      <c r="M3226" s="20">
        <v>0</v>
      </c>
      <c r="N3226" s="20">
        <v>0</v>
      </c>
      <c r="O3226" s="20">
        <v>0</v>
      </c>
      <c r="P3226" s="20">
        <v>0</v>
      </c>
      <c r="Q3226" s="20">
        <v>0</v>
      </c>
      <c r="R3226" s="20">
        <v>0</v>
      </c>
      <c r="S3226" s="20">
        <v>185896364.16999999</v>
      </c>
      <c r="T3226" s="20">
        <v>0</v>
      </c>
      <c r="U3226" s="20">
        <v>0</v>
      </c>
      <c r="V3226" s="20">
        <v>0</v>
      </c>
    </row>
    <row r="3227" spans="1:22" ht="15" x14ac:dyDescent="0.25">
      <c r="A3227" s="4" t="s">
        <v>15</v>
      </c>
      <c r="B3227" s="20" t="s">
        <v>2853</v>
      </c>
      <c r="C3227" s="23" t="s">
        <v>2848</v>
      </c>
      <c r="D3227" s="20" t="s">
        <v>2843</v>
      </c>
      <c r="E3227" s="20">
        <v>0</v>
      </c>
      <c r="F3227" s="20">
        <v>500397326.98000002</v>
      </c>
      <c r="G3227" s="20">
        <v>0</v>
      </c>
      <c r="H3227" s="20">
        <v>0</v>
      </c>
      <c r="I3227" s="20">
        <v>0</v>
      </c>
      <c r="J3227" s="20">
        <v>500397326.98000002</v>
      </c>
      <c r="K3227" s="20">
        <f>L3227-'[1]SEPTIEMBRE 2025'!L3199</f>
        <v>-15150000</v>
      </c>
      <c r="L3227" s="20">
        <v>425736666.63</v>
      </c>
      <c r="M3227" s="20">
        <v>0</v>
      </c>
      <c r="N3227" s="20">
        <v>405736666.63</v>
      </c>
      <c r="O3227" s="20">
        <v>230466666.66999999</v>
      </c>
      <c r="P3227" s="20">
        <v>109526666.66</v>
      </c>
      <c r="Q3227" s="20">
        <v>83146666.659999996</v>
      </c>
      <c r="R3227" s="20">
        <v>120940000.01000001</v>
      </c>
      <c r="S3227" s="20">
        <v>74660660.349999994</v>
      </c>
      <c r="T3227" s="20">
        <v>20000000</v>
      </c>
      <c r="U3227" s="20">
        <v>175269999.96000001</v>
      </c>
      <c r="V3227" s="20">
        <v>81.08</v>
      </c>
    </row>
    <row r="3228" spans="1:22" ht="15" x14ac:dyDescent="0.25">
      <c r="A3228" s="4" t="s">
        <v>15</v>
      </c>
      <c r="B3228" s="20" t="s">
        <v>2854</v>
      </c>
      <c r="C3228" s="23" t="s">
        <v>2840</v>
      </c>
      <c r="D3228" s="20" t="s">
        <v>2841</v>
      </c>
      <c r="E3228" s="20">
        <v>0</v>
      </c>
      <c r="F3228" s="20">
        <v>200000000</v>
      </c>
      <c r="G3228" s="20">
        <v>0</v>
      </c>
      <c r="H3228" s="20">
        <v>0</v>
      </c>
      <c r="I3228" s="20">
        <v>150000000</v>
      </c>
      <c r="J3228" s="20">
        <v>50000000</v>
      </c>
      <c r="K3228" s="20">
        <v>0</v>
      </c>
      <c r="L3228" s="20">
        <v>0</v>
      </c>
      <c r="M3228" s="20">
        <v>0</v>
      </c>
      <c r="N3228" s="20">
        <v>0</v>
      </c>
      <c r="O3228" s="20">
        <v>0</v>
      </c>
      <c r="P3228" s="20">
        <v>0</v>
      </c>
      <c r="Q3228" s="20">
        <v>0</v>
      </c>
      <c r="R3228" s="20">
        <v>0</v>
      </c>
      <c r="S3228" s="20">
        <v>50000000</v>
      </c>
      <c r="T3228" s="20">
        <v>0</v>
      </c>
      <c r="U3228" s="20">
        <v>0</v>
      </c>
      <c r="V3228" s="20">
        <v>0</v>
      </c>
    </row>
    <row r="3229" spans="1:22" x14ac:dyDescent="0.2">
      <c r="A3229" s="4" t="s">
        <v>15</v>
      </c>
      <c r="B3229" s="15" t="s">
        <v>752</v>
      </c>
      <c r="C3229" s="16" t="s">
        <v>2819</v>
      </c>
      <c r="D3229" s="19"/>
      <c r="E3229" s="13"/>
      <c r="F3229" s="13"/>
      <c r="G3229" s="13"/>
      <c r="H3229" s="13"/>
      <c r="I3229" s="13"/>
      <c r="J3229" s="13"/>
      <c r="K3229" s="13"/>
      <c r="L3229" s="13"/>
      <c r="M3229" s="13"/>
      <c r="N3229" s="13"/>
      <c r="O3229" s="13"/>
      <c r="P3229" s="13"/>
      <c r="Q3229" s="13"/>
      <c r="R3229" s="13"/>
      <c r="S3229" s="13"/>
      <c r="T3229" s="13"/>
      <c r="U3229" s="13"/>
      <c r="V3229" s="13"/>
    </row>
    <row r="3230" spans="1:22" ht="15" x14ac:dyDescent="0.25">
      <c r="A3230" s="4" t="s">
        <v>15</v>
      </c>
      <c r="B3230" s="20" t="s">
        <v>2855</v>
      </c>
      <c r="C3230" s="23" t="s">
        <v>2819</v>
      </c>
      <c r="D3230" s="20" t="s">
        <v>2832</v>
      </c>
      <c r="E3230" s="20">
        <v>70000000</v>
      </c>
      <c r="F3230" s="20">
        <v>0</v>
      </c>
      <c r="G3230" s="20">
        <v>0</v>
      </c>
      <c r="H3230" s="20">
        <v>0</v>
      </c>
      <c r="I3230" s="20">
        <v>0</v>
      </c>
      <c r="J3230" s="20">
        <v>70000000</v>
      </c>
      <c r="K3230" s="20">
        <f>L3230-'[1]SEPTIEMBRE 2025'!L3202</f>
        <v>0</v>
      </c>
      <c r="L3230" s="20">
        <v>70000000</v>
      </c>
      <c r="M3230" s="20">
        <v>0</v>
      </c>
      <c r="N3230" s="20">
        <v>70000000</v>
      </c>
      <c r="O3230" s="20">
        <v>38906049.210000001</v>
      </c>
      <c r="P3230" s="20">
        <v>0</v>
      </c>
      <c r="Q3230" s="20">
        <v>19337500</v>
      </c>
      <c r="R3230" s="20">
        <v>38906049.210000001</v>
      </c>
      <c r="S3230" s="20">
        <v>0</v>
      </c>
      <c r="T3230" s="20">
        <v>0</v>
      </c>
      <c r="U3230" s="20">
        <v>31093950.789999999</v>
      </c>
      <c r="V3230" s="20">
        <v>100</v>
      </c>
    </row>
    <row r="3231" spans="1:22" x14ac:dyDescent="0.2">
      <c r="A3231" s="4" t="s">
        <v>15</v>
      </c>
      <c r="B3231" s="15" t="s">
        <v>752</v>
      </c>
      <c r="C3231" s="16" t="s">
        <v>2819</v>
      </c>
      <c r="D3231" s="19"/>
      <c r="E3231" s="13"/>
      <c r="F3231" s="13"/>
      <c r="G3231" s="13"/>
      <c r="H3231" s="13"/>
      <c r="I3231" s="13"/>
      <c r="J3231" s="13"/>
      <c r="K3231" s="13"/>
      <c r="L3231" s="13"/>
      <c r="M3231" s="13"/>
      <c r="N3231" s="13"/>
      <c r="O3231" s="13"/>
      <c r="P3231" s="13"/>
      <c r="Q3231" s="13"/>
      <c r="R3231" s="13"/>
      <c r="S3231" s="13"/>
      <c r="T3231" s="13"/>
      <c r="U3231" s="13"/>
      <c r="V3231" s="13"/>
    </row>
    <row r="3232" spans="1:22" ht="15" x14ac:dyDescent="0.25">
      <c r="A3232" s="4" t="s">
        <v>15</v>
      </c>
      <c r="B3232" s="20" t="s">
        <v>2856</v>
      </c>
      <c r="C3232" s="23" t="s">
        <v>2819</v>
      </c>
      <c r="D3232" s="20" t="s">
        <v>2832</v>
      </c>
      <c r="E3232" s="20">
        <v>237055000</v>
      </c>
      <c r="F3232" s="20">
        <v>0</v>
      </c>
      <c r="G3232" s="20">
        <v>0</v>
      </c>
      <c r="H3232" s="20">
        <v>0</v>
      </c>
      <c r="I3232" s="20">
        <v>0</v>
      </c>
      <c r="J3232" s="20">
        <v>237055000</v>
      </c>
      <c r="K3232" s="20">
        <v>0</v>
      </c>
      <c r="L3232" s="20">
        <v>237055000</v>
      </c>
      <c r="M3232" s="20">
        <v>0</v>
      </c>
      <c r="N3232" s="20">
        <v>237055000</v>
      </c>
      <c r="O3232" s="20">
        <v>55265000</v>
      </c>
      <c r="P3232" s="20">
        <v>0</v>
      </c>
      <c r="Q3232" s="20">
        <v>0</v>
      </c>
      <c r="R3232" s="20">
        <v>55265000</v>
      </c>
      <c r="S3232" s="20">
        <v>0</v>
      </c>
      <c r="T3232" s="20">
        <v>0</v>
      </c>
      <c r="U3232" s="20">
        <v>181790000</v>
      </c>
      <c r="V3232" s="20">
        <v>100</v>
      </c>
    </row>
    <row r="3233" spans="1:22" ht="15" x14ac:dyDescent="0.25">
      <c r="A3233" s="4" t="s">
        <v>15</v>
      </c>
      <c r="B3233" s="20" t="s">
        <v>2857</v>
      </c>
      <c r="C3233" s="23" t="s">
        <v>2819</v>
      </c>
      <c r="D3233" s="20" t="s">
        <v>2832</v>
      </c>
      <c r="E3233" s="20">
        <v>1048275000</v>
      </c>
      <c r="F3233" s="20">
        <v>79845000</v>
      </c>
      <c r="G3233" s="20">
        <v>0</v>
      </c>
      <c r="H3233" s="20">
        <v>0</v>
      </c>
      <c r="I3233" s="20">
        <v>0</v>
      </c>
      <c r="J3233" s="20">
        <v>1128120000</v>
      </c>
      <c r="K3233" s="20">
        <v>0</v>
      </c>
      <c r="L3233" s="20">
        <v>1128120000</v>
      </c>
      <c r="M3233" s="20">
        <v>0</v>
      </c>
      <c r="N3233" s="20">
        <v>1128120000</v>
      </c>
      <c r="O3233" s="20">
        <v>239989850.28</v>
      </c>
      <c r="P3233" s="20">
        <v>0</v>
      </c>
      <c r="Q3233" s="20">
        <v>0</v>
      </c>
      <c r="R3233" s="20">
        <v>239989850.28</v>
      </c>
      <c r="S3233" s="20">
        <v>0</v>
      </c>
      <c r="T3233" s="20">
        <v>0</v>
      </c>
      <c r="U3233" s="20">
        <v>888130149.72000003</v>
      </c>
      <c r="V3233" s="20">
        <v>100</v>
      </c>
    </row>
    <row r="3234" spans="1:22" ht="15" x14ac:dyDescent="0.25">
      <c r="A3234" s="4" t="s">
        <v>15</v>
      </c>
      <c r="B3234" s="20" t="s">
        <v>2858</v>
      </c>
      <c r="C3234" s="23" t="s">
        <v>2859</v>
      </c>
      <c r="D3234" s="20" t="s">
        <v>2828</v>
      </c>
      <c r="E3234" s="20">
        <v>0</v>
      </c>
      <c r="F3234" s="20">
        <v>700000000</v>
      </c>
      <c r="G3234" s="20">
        <v>0</v>
      </c>
      <c r="H3234" s="20">
        <v>0</v>
      </c>
      <c r="I3234" s="20">
        <v>0</v>
      </c>
      <c r="J3234" s="20">
        <v>700000000</v>
      </c>
      <c r="K3234" s="20">
        <v>0</v>
      </c>
      <c r="L3234" s="20">
        <v>0</v>
      </c>
      <c r="M3234" s="20">
        <v>0</v>
      </c>
      <c r="N3234" s="20">
        <v>0</v>
      </c>
      <c r="O3234" s="20">
        <v>0</v>
      </c>
      <c r="P3234" s="20">
        <v>0</v>
      </c>
      <c r="Q3234" s="20">
        <v>0</v>
      </c>
      <c r="R3234" s="20">
        <v>0</v>
      </c>
      <c r="S3234" s="20">
        <v>700000000</v>
      </c>
      <c r="T3234" s="20">
        <v>0</v>
      </c>
      <c r="U3234" s="20">
        <v>0</v>
      </c>
      <c r="V3234" s="20">
        <v>0</v>
      </c>
    </row>
    <row r="3235" spans="1:22" ht="15" x14ac:dyDescent="0.25">
      <c r="A3235" s="4" t="s">
        <v>15</v>
      </c>
      <c r="B3235" s="20" t="s">
        <v>2860</v>
      </c>
      <c r="C3235" s="23" t="s">
        <v>2819</v>
      </c>
      <c r="D3235" s="20" t="s">
        <v>2832</v>
      </c>
      <c r="E3235" s="20">
        <v>237055000</v>
      </c>
      <c r="F3235" s="20">
        <v>0</v>
      </c>
      <c r="G3235" s="20">
        <v>0</v>
      </c>
      <c r="H3235" s="20">
        <v>0</v>
      </c>
      <c r="I3235" s="20">
        <v>0</v>
      </c>
      <c r="J3235" s="20">
        <v>237055000</v>
      </c>
      <c r="K3235" s="20">
        <v>0</v>
      </c>
      <c r="L3235" s="20">
        <v>237055000</v>
      </c>
      <c r="M3235" s="20">
        <v>0</v>
      </c>
      <c r="N3235" s="20">
        <v>237055000</v>
      </c>
      <c r="O3235" s="20">
        <v>102829735.98</v>
      </c>
      <c r="P3235" s="20">
        <v>0</v>
      </c>
      <c r="Q3235" s="20">
        <v>0</v>
      </c>
      <c r="R3235" s="20">
        <v>102829735.98</v>
      </c>
      <c r="S3235" s="20">
        <v>0</v>
      </c>
      <c r="T3235" s="20">
        <v>0</v>
      </c>
      <c r="U3235" s="20">
        <v>134225264.02000001</v>
      </c>
      <c r="V3235" s="20">
        <v>100</v>
      </c>
    </row>
    <row r="3236" spans="1:22" ht="15" x14ac:dyDescent="0.25">
      <c r="A3236" s="4" t="s">
        <v>15</v>
      </c>
      <c r="B3236" s="20" t="s">
        <v>2861</v>
      </c>
      <c r="C3236" s="23" t="s">
        <v>2819</v>
      </c>
      <c r="D3236" s="20" t="s">
        <v>2832</v>
      </c>
      <c r="E3236" s="20">
        <v>237055000</v>
      </c>
      <c r="F3236" s="20">
        <v>0</v>
      </c>
      <c r="G3236" s="20">
        <v>0</v>
      </c>
      <c r="H3236" s="20">
        <v>0</v>
      </c>
      <c r="I3236" s="20">
        <v>0</v>
      </c>
      <c r="J3236" s="20">
        <v>237055000</v>
      </c>
      <c r="K3236" s="20">
        <v>0</v>
      </c>
      <c r="L3236" s="20">
        <v>237055000</v>
      </c>
      <c r="M3236" s="20">
        <v>0</v>
      </c>
      <c r="N3236" s="20">
        <v>237055000</v>
      </c>
      <c r="O3236" s="20">
        <v>65052619.57</v>
      </c>
      <c r="P3236" s="20">
        <v>0</v>
      </c>
      <c r="Q3236" s="20">
        <v>0</v>
      </c>
      <c r="R3236" s="20">
        <v>65052619.57</v>
      </c>
      <c r="S3236" s="20">
        <v>0</v>
      </c>
      <c r="T3236" s="20">
        <v>0</v>
      </c>
      <c r="U3236" s="20">
        <v>172002380.43000001</v>
      </c>
      <c r="V3236" s="20">
        <v>100</v>
      </c>
    </row>
    <row r="3237" spans="1:22" ht="15" x14ac:dyDescent="0.25">
      <c r="A3237" s="4" t="s">
        <v>15</v>
      </c>
      <c r="B3237" s="20" t="s">
        <v>2862</v>
      </c>
      <c r="C3237" s="23" t="s">
        <v>2819</v>
      </c>
      <c r="D3237" s="20" t="s">
        <v>2832</v>
      </c>
      <c r="E3237" s="20">
        <v>237055000</v>
      </c>
      <c r="F3237" s="20">
        <v>0</v>
      </c>
      <c r="G3237" s="20">
        <v>0</v>
      </c>
      <c r="H3237" s="20">
        <v>0</v>
      </c>
      <c r="I3237" s="20">
        <v>0</v>
      </c>
      <c r="J3237" s="20">
        <v>237055000</v>
      </c>
      <c r="K3237" s="20">
        <v>0</v>
      </c>
      <c r="L3237" s="20">
        <v>237055000</v>
      </c>
      <c r="M3237" s="20">
        <v>0</v>
      </c>
      <c r="N3237" s="20">
        <v>237055000</v>
      </c>
      <c r="O3237" s="20">
        <v>42000000</v>
      </c>
      <c r="P3237" s="20">
        <v>0</v>
      </c>
      <c r="Q3237" s="20">
        <v>0</v>
      </c>
      <c r="R3237" s="20">
        <v>42000000</v>
      </c>
      <c r="S3237" s="20">
        <v>0</v>
      </c>
      <c r="T3237" s="20">
        <v>0</v>
      </c>
      <c r="U3237" s="20">
        <v>195055000</v>
      </c>
      <c r="V3237" s="20">
        <v>100</v>
      </c>
    </row>
    <row r="3238" spans="1:22" ht="15" x14ac:dyDescent="0.25">
      <c r="A3238" s="4" t="s">
        <v>15</v>
      </c>
      <c r="B3238" s="20" t="s">
        <v>2863</v>
      </c>
      <c r="C3238" s="23" t="s">
        <v>2819</v>
      </c>
      <c r="D3238" s="20" t="s">
        <v>2832</v>
      </c>
      <c r="E3238" s="20">
        <v>118527500</v>
      </c>
      <c r="F3238" s="20">
        <v>0</v>
      </c>
      <c r="G3238" s="20">
        <v>0</v>
      </c>
      <c r="H3238" s="20">
        <v>0</v>
      </c>
      <c r="I3238" s="20">
        <v>0</v>
      </c>
      <c r="J3238" s="20">
        <v>118527500</v>
      </c>
      <c r="K3238" s="20">
        <v>0</v>
      </c>
      <c r="L3238" s="20">
        <v>118527500</v>
      </c>
      <c r="M3238" s="20">
        <v>0</v>
      </c>
      <c r="N3238" s="20">
        <v>118527500</v>
      </c>
      <c r="O3238" s="20">
        <v>0</v>
      </c>
      <c r="P3238" s="20">
        <v>0</v>
      </c>
      <c r="Q3238" s="20">
        <v>0</v>
      </c>
      <c r="R3238" s="20">
        <v>0</v>
      </c>
      <c r="S3238" s="20">
        <v>0</v>
      </c>
      <c r="T3238" s="20">
        <v>0</v>
      </c>
      <c r="U3238" s="20">
        <v>118527500</v>
      </c>
      <c r="V3238" s="20">
        <v>100</v>
      </c>
    </row>
    <row r="3239" spans="1:22" ht="15" x14ac:dyDescent="0.25">
      <c r="A3239" s="4" t="s">
        <v>15</v>
      </c>
      <c r="B3239" s="20" t="s">
        <v>2864</v>
      </c>
      <c r="C3239" s="23" t="s">
        <v>2819</v>
      </c>
      <c r="D3239" s="20" t="s">
        <v>2832</v>
      </c>
      <c r="E3239" s="20">
        <v>118527500</v>
      </c>
      <c r="F3239" s="20">
        <v>0</v>
      </c>
      <c r="G3239" s="20">
        <v>0</v>
      </c>
      <c r="H3239" s="20">
        <v>0</v>
      </c>
      <c r="I3239" s="20">
        <v>0</v>
      </c>
      <c r="J3239" s="20">
        <v>118527500</v>
      </c>
      <c r="K3239" s="20">
        <v>0</v>
      </c>
      <c r="L3239" s="20">
        <v>118527500</v>
      </c>
      <c r="M3239" s="20">
        <v>0</v>
      </c>
      <c r="N3239" s="20">
        <v>118527500</v>
      </c>
      <c r="O3239" s="20">
        <v>0</v>
      </c>
      <c r="P3239" s="20">
        <v>0</v>
      </c>
      <c r="Q3239" s="20">
        <v>0</v>
      </c>
      <c r="R3239" s="20">
        <v>0</v>
      </c>
      <c r="S3239" s="20">
        <v>0</v>
      </c>
      <c r="T3239" s="20">
        <v>0</v>
      </c>
      <c r="U3239" s="20">
        <v>118527500</v>
      </c>
      <c r="V3239" s="20">
        <v>100</v>
      </c>
    </row>
    <row r="3240" spans="1:22" ht="15" x14ac:dyDescent="0.25">
      <c r="A3240" s="4" t="s">
        <v>15</v>
      </c>
      <c r="B3240" s="20" t="s">
        <v>2865</v>
      </c>
      <c r="C3240" s="23" t="s">
        <v>2819</v>
      </c>
      <c r="D3240" s="20" t="s">
        <v>2832</v>
      </c>
      <c r="E3240" s="20">
        <v>711165000</v>
      </c>
      <c r="F3240" s="20">
        <v>0</v>
      </c>
      <c r="G3240" s="20">
        <v>0</v>
      </c>
      <c r="H3240" s="20">
        <v>0</v>
      </c>
      <c r="I3240" s="20">
        <v>0</v>
      </c>
      <c r="J3240" s="20">
        <v>711165000</v>
      </c>
      <c r="K3240" s="20">
        <v>0</v>
      </c>
      <c r="L3240" s="20">
        <v>711165000</v>
      </c>
      <c r="M3240" s="20">
        <v>0</v>
      </c>
      <c r="N3240" s="20">
        <v>711165000</v>
      </c>
      <c r="O3240" s="20">
        <v>50173611</v>
      </c>
      <c r="P3240" s="20">
        <v>0</v>
      </c>
      <c r="Q3240" s="20">
        <v>0</v>
      </c>
      <c r="R3240" s="20">
        <v>50173611</v>
      </c>
      <c r="S3240" s="20">
        <v>0</v>
      </c>
      <c r="T3240" s="20">
        <v>0</v>
      </c>
      <c r="U3240" s="20">
        <v>660991389</v>
      </c>
      <c r="V3240" s="20">
        <v>100</v>
      </c>
    </row>
    <row r="3241" spans="1:22" x14ac:dyDescent="0.2">
      <c r="A3241" s="4" t="s">
        <v>15</v>
      </c>
      <c r="B3241" s="15" t="s">
        <v>752</v>
      </c>
      <c r="C3241" s="16" t="s">
        <v>2819</v>
      </c>
      <c r="D3241" s="19"/>
      <c r="E3241" s="13"/>
      <c r="F3241" s="13"/>
      <c r="G3241" s="13"/>
      <c r="H3241" s="13"/>
      <c r="I3241" s="13"/>
      <c r="J3241" s="13"/>
      <c r="K3241" s="13"/>
      <c r="L3241" s="13"/>
      <c r="M3241" s="13"/>
      <c r="N3241" s="13"/>
      <c r="O3241" s="13"/>
      <c r="P3241" s="13"/>
      <c r="Q3241" s="13"/>
      <c r="R3241" s="13"/>
      <c r="S3241" s="13"/>
      <c r="T3241" s="13"/>
      <c r="U3241" s="13"/>
      <c r="V3241" s="13"/>
    </row>
    <row r="3242" spans="1:22" ht="15" x14ac:dyDescent="0.25">
      <c r="A3242" s="4" t="s">
        <v>15</v>
      </c>
      <c r="B3242" s="20" t="s">
        <v>2866</v>
      </c>
      <c r="C3242" s="23" t="s">
        <v>2845</v>
      </c>
      <c r="D3242" s="20" t="s">
        <v>56</v>
      </c>
      <c r="E3242" s="20">
        <v>0</v>
      </c>
      <c r="F3242" s="20">
        <v>0</v>
      </c>
      <c r="G3242" s="20">
        <v>0</v>
      </c>
      <c r="H3242" s="20">
        <v>54000000</v>
      </c>
      <c r="I3242" s="20">
        <v>0</v>
      </c>
      <c r="J3242" s="20">
        <v>54000000</v>
      </c>
      <c r="K3242" s="20">
        <f>L3242-'[1]SEPTIEMBRE 2025'!L3214</f>
        <v>0</v>
      </c>
      <c r="L3242" s="20">
        <v>54000000</v>
      </c>
      <c r="M3242" s="20">
        <v>0</v>
      </c>
      <c r="N3242" s="20">
        <v>54000000</v>
      </c>
      <c r="O3242" s="20">
        <v>54000000</v>
      </c>
      <c r="P3242" s="20">
        <v>0</v>
      </c>
      <c r="Q3242" s="20">
        <v>0</v>
      </c>
      <c r="R3242" s="20">
        <v>54000000</v>
      </c>
      <c r="S3242" s="20">
        <v>0</v>
      </c>
      <c r="T3242" s="20">
        <v>0</v>
      </c>
      <c r="U3242" s="20">
        <v>0</v>
      </c>
      <c r="V3242" s="20">
        <v>100</v>
      </c>
    </row>
    <row r="3243" spans="1:22" ht="15" x14ac:dyDescent="0.25">
      <c r="A3243" s="4" t="s">
        <v>15</v>
      </c>
      <c r="B3243" s="20" t="s">
        <v>2867</v>
      </c>
      <c r="C3243" s="23" t="s">
        <v>2819</v>
      </c>
      <c r="D3243" s="20" t="s">
        <v>2832</v>
      </c>
      <c r="E3243" s="20">
        <v>700000000</v>
      </c>
      <c r="F3243" s="20">
        <v>0</v>
      </c>
      <c r="G3243" s="20">
        <v>0</v>
      </c>
      <c r="H3243" s="20">
        <v>0</v>
      </c>
      <c r="I3243" s="20">
        <v>0</v>
      </c>
      <c r="J3243" s="20">
        <v>700000000</v>
      </c>
      <c r="K3243" s="24">
        <f>L3243-'[1]SEPTIEMBRE 2025'!L3215</f>
        <v>-24200000</v>
      </c>
      <c r="L3243" s="20">
        <v>658600000</v>
      </c>
      <c r="M3243" s="20">
        <v>-17200000</v>
      </c>
      <c r="N3243" s="20">
        <v>658600000</v>
      </c>
      <c r="O3243" s="20">
        <v>607320000</v>
      </c>
      <c r="P3243" s="20">
        <v>42000000</v>
      </c>
      <c r="Q3243" s="20">
        <v>55760000</v>
      </c>
      <c r="R3243" s="20">
        <v>565320000</v>
      </c>
      <c r="S3243" s="20">
        <v>41400000</v>
      </c>
      <c r="T3243" s="20">
        <v>0</v>
      </c>
      <c r="U3243" s="20">
        <v>51280000</v>
      </c>
      <c r="V3243" s="20">
        <v>94.08</v>
      </c>
    </row>
    <row r="3244" spans="1:22" ht="15" x14ac:dyDescent="0.25">
      <c r="A3244" s="4" t="s">
        <v>15</v>
      </c>
      <c r="B3244" s="20" t="s">
        <v>2868</v>
      </c>
      <c r="C3244" s="23" t="s">
        <v>2851</v>
      </c>
      <c r="D3244" s="20" t="s">
        <v>2852</v>
      </c>
      <c r="E3244" s="20">
        <v>0</v>
      </c>
      <c r="F3244" s="20">
        <v>169451926</v>
      </c>
      <c r="G3244" s="20">
        <v>0</v>
      </c>
      <c r="H3244" s="20">
        <v>0</v>
      </c>
      <c r="I3244" s="20">
        <v>0</v>
      </c>
      <c r="J3244" s="20">
        <v>169451926</v>
      </c>
      <c r="K3244" s="33">
        <f>L3244-'[1]SEPTIEMBRE 2025'!L3216</f>
        <v>-10483333.340000004</v>
      </c>
      <c r="L3244" s="20">
        <v>157016666.66</v>
      </c>
      <c r="M3244" s="20">
        <v>0</v>
      </c>
      <c r="N3244" s="20">
        <v>157016666.66</v>
      </c>
      <c r="O3244" s="20">
        <v>75816666.670000002</v>
      </c>
      <c r="P3244" s="20">
        <v>48100000</v>
      </c>
      <c r="Q3244" s="20">
        <v>27116666.670000002</v>
      </c>
      <c r="R3244" s="20">
        <v>27716666.670000002</v>
      </c>
      <c r="S3244" s="20">
        <v>12435259.34</v>
      </c>
      <c r="T3244" s="20">
        <v>0</v>
      </c>
      <c r="U3244" s="20">
        <v>81199999.989999995</v>
      </c>
      <c r="V3244" s="20">
        <v>92.66</v>
      </c>
    </row>
    <row r="3245" spans="1:22" ht="15" x14ac:dyDescent="0.25">
      <c r="A3245" s="4" t="s">
        <v>15</v>
      </c>
      <c r="B3245" s="20" t="s">
        <v>2869</v>
      </c>
      <c r="C3245" s="23" t="s">
        <v>2848</v>
      </c>
      <c r="D3245" s="20" t="s">
        <v>2843</v>
      </c>
      <c r="E3245" s="20">
        <v>0</v>
      </c>
      <c r="F3245" s="20">
        <v>154548074</v>
      </c>
      <c r="G3245" s="20">
        <v>0</v>
      </c>
      <c r="H3245" s="20">
        <v>150000000</v>
      </c>
      <c r="I3245" s="20">
        <v>0</v>
      </c>
      <c r="J3245" s="20">
        <v>304548074</v>
      </c>
      <c r="K3245" s="33">
        <f>L3245-'[1]SEPTIEMBRE 2025'!L3217</f>
        <v>-6640000</v>
      </c>
      <c r="L3245" s="20">
        <v>25760000</v>
      </c>
      <c r="M3245" s="20">
        <v>25760000</v>
      </c>
      <c r="N3245" s="20">
        <v>25760000</v>
      </c>
      <c r="O3245" s="20">
        <v>7360000</v>
      </c>
      <c r="P3245" s="20">
        <v>7360000</v>
      </c>
      <c r="Q3245" s="20">
        <v>0</v>
      </c>
      <c r="R3245" s="20">
        <v>0</v>
      </c>
      <c r="S3245" s="20">
        <v>278788074</v>
      </c>
      <c r="T3245" s="20">
        <v>0</v>
      </c>
      <c r="U3245" s="20">
        <v>18400000</v>
      </c>
      <c r="V3245" s="20">
        <v>8.4499999999999993</v>
      </c>
    </row>
    <row r="3246" spans="1:22" ht="15" x14ac:dyDescent="0.25">
      <c r="A3246" s="4" t="s">
        <v>15</v>
      </c>
      <c r="B3246" s="20" t="s">
        <v>2870</v>
      </c>
      <c r="C3246" s="23" t="s">
        <v>2840</v>
      </c>
      <c r="D3246" s="20" t="s">
        <v>2841</v>
      </c>
      <c r="E3246" s="20">
        <v>0</v>
      </c>
      <c r="F3246" s="20">
        <v>0</v>
      </c>
      <c r="G3246" s="20">
        <v>0</v>
      </c>
      <c r="H3246" s="20">
        <v>150000000</v>
      </c>
      <c r="I3246" s="20">
        <v>0</v>
      </c>
      <c r="J3246" s="20">
        <v>150000000</v>
      </c>
      <c r="K3246" s="20">
        <v>0</v>
      </c>
      <c r="L3246" s="20">
        <v>0</v>
      </c>
      <c r="M3246" s="20">
        <v>0</v>
      </c>
      <c r="N3246" s="20">
        <v>0</v>
      </c>
      <c r="O3246" s="20">
        <v>0</v>
      </c>
      <c r="P3246" s="20">
        <v>0</v>
      </c>
      <c r="Q3246" s="20">
        <v>0</v>
      </c>
      <c r="R3246" s="20">
        <v>0</v>
      </c>
      <c r="S3246" s="20">
        <v>150000000</v>
      </c>
      <c r="T3246" s="20">
        <v>0</v>
      </c>
      <c r="U3246" s="20">
        <v>0</v>
      </c>
      <c r="V3246" s="20">
        <v>0</v>
      </c>
    </row>
    <row r="3247" spans="1:22" x14ac:dyDescent="0.2">
      <c r="A3247" s="4" t="s">
        <v>15</v>
      </c>
      <c r="B3247" s="15" t="s">
        <v>752</v>
      </c>
      <c r="C3247" s="16" t="s">
        <v>2819</v>
      </c>
      <c r="D3247" s="19"/>
      <c r="E3247" s="13"/>
      <c r="F3247" s="13"/>
      <c r="G3247" s="13"/>
      <c r="H3247" s="13"/>
      <c r="I3247" s="13"/>
      <c r="J3247" s="13"/>
      <c r="K3247" s="13"/>
      <c r="L3247" s="13"/>
      <c r="M3247" s="13"/>
      <c r="N3247" s="13"/>
      <c r="O3247" s="13"/>
      <c r="P3247" s="13"/>
      <c r="Q3247" s="13"/>
      <c r="R3247" s="13"/>
      <c r="S3247" s="13"/>
      <c r="T3247" s="13"/>
      <c r="U3247" s="13"/>
      <c r="V3247" s="13"/>
    </row>
    <row r="3248" spans="1:22" ht="15" x14ac:dyDescent="0.25">
      <c r="A3248" s="4" t="s">
        <v>15</v>
      </c>
      <c r="B3248" s="20" t="s">
        <v>2871</v>
      </c>
      <c r="C3248" s="23" t="s">
        <v>2819</v>
      </c>
      <c r="D3248" s="20" t="s">
        <v>2832</v>
      </c>
      <c r="E3248" s="20">
        <v>300000000</v>
      </c>
      <c r="F3248" s="20">
        <v>0</v>
      </c>
      <c r="G3248" s="20">
        <v>0</v>
      </c>
      <c r="H3248" s="20">
        <v>0</v>
      </c>
      <c r="I3248" s="20">
        <v>0</v>
      </c>
      <c r="J3248" s="20">
        <v>300000000</v>
      </c>
      <c r="K3248" s="33">
        <f>L3248-'[1]SEPTIEMBRE 2025'!L3220</f>
        <v>-12200000.019999981</v>
      </c>
      <c r="L3248" s="20">
        <v>279099999.98000002</v>
      </c>
      <c r="M3248" s="20">
        <v>0</v>
      </c>
      <c r="N3248" s="20">
        <v>279099999.98000002</v>
      </c>
      <c r="O3248" s="20">
        <v>246873333.33000001</v>
      </c>
      <c r="P3248" s="20">
        <v>29206666.66</v>
      </c>
      <c r="Q3248" s="20">
        <v>16600000</v>
      </c>
      <c r="R3248" s="20">
        <v>217666666.66999999</v>
      </c>
      <c r="S3248" s="20">
        <v>20900000.02</v>
      </c>
      <c r="T3248" s="20">
        <v>0</v>
      </c>
      <c r="U3248" s="20">
        <v>32226666.649999999</v>
      </c>
      <c r="V3248" s="20">
        <v>93.03</v>
      </c>
    </row>
    <row r="3249" spans="1:22" ht="15" x14ac:dyDescent="0.25">
      <c r="A3249" s="4" t="s">
        <v>15</v>
      </c>
      <c r="B3249" s="20" t="s">
        <v>2872</v>
      </c>
      <c r="C3249" s="23" t="s">
        <v>2819</v>
      </c>
      <c r="D3249" s="20" t="s">
        <v>2838</v>
      </c>
      <c r="E3249" s="20">
        <v>300000000</v>
      </c>
      <c r="F3249" s="20">
        <v>0</v>
      </c>
      <c r="G3249" s="20">
        <v>0</v>
      </c>
      <c r="H3249" s="20">
        <v>0</v>
      </c>
      <c r="I3249" s="20">
        <v>0</v>
      </c>
      <c r="J3249" s="20">
        <v>300000000</v>
      </c>
      <c r="K3249" s="33">
        <f>L3249-'[1]SEPTIEMBRE 2025'!L3221</f>
        <v>-10833333.340000033</v>
      </c>
      <c r="L3249" s="20">
        <v>283066666.64999998</v>
      </c>
      <c r="M3249" s="20">
        <v>14166666.66</v>
      </c>
      <c r="N3249" s="20">
        <v>157666666.65000001</v>
      </c>
      <c r="O3249" s="20">
        <v>123333333.33</v>
      </c>
      <c r="P3249" s="20">
        <v>21000000</v>
      </c>
      <c r="Q3249" s="20">
        <v>10500000</v>
      </c>
      <c r="R3249" s="20">
        <v>102333333.33</v>
      </c>
      <c r="S3249" s="20">
        <v>16933333.350000001</v>
      </c>
      <c r="T3249" s="20">
        <v>125400000</v>
      </c>
      <c r="U3249" s="20">
        <v>34333333.32</v>
      </c>
      <c r="V3249" s="20">
        <v>52.55</v>
      </c>
    </row>
    <row r="3250" spans="1:22" ht="15" x14ac:dyDescent="0.25">
      <c r="A3250" s="4" t="s">
        <v>15</v>
      </c>
      <c r="B3250" s="20" t="s">
        <v>2873</v>
      </c>
      <c r="C3250" s="23" t="s">
        <v>2840</v>
      </c>
      <c r="D3250" s="20" t="s">
        <v>2841</v>
      </c>
      <c r="E3250" s="20">
        <v>0</v>
      </c>
      <c r="F3250" s="20">
        <v>374152858.35000002</v>
      </c>
      <c r="G3250" s="20">
        <v>0</v>
      </c>
      <c r="H3250" s="20">
        <v>0</v>
      </c>
      <c r="I3250" s="20">
        <v>0</v>
      </c>
      <c r="J3250" s="20">
        <v>374152858.35000002</v>
      </c>
      <c r="K3250" s="33">
        <f>L3250-'[1]SEPTIEMBRE 2025'!L3222</f>
        <v>-10200000</v>
      </c>
      <c r="L3250" s="20">
        <v>118950000</v>
      </c>
      <c r="M3250" s="20">
        <v>14800000</v>
      </c>
      <c r="N3250" s="20">
        <v>48300000</v>
      </c>
      <c r="O3250" s="20">
        <v>20000000</v>
      </c>
      <c r="P3250" s="20">
        <v>20000000</v>
      </c>
      <c r="Q3250" s="20">
        <v>0</v>
      </c>
      <c r="R3250" s="20">
        <v>0</v>
      </c>
      <c r="S3250" s="20">
        <v>255202858.34999999</v>
      </c>
      <c r="T3250" s="20">
        <v>70650000</v>
      </c>
      <c r="U3250" s="20">
        <v>28300000</v>
      </c>
      <c r="V3250" s="20">
        <v>12.9</v>
      </c>
    </row>
    <row r="3251" spans="1:22" x14ac:dyDescent="0.2">
      <c r="A3251" s="4" t="s">
        <v>15</v>
      </c>
      <c r="B3251" s="15" t="s">
        <v>752</v>
      </c>
      <c r="C3251" s="16" t="s">
        <v>2819</v>
      </c>
      <c r="D3251" s="19"/>
      <c r="E3251" s="13"/>
      <c r="F3251" s="13"/>
      <c r="G3251" s="13"/>
      <c r="H3251" s="13"/>
      <c r="I3251" s="13"/>
      <c r="J3251" s="13"/>
      <c r="K3251" s="13"/>
      <c r="L3251" s="13"/>
      <c r="M3251" s="13"/>
      <c r="N3251" s="13"/>
      <c r="O3251" s="13"/>
      <c r="P3251" s="13"/>
      <c r="Q3251" s="13"/>
      <c r="R3251" s="13"/>
      <c r="S3251" s="13"/>
      <c r="T3251" s="13"/>
      <c r="U3251" s="13"/>
      <c r="V3251" s="13"/>
    </row>
    <row r="3252" spans="1:22" ht="15" x14ac:dyDescent="0.25">
      <c r="A3252" s="4" t="s">
        <v>15</v>
      </c>
      <c r="B3252" s="20" t="s">
        <v>2874</v>
      </c>
      <c r="C3252" s="23" t="s">
        <v>2819</v>
      </c>
      <c r="D3252" s="20" t="s">
        <v>56</v>
      </c>
      <c r="E3252" s="20">
        <v>684294000</v>
      </c>
      <c r="F3252" s="20">
        <v>0</v>
      </c>
      <c r="G3252" s="20">
        <v>0</v>
      </c>
      <c r="H3252" s="20">
        <v>0</v>
      </c>
      <c r="I3252" s="20">
        <v>0</v>
      </c>
      <c r="J3252" s="20">
        <v>684294000</v>
      </c>
      <c r="K3252" s="33">
        <f>L3252-'[1]SEPTIEMBRE 2025'!L3224</f>
        <v>-23083333.019999981</v>
      </c>
      <c r="L3252" s="20">
        <v>620676666.65999997</v>
      </c>
      <c r="M3252" s="20">
        <v>13333333.33</v>
      </c>
      <c r="N3252" s="20">
        <v>590009999.99000001</v>
      </c>
      <c r="O3252" s="20">
        <v>449713333.35000002</v>
      </c>
      <c r="P3252" s="20">
        <v>78206666.670000002</v>
      </c>
      <c r="Q3252" s="20">
        <v>47140000.009999998</v>
      </c>
      <c r="R3252" s="20">
        <v>371506666.68000001</v>
      </c>
      <c r="S3252" s="20">
        <v>63617333.340000004</v>
      </c>
      <c r="T3252" s="20">
        <v>30666666.670000002</v>
      </c>
      <c r="U3252" s="20">
        <v>140296666.63999999</v>
      </c>
      <c r="V3252" s="20">
        <v>86.22</v>
      </c>
    </row>
    <row r="3253" spans="1:22" ht="15" x14ac:dyDescent="0.25">
      <c r="A3253" s="4" t="s">
        <v>15</v>
      </c>
      <c r="B3253" s="20" t="s">
        <v>2875</v>
      </c>
      <c r="C3253" s="23" t="s">
        <v>2859</v>
      </c>
      <c r="D3253" s="20" t="s">
        <v>2828</v>
      </c>
      <c r="E3253" s="20">
        <v>0</v>
      </c>
      <c r="F3253" s="20">
        <v>200000000</v>
      </c>
      <c r="G3253" s="20">
        <v>0</v>
      </c>
      <c r="H3253" s="20">
        <v>0</v>
      </c>
      <c r="I3253" s="20">
        <v>0</v>
      </c>
      <c r="J3253" s="20">
        <v>200000000</v>
      </c>
      <c r="K3253" s="20">
        <v>0</v>
      </c>
      <c r="L3253" s="20">
        <v>0</v>
      </c>
      <c r="M3253" s="20">
        <v>0</v>
      </c>
      <c r="N3253" s="20">
        <v>0</v>
      </c>
      <c r="O3253" s="20">
        <v>0</v>
      </c>
      <c r="P3253" s="20">
        <v>0</v>
      </c>
      <c r="Q3253" s="20">
        <v>0</v>
      </c>
      <c r="R3253" s="20">
        <v>0</v>
      </c>
      <c r="S3253" s="20">
        <v>200000000</v>
      </c>
      <c r="T3253" s="20">
        <v>0</v>
      </c>
      <c r="U3253" s="20">
        <v>0</v>
      </c>
      <c r="V3253" s="20">
        <v>0</v>
      </c>
    </row>
    <row r="3254" spans="1:22" ht="15" x14ac:dyDescent="0.25">
      <c r="A3254" s="4" t="s">
        <v>15</v>
      </c>
      <c r="B3254" s="20" t="s">
        <v>2876</v>
      </c>
      <c r="C3254" s="23" t="s">
        <v>2848</v>
      </c>
      <c r="D3254" s="20" t="s">
        <v>2843</v>
      </c>
      <c r="E3254" s="20">
        <v>0</v>
      </c>
      <c r="F3254" s="20">
        <v>400000000</v>
      </c>
      <c r="G3254" s="20">
        <v>0</v>
      </c>
      <c r="H3254" s="20">
        <v>0</v>
      </c>
      <c r="I3254" s="20">
        <v>0</v>
      </c>
      <c r="J3254" s="20">
        <v>400000000</v>
      </c>
      <c r="K3254" s="20">
        <v>0</v>
      </c>
      <c r="L3254" s="20">
        <v>0</v>
      </c>
      <c r="M3254" s="20">
        <v>0</v>
      </c>
      <c r="N3254" s="20">
        <v>0</v>
      </c>
      <c r="O3254" s="20">
        <v>0</v>
      </c>
      <c r="P3254" s="20">
        <v>0</v>
      </c>
      <c r="Q3254" s="20">
        <v>0</v>
      </c>
      <c r="R3254" s="20">
        <v>0</v>
      </c>
      <c r="S3254" s="20">
        <v>400000000</v>
      </c>
      <c r="T3254" s="20">
        <v>0</v>
      </c>
      <c r="U3254" s="20">
        <v>0</v>
      </c>
      <c r="V3254" s="20">
        <v>0</v>
      </c>
    </row>
    <row r="3255" spans="1:22" ht="15" x14ac:dyDescent="0.25">
      <c r="A3255" s="4" t="s">
        <v>15</v>
      </c>
      <c r="B3255" s="20" t="s">
        <v>2877</v>
      </c>
      <c r="C3255" s="23" t="s">
        <v>2819</v>
      </c>
      <c r="D3255" s="20" t="s">
        <v>2832</v>
      </c>
      <c r="E3255" s="20">
        <v>300000000</v>
      </c>
      <c r="F3255" s="20">
        <v>0</v>
      </c>
      <c r="G3255" s="20">
        <v>0</v>
      </c>
      <c r="H3255" s="20">
        <v>0</v>
      </c>
      <c r="I3255" s="20">
        <v>0</v>
      </c>
      <c r="J3255" s="20">
        <v>300000000</v>
      </c>
      <c r="K3255" s="33">
        <f>L3255-'[1]SEPTIEMBRE 2025'!L3227</f>
        <v>-1609293</v>
      </c>
      <c r="L3255" s="20">
        <v>298390707</v>
      </c>
      <c r="M3255" s="20">
        <v>8079484</v>
      </c>
      <c r="N3255" s="20">
        <v>298390707</v>
      </c>
      <c r="O3255" s="20">
        <v>0</v>
      </c>
      <c r="P3255" s="20">
        <v>0</v>
      </c>
      <c r="Q3255" s="20">
        <v>0</v>
      </c>
      <c r="R3255" s="20">
        <v>0</v>
      </c>
      <c r="S3255" s="20">
        <v>1609293</v>
      </c>
      <c r="T3255" s="20">
        <v>0</v>
      </c>
      <c r="U3255" s="20">
        <v>298390707</v>
      </c>
      <c r="V3255" s="20">
        <v>99.46</v>
      </c>
    </row>
    <row r="3256" spans="1:22" ht="15" x14ac:dyDescent="0.25">
      <c r="A3256" s="4" t="s">
        <v>15</v>
      </c>
      <c r="B3256" s="20" t="s">
        <v>2878</v>
      </c>
      <c r="C3256" s="23" t="s">
        <v>2859</v>
      </c>
      <c r="D3256" s="20" t="s">
        <v>2828</v>
      </c>
      <c r="E3256" s="20">
        <v>0</v>
      </c>
      <c r="F3256" s="20">
        <v>230000000</v>
      </c>
      <c r="G3256" s="20">
        <v>0</v>
      </c>
      <c r="H3256" s="20">
        <v>0</v>
      </c>
      <c r="I3256" s="20">
        <v>0</v>
      </c>
      <c r="J3256" s="20">
        <v>230000000</v>
      </c>
      <c r="K3256" s="20">
        <v>0</v>
      </c>
      <c r="L3256" s="20">
        <v>0</v>
      </c>
      <c r="M3256" s="20">
        <v>0</v>
      </c>
      <c r="N3256" s="20">
        <v>0</v>
      </c>
      <c r="O3256" s="20">
        <v>0</v>
      </c>
      <c r="P3256" s="20">
        <v>0</v>
      </c>
      <c r="Q3256" s="20">
        <v>0</v>
      </c>
      <c r="R3256" s="20">
        <v>0</v>
      </c>
      <c r="S3256" s="20">
        <v>230000000</v>
      </c>
      <c r="T3256" s="20">
        <v>0</v>
      </c>
      <c r="U3256" s="20">
        <v>0</v>
      </c>
      <c r="V3256" s="20">
        <v>0</v>
      </c>
    </row>
    <row r="3257" spans="1:22" x14ac:dyDescent="0.2">
      <c r="A3257" s="4" t="s">
        <v>15</v>
      </c>
      <c r="B3257" s="15" t="s">
        <v>752</v>
      </c>
      <c r="C3257" s="16" t="s">
        <v>2819</v>
      </c>
      <c r="D3257" s="19"/>
      <c r="E3257" s="13"/>
      <c r="F3257" s="13"/>
      <c r="G3257" s="13"/>
      <c r="H3257" s="13"/>
      <c r="I3257" s="13"/>
      <c r="J3257" s="13"/>
      <c r="K3257" s="13"/>
      <c r="L3257" s="13"/>
      <c r="M3257" s="13"/>
      <c r="N3257" s="13"/>
      <c r="O3257" s="13"/>
      <c r="P3257" s="13"/>
      <c r="Q3257" s="13"/>
      <c r="R3257" s="13"/>
      <c r="S3257" s="13"/>
      <c r="T3257" s="13"/>
      <c r="U3257" s="13"/>
      <c r="V3257" s="13"/>
    </row>
    <row r="3258" spans="1:22" ht="15" x14ac:dyDescent="0.25">
      <c r="A3258" s="4" t="s">
        <v>15</v>
      </c>
      <c r="B3258" s="20" t="s">
        <v>2879</v>
      </c>
      <c r="C3258" s="23" t="s">
        <v>2819</v>
      </c>
      <c r="D3258" s="20" t="s">
        <v>2832</v>
      </c>
      <c r="E3258" s="20">
        <v>230000000</v>
      </c>
      <c r="F3258" s="20">
        <v>0</v>
      </c>
      <c r="G3258" s="20">
        <v>0</v>
      </c>
      <c r="H3258" s="20">
        <v>0</v>
      </c>
      <c r="I3258" s="20">
        <v>0</v>
      </c>
      <c r="J3258" s="20">
        <v>230000000</v>
      </c>
      <c r="K3258" s="33">
        <f>L3258-'[1]SEPTIEMBRE 2025'!L3230</f>
        <v>-13715000</v>
      </c>
      <c r="L3258" s="20">
        <v>157235000</v>
      </c>
      <c r="M3258" s="20">
        <v>25693333.34</v>
      </c>
      <c r="N3258" s="20">
        <v>157235000</v>
      </c>
      <c r="O3258" s="20">
        <v>115836666.65000001</v>
      </c>
      <c r="P3258" s="20">
        <v>15913333.33</v>
      </c>
      <c r="Q3258" s="20">
        <v>17846666.670000002</v>
      </c>
      <c r="R3258" s="20">
        <v>99923333.319999993</v>
      </c>
      <c r="S3258" s="20">
        <v>72765000</v>
      </c>
      <c r="T3258" s="20">
        <v>0</v>
      </c>
      <c r="U3258" s="20">
        <v>41398333.350000001</v>
      </c>
      <c r="V3258" s="20">
        <v>68.36</v>
      </c>
    </row>
    <row r="3259" spans="1:22" ht="15" x14ac:dyDescent="0.25">
      <c r="A3259" s="4" t="s">
        <v>15</v>
      </c>
      <c r="B3259" s="20" t="s">
        <v>2880</v>
      </c>
      <c r="C3259" s="23" t="s">
        <v>2881</v>
      </c>
      <c r="D3259" s="20" t="s">
        <v>2882</v>
      </c>
      <c r="E3259" s="20">
        <v>0</v>
      </c>
      <c r="F3259" s="20">
        <v>0</v>
      </c>
      <c r="G3259" s="20">
        <v>0</v>
      </c>
      <c r="H3259" s="20">
        <v>10250000</v>
      </c>
      <c r="I3259" s="20">
        <v>0</v>
      </c>
      <c r="J3259" s="20">
        <v>10250000</v>
      </c>
      <c r="K3259" s="20">
        <v>0</v>
      </c>
      <c r="L3259" s="20">
        <v>10250000</v>
      </c>
      <c r="M3259" s="20">
        <v>0</v>
      </c>
      <c r="N3259" s="20">
        <v>10250000</v>
      </c>
      <c r="O3259" s="20">
        <v>10250000</v>
      </c>
      <c r="P3259" s="20">
        <v>0</v>
      </c>
      <c r="Q3259" s="20">
        <v>0</v>
      </c>
      <c r="R3259" s="20">
        <v>10250000</v>
      </c>
      <c r="S3259" s="20">
        <v>0</v>
      </c>
      <c r="T3259" s="20">
        <v>0</v>
      </c>
      <c r="U3259" s="20">
        <v>0</v>
      </c>
      <c r="V3259" s="20">
        <v>100</v>
      </c>
    </row>
    <row r="3260" spans="1:22" ht="15" x14ac:dyDescent="0.25">
      <c r="A3260" s="4" t="s">
        <v>15</v>
      </c>
      <c r="B3260" s="20" t="s">
        <v>2883</v>
      </c>
      <c r="C3260" s="23" t="s">
        <v>2859</v>
      </c>
      <c r="D3260" s="20" t="s">
        <v>2828</v>
      </c>
      <c r="E3260" s="20">
        <v>0</v>
      </c>
      <c r="F3260" s="20">
        <v>100000000</v>
      </c>
      <c r="G3260" s="20">
        <v>0</v>
      </c>
      <c r="H3260" s="20">
        <v>0</v>
      </c>
      <c r="I3260" s="20">
        <v>0</v>
      </c>
      <c r="J3260" s="20">
        <v>100000000</v>
      </c>
      <c r="K3260" s="20">
        <v>0</v>
      </c>
      <c r="L3260" s="20">
        <v>83066666.659999996</v>
      </c>
      <c r="M3260" s="20">
        <v>0</v>
      </c>
      <c r="N3260" s="20">
        <v>56066666.659999996</v>
      </c>
      <c r="O3260" s="20">
        <v>33433333.329999998</v>
      </c>
      <c r="P3260" s="20">
        <v>13200000</v>
      </c>
      <c r="Q3260" s="20">
        <v>13200000</v>
      </c>
      <c r="R3260" s="20">
        <v>20233333.329999998</v>
      </c>
      <c r="S3260" s="20">
        <v>16933333.34</v>
      </c>
      <c r="T3260" s="20">
        <v>27000000</v>
      </c>
      <c r="U3260" s="20">
        <v>22633333.329999998</v>
      </c>
      <c r="V3260" s="20">
        <v>56.06</v>
      </c>
    </row>
    <row r="3261" spans="1:22" ht="15" x14ac:dyDescent="0.25">
      <c r="A3261" s="4" t="s">
        <v>15</v>
      </c>
      <c r="B3261" s="20" t="s">
        <v>2884</v>
      </c>
      <c r="C3261" s="23" t="s">
        <v>2851</v>
      </c>
      <c r="D3261" s="20" t="s">
        <v>2852</v>
      </c>
      <c r="E3261" s="20">
        <v>0</v>
      </c>
      <c r="F3261" s="20">
        <v>100000000</v>
      </c>
      <c r="G3261" s="20">
        <v>0</v>
      </c>
      <c r="H3261" s="20">
        <v>0</v>
      </c>
      <c r="I3261" s="20">
        <v>0</v>
      </c>
      <c r="J3261" s="20">
        <v>100000000</v>
      </c>
      <c r="K3261" s="20">
        <v>0</v>
      </c>
      <c r="L3261" s="20">
        <v>27000000</v>
      </c>
      <c r="M3261" s="20">
        <v>0</v>
      </c>
      <c r="N3261" s="20">
        <v>27000000</v>
      </c>
      <c r="O3261" s="20">
        <v>17000000</v>
      </c>
      <c r="P3261" s="20">
        <v>6000000</v>
      </c>
      <c r="Q3261" s="20">
        <v>6000000</v>
      </c>
      <c r="R3261" s="20">
        <v>11000000</v>
      </c>
      <c r="S3261" s="20">
        <v>73000000</v>
      </c>
      <c r="T3261" s="20">
        <v>0</v>
      </c>
      <c r="U3261" s="20">
        <v>10000000</v>
      </c>
      <c r="V3261" s="20">
        <v>27</v>
      </c>
    </row>
    <row r="3262" spans="1:22" ht="15" x14ac:dyDescent="0.25">
      <c r="A3262" s="4" t="s">
        <v>15</v>
      </c>
      <c r="B3262" s="20" t="s">
        <v>2885</v>
      </c>
      <c r="C3262" s="23" t="s">
        <v>2819</v>
      </c>
      <c r="D3262" s="20" t="s">
        <v>2832</v>
      </c>
      <c r="E3262" s="20">
        <v>120000000</v>
      </c>
      <c r="F3262" s="20">
        <v>0</v>
      </c>
      <c r="G3262" s="20">
        <v>0</v>
      </c>
      <c r="H3262" s="20">
        <v>0</v>
      </c>
      <c r="I3262" s="20">
        <v>0</v>
      </c>
      <c r="J3262" s="20">
        <v>120000000</v>
      </c>
      <c r="K3262" s="20">
        <v>0</v>
      </c>
      <c r="L3262" s="20">
        <v>120000000</v>
      </c>
      <c r="M3262" s="20">
        <v>0</v>
      </c>
      <c r="N3262" s="20">
        <v>120000000</v>
      </c>
      <c r="O3262" s="20">
        <v>120000000</v>
      </c>
      <c r="P3262" s="20">
        <v>0</v>
      </c>
      <c r="Q3262" s="20">
        <v>0</v>
      </c>
      <c r="R3262" s="20">
        <v>120000000</v>
      </c>
      <c r="S3262" s="20">
        <v>0</v>
      </c>
      <c r="T3262" s="20">
        <v>0</v>
      </c>
      <c r="U3262" s="20">
        <v>0</v>
      </c>
      <c r="V3262" s="20">
        <v>100</v>
      </c>
    </row>
    <row r="3263" spans="1:22" ht="15" x14ac:dyDescent="0.25">
      <c r="A3263" s="4" t="s">
        <v>15</v>
      </c>
      <c r="B3263" s="20" t="s">
        <v>2886</v>
      </c>
      <c r="C3263" s="23" t="s">
        <v>2881</v>
      </c>
      <c r="D3263" s="20" t="s">
        <v>2882</v>
      </c>
      <c r="E3263" s="20">
        <v>0</v>
      </c>
      <c r="F3263" s="20">
        <v>0</v>
      </c>
      <c r="G3263" s="20">
        <v>0</v>
      </c>
      <c r="H3263" s="20">
        <v>10250000</v>
      </c>
      <c r="I3263" s="20">
        <v>0</v>
      </c>
      <c r="J3263" s="20">
        <v>10250000</v>
      </c>
      <c r="K3263" s="20">
        <v>0</v>
      </c>
      <c r="L3263" s="20">
        <v>10250000</v>
      </c>
      <c r="M3263" s="20">
        <v>0</v>
      </c>
      <c r="N3263" s="20">
        <v>10250000</v>
      </c>
      <c r="O3263" s="20">
        <v>10250000</v>
      </c>
      <c r="P3263" s="20">
        <v>0</v>
      </c>
      <c r="Q3263" s="20">
        <v>0</v>
      </c>
      <c r="R3263" s="20">
        <v>10250000</v>
      </c>
      <c r="S3263" s="20">
        <v>0</v>
      </c>
      <c r="T3263" s="20">
        <v>0</v>
      </c>
      <c r="U3263" s="20">
        <v>0</v>
      </c>
      <c r="V3263" s="20">
        <v>100</v>
      </c>
    </row>
    <row r="3264" spans="1:22" ht="15" x14ac:dyDescent="0.25">
      <c r="A3264" s="4" t="s">
        <v>15</v>
      </c>
      <c r="B3264" s="20" t="s">
        <v>2887</v>
      </c>
      <c r="C3264" s="23" t="s">
        <v>2819</v>
      </c>
      <c r="D3264" s="20" t="s">
        <v>2832</v>
      </c>
      <c r="E3264" s="20">
        <v>60000000</v>
      </c>
      <c r="F3264" s="20">
        <v>0</v>
      </c>
      <c r="G3264" s="20">
        <v>0</v>
      </c>
      <c r="H3264" s="20">
        <v>0</v>
      </c>
      <c r="I3264" s="20">
        <v>0</v>
      </c>
      <c r="J3264" s="20">
        <v>60000000</v>
      </c>
      <c r="K3264" s="20">
        <v>0</v>
      </c>
      <c r="L3264" s="20">
        <v>60000000</v>
      </c>
      <c r="M3264" s="20">
        <v>0</v>
      </c>
      <c r="N3264" s="20">
        <v>60000000</v>
      </c>
      <c r="O3264" s="20">
        <v>60000000</v>
      </c>
      <c r="P3264" s="20">
        <v>0</v>
      </c>
      <c r="Q3264" s="20">
        <v>0</v>
      </c>
      <c r="R3264" s="20">
        <v>60000000</v>
      </c>
      <c r="S3264" s="20">
        <v>0</v>
      </c>
      <c r="T3264" s="20">
        <v>0</v>
      </c>
      <c r="U3264" s="20">
        <v>0</v>
      </c>
      <c r="V3264" s="20">
        <v>100</v>
      </c>
    </row>
    <row r="3265" spans="1:22" x14ac:dyDescent="0.2">
      <c r="A3265" s="4" t="s">
        <v>15</v>
      </c>
      <c r="B3265" s="15" t="s">
        <v>752</v>
      </c>
      <c r="C3265" s="16" t="s">
        <v>2819</v>
      </c>
      <c r="D3265" s="19"/>
      <c r="E3265" s="13"/>
      <c r="F3265" s="13"/>
      <c r="G3265" s="13"/>
      <c r="H3265" s="13"/>
      <c r="I3265" s="13"/>
      <c r="J3265" s="13"/>
      <c r="K3265" s="13"/>
      <c r="L3265" s="13"/>
      <c r="M3265" s="13"/>
      <c r="N3265" s="13"/>
      <c r="O3265" s="13"/>
      <c r="P3265" s="13"/>
      <c r="Q3265" s="13"/>
      <c r="R3265" s="13"/>
      <c r="S3265" s="13"/>
      <c r="T3265" s="13"/>
      <c r="U3265" s="13"/>
      <c r="V3265" s="13"/>
    </row>
    <row r="3266" spans="1:22" ht="15" x14ac:dyDescent="0.25">
      <c r="A3266" s="4" t="s">
        <v>15</v>
      </c>
      <c r="B3266" s="20" t="s">
        <v>2888</v>
      </c>
      <c r="C3266" s="23" t="s">
        <v>2819</v>
      </c>
      <c r="D3266" s="20" t="s">
        <v>2832</v>
      </c>
      <c r="E3266" s="20">
        <v>200000000</v>
      </c>
      <c r="F3266" s="20">
        <v>0</v>
      </c>
      <c r="G3266" s="20">
        <v>0</v>
      </c>
      <c r="H3266" s="20">
        <v>0</v>
      </c>
      <c r="I3266" s="20">
        <v>0</v>
      </c>
      <c r="J3266" s="20">
        <v>200000000</v>
      </c>
      <c r="K3266" s="20">
        <v>0</v>
      </c>
      <c r="L3266" s="20">
        <v>194600000</v>
      </c>
      <c r="M3266" s="20">
        <v>0</v>
      </c>
      <c r="N3266" s="20">
        <v>194600000</v>
      </c>
      <c r="O3266" s="20">
        <v>194600000</v>
      </c>
      <c r="P3266" s="20">
        <v>640000</v>
      </c>
      <c r="Q3266" s="20">
        <v>3200000</v>
      </c>
      <c r="R3266" s="20">
        <v>193960000</v>
      </c>
      <c r="S3266" s="20">
        <v>5400000</v>
      </c>
      <c r="T3266" s="20">
        <v>0</v>
      </c>
      <c r="U3266" s="20">
        <v>0</v>
      </c>
      <c r="V3266" s="20">
        <v>97.3</v>
      </c>
    </row>
    <row r="3267" spans="1:22" ht="15" x14ac:dyDescent="0.25">
      <c r="A3267" s="4" t="s">
        <v>15</v>
      </c>
      <c r="B3267" s="20" t="s">
        <v>2889</v>
      </c>
      <c r="C3267" s="23" t="s">
        <v>2859</v>
      </c>
      <c r="D3267" s="20" t="s">
        <v>2828</v>
      </c>
      <c r="E3267" s="20">
        <v>0</v>
      </c>
      <c r="F3267" s="20">
        <v>720000000</v>
      </c>
      <c r="G3267" s="20">
        <v>0</v>
      </c>
      <c r="H3267" s="20">
        <v>0</v>
      </c>
      <c r="I3267" s="20">
        <v>0</v>
      </c>
      <c r="J3267" s="20">
        <v>720000000</v>
      </c>
      <c r="K3267" s="33">
        <f>L3267-'[1]SEPTIEMBRE 2025'!L3239</f>
        <v>-10000000.00999999</v>
      </c>
      <c r="L3267" s="20">
        <v>138466666.65000001</v>
      </c>
      <c r="M3267" s="20">
        <v>33066666.66</v>
      </c>
      <c r="N3267" s="20">
        <v>109799999.98</v>
      </c>
      <c r="O3267" s="20">
        <v>48993333.329999998</v>
      </c>
      <c r="P3267" s="20">
        <v>40960000</v>
      </c>
      <c r="Q3267" s="20">
        <v>8033333.3300000001</v>
      </c>
      <c r="R3267" s="20">
        <v>8033333.3300000001</v>
      </c>
      <c r="S3267" s="20">
        <v>581533333.35000002</v>
      </c>
      <c r="T3267" s="20">
        <v>28666666.670000002</v>
      </c>
      <c r="U3267" s="20">
        <v>60806666.649999999</v>
      </c>
      <c r="V3267" s="20">
        <v>15.24</v>
      </c>
    </row>
    <row r="3268" spans="1:22" ht="15" x14ac:dyDescent="0.25">
      <c r="A3268" s="4" t="s">
        <v>15</v>
      </c>
      <c r="B3268" s="20" t="s">
        <v>2890</v>
      </c>
      <c r="C3268" s="23" t="s">
        <v>2851</v>
      </c>
      <c r="D3268" s="20" t="s">
        <v>2852</v>
      </c>
      <c r="E3268" s="20">
        <v>0</v>
      </c>
      <c r="F3268" s="20">
        <v>200000000</v>
      </c>
      <c r="G3268" s="20">
        <v>0</v>
      </c>
      <c r="H3268" s="20">
        <v>0</v>
      </c>
      <c r="I3268" s="20">
        <v>0</v>
      </c>
      <c r="J3268" s="20">
        <v>200000000</v>
      </c>
      <c r="K3268" s="20">
        <v>0</v>
      </c>
      <c r="L3268" s="20">
        <v>0</v>
      </c>
      <c r="M3268" s="20">
        <v>0</v>
      </c>
      <c r="N3268" s="20">
        <v>0</v>
      </c>
      <c r="O3268" s="20">
        <v>0</v>
      </c>
      <c r="P3268" s="20">
        <v>0</v>
      </c>
      <c r="Q3268" s="20">
        <v>0</v>
      </c>
      <c r="R3268" s="20">
        <v>0</v>
      </c>
      <c r="S3268" s="20">
        <v>200000000</v>
      </c>
      <c r="T3268" s="20">
        <v>0</v>
      </c>
      <c r="U3268" s="20">
        <v>0</v>
      </c>
      <c r="V3268" s="20">
        <v>0</v>
      </c>
    </row>
    <row r="3269" spans="1:22" x14ac:dyDescent="0.2">
      <c r="A3269" s="4" t="s">
        <v>15</v>
      </c>
      <c r="B3269" s="15" t="s">
        <v>752</v>
      </c>
      <c r="C3269" s="16" t="s">
        <v>2819</v>
      </c>
      <c r="D3269" s="19"/>
      <c r="E3269" s="13"/>
      <c r="F3269" s="13"/>
      <c r="G3269" s="13"/>
      <c r="H3269" s="13"/>
      <c r="I3269" s="13"/>
      <c r="J3269" s="13"/>
      <c r="K3269" s="13"/>
      <c r="L3269" s="13"/>
      <c r="M3269" s="13"/>
      <c r="N3269" s="13"/>
      <c r="O3269" s="13"/>
      <c r="P3269" s="13"/>
      <c r="Q3269" s="13"/>
      <c r="R3269" s="13"/>
      <c r="S3269" s="13"/>
      <c r="T3269" s="13"/>
      <c r="U3269" s="13"/>
      <c r="V3269" s="13"/>
    </row>
    <row r="3270" spans="1:22" ht="15" x14ac:dyDescent="0.25">
      <c r="A3270" s="4" t="s">
        <v>15</v>
      </c>
      <c r="B3270" s="20" t="s">
        <v>2891</v>
      </c>
      <c r="C3270" s="23" t="s">
        <v>2819</v>
      </c>
      <c r="D3270" s="20" t="s">
        <v>2832</v>
      </c>
      <c r="E3270" s="20">
        <v>300000000</v>
      </c>
      <c r="F3270" s="20">
        <v>0</v>
      </c>
      <c r="G3270" s="20">
        <v>0</v>
      </c>
      <c r="H3270" s="20">
        <v>0</v>
      </c>
      <c r="I3270" s="20">
        <v>0</v>
      </c>
      <c r="J3270" s="20">
        <v>300000000</v>
      </c>
      <c r="K3270" s="33">
        <f>L3270-'[1]SEPTIEMBRE 2025'!L3242</f>
        <v>-1600000</v>
      </c>
      <c r="L3270" s="20">
        <v>291066666.67000002</v>
      </c>
      <c r="M3270" s="20">
        <v>0</v>
      </c>
      <c r="N3270" s="20">
        <v>261066666.66999999</v>
      </c>
      <c r="O3270" s="20">
        <v>231840000</v>
      </c>
      <c r="P3270" s="20">
        <v>18266666.670000002</v>
      </c>
      <c r="Q3270" s="20">
        <v>10640000</v>
      </c>
      <c r="R3270" s="20">
        <v>213573333.33000001</v>
      </c>
      <c r="S3270" s="20">
        <v>8933333.3300000001</v>
      </c>
      <c r="T3270" s="20">
        <v>30000000</v>
      </c>
      <c r="U3270" s="20">
        <v>29226666.670000002</v>
      </c>
      <c r="V3270" s="20">
        <v>87.02</v>
      </c>
    </row>
    <row r="3271" spans="1:22" ht="15" x14ac:dyDescent="0.25">
      <c r="A3271" s="4" t="s">
        <v>15</v>
      </c>
      <c r="B3271" s="20" t="s">
        <v>2892</v>
      </c>
      <c r="C3271" s="23" t="s">
        <v>2819</v>
      </c>
      <c r="D3271" s="20" t="s">
        <v>2838</v>
      </c>
      <c r="E3271" s="20">
        <v>300000000</v>
      </c>
      <c r="F3271" s="20">
        <v>0</v>
      </c>
      <c r="G3271" s="20">
        <v>0</v>
      </c>
      <c r="H3271" s="20">
        <v>0</v>
      </c>
      <c r="I3271" s="20">
        <v>0</v>
      </c>
      <c r="J3271" s="20">
        <v>300000000</v>
      </c>
      <c r="K3271" s="33">
        <f>L3271-'[1]SEPTIEMBRE 2025'!L3243</f>
        <v>-7300000.3300000131</v>
      </c>
      <c r="L3271" s="20">
        <v>244699999.66999999</v>
      </c>
      <c r="M3271" s="20">
        <v>11666666.67</v>
      </c>
      <c r="N3271" s="20">
        <v>244699999.66999999</v>
      </c>
      <c r="O3271" s="20">
        <v>138391666.55000001</v>
      </c>
      <c r="P3271" s="20">
        <v>20933333.219999999</v>
      </c>
      <c r="Q3271" s="20">
        <v>12000000</v>
      </c>
      <c r="R3271" s="20">
        <v>117458333.33</v>
      </c>
      <c r="S3271" s="20">
        <v>55300000.329999998</v>
      </c>
      <c r="T3271" s="20">
        <v>0</v>
      </c>
      <c r="U3271" s="20">
        <v>106308333.12</v>
      </c>
      <c r="V3271" s="20">
        <v>81.56</v>
      </c>
    </row>
    <row r="3272" spans="1:22" x14ac:dyDescent="0.2">
      <c r="A3272" s="4" t="s">
        <v>15</v>
      </c>
      <c r="B3272" s="15" t="s">
        <v>752</v>
      </c>
      <c r="C3272" s="16" t="s">
        <v>2819</v>
      </c>
      <c r="D3272" s="19"/>
      <c r="E3272" s="13"/>
      <c r="F3272" s="13"/>
      <c r="G3272" s="13"/>
      <c r="H3272" s="13"/>
      <c r="I3272" s="13"/>
      <c r="J3272" s="13"/>
      <c r="K3272" s="27"/>
      <c r="L3272" s="13"/>
      <c r="M3272" s="13"/>
      <c r="N3272" s="13"/>
      <c r="O3272" s="13"/>
      <c r="P3272" s="13"/>
      <c r="Q3272" s="13"/>
      <c r="R3272" s="13"/>
      <c r="S3272" s="13"/>
      <c r="T3272" s="13"/>
      <c r="U3272" s="13"/>
      <c r="V3272" s="13"/>
    </row>
    <row r="3273" spans="1:22" ht="15" x14ac:dyDescent="0.25">
      <c r="A3273" s="4" t="s">
        <v>15</v>
      </c>
      <c r="B3273" s="20" t="s">
        <v>2893</v>
      </c>
      <c r="C3273" s="23" t="s">
        <v>2859</v>
      </c>
      <c r="D3273" s="20" t="s">
        <v>2828</v>
      </c>
      <c r="E3273" s="20">
        <v>0</v>
      </c>
      <c r="F3273" s="20">
        <v>400000000</v>
      </c>
      <c r="G3273" s="20">
        <v>0</v>
      </c>
      <c r="H3273" s="20">
        <v>0</v>
      </c>
      <c r="I3273" s="20">
        <v>0</v>
      </c>
      <c r="J3273" s="20">
        <v>400000000</v>
      </c>
      <c r="K3273" s="33">
        <v>0</v>
      </c>
      <c r="L3273" s="20">
        <v>0</v>
      </c>
      <c r="M3273" s="20">
        <v>0</v>
      </c>
      <c r="N3273" s="20">
        <v>0</v>
      </c>
      <c r="O3273" s="20">
        <v>0</v>
      </c>
      <c r="P3273" s="20">
        <v>0</v>
      </c>
      <c r="Q3273" s="20">
        <v>0</v>
      </c>
      <c r="R3273" s="20">
        <v>0</v>
      </c>
      <c r="S3273" s="20">
        <v>400000000</v>
      </c>
      <c r="T3273" s="20">
        <v>0</v>
      </c>
      <c r="U3273" s="20">
        <v>0</v>
      </c>
      <c r="V3273" s="20">
        <v>0</v>
      </c>
    </row>
    <row r="3274" spans="1:22" ht="15" x14ac:dyDescent="0.25">
      <c r="A3274" s="4" t="s">
        <v>15</v>
      </c>
      <c r="B3274" s="20" t="s">
        <v>2894</v>
      </c>
      <c r="C3274" s="23" t="s">
        <v>2819</v>
      </c>
      <c r="D3274" s="20" t="s">
        <v>2832</v>
      </c>
      <c r="E3274" s="20">
        <v>200000000</v>
      </c>
      <c r="F3274" s="20">
        <v>0</v>
      </c>
      <c r="G3274" s="20">
        <v>0</v>
      </c>
      <c r="H3274" s="20">
        <v>0</v>
      </c>
      <c r="I3274" s="20">
        <v>0</v>
      </c>
      <c r="J3274" s="20">
        <v>200000000</v>
      </c>
      <c r="K3274" s="33">
        <f>L3274-'[1]SEPTIEMBRE 2025'!L3246</f>
        <v>-23408333.320000023</v>
      </c>
      <c r="L3274" s="20">
        <v>163761666.66999999</v>
      </c>
      <c r="M3274" s="20">
        <v>-14000000</v>
      </c>
      <c r="N3274" s="20">
        <v>150561666.66999999</v>
      </c>
      <c r="O3274" s="20">
        <v>120556666.68000001</v>
      </c>
      <c r="P3274" s="20">
        <v>12050000</v>
      </c>
      <c r="Q3274" s="20">
        <v>15313333.33</v>
      </c>
      <c r="R3274" s="20">
        <v>108506666.68000001</v>
      </c>
      <c r="S3274" s="20">
        <v>36238333.329999998</v>
      </c>
      <c r="T3274" s="20">
        <v>13200000</v>
      </c>
      <c r="U3274" s="20">
        <v>30004999.989999998</v>
      </c>
      <c r="V3274" s="20">
        <v>75.28</v>
      </c>
    </row>
    <row r="3275" spans="1:22" ht="15" x14ac:dyDescent="0.25">
      <c r="A3275" s="4" t="s">
        <v>15</v>
      </c>
      <c r="B3275" s="20" t="s">
        <v>2895</v>
      </c>
      <c r="C3275" s="23" t="s">
        <v>2859</v>
      </c>
      <c r="D3275" s="20" t="s">
        <v>2828</v>
      </c>
      <c r="E3275" s="20">
        <v>0</v>
      </c>
      <c r="F3275" s="20">
        <v>300000000</v>
      </c>
      <c r="G3275" s="20">
        <v>0</v>
      </c>
      <c r="H3275" s="20">
        <v>0</v>
      </c>
      <c r="I3275" s="20">
        <v>0</v>
      </c>
      <c r="J3275" s="20">
        <v>300000000</v>
      </c>
      <c r="K3275" s="33">
        <f>L3275-'[1]SEPTIEMBRE 2025'!L3247</f>
        <v>-17200000</v>
      </c>
      <c r="L3275" s="20">
        <v>257470000</v>
      </c>
      <c r="M3275" s="20">
        <v>12133333.33</v>
      </c>
      <c r="N3275" s="20">
        <v>151203333.33000001</v>
      </c>
      <c r="O3275" s="20">
        <v>86046666.670000002</v>
      </c>
      <c r="P3275" s="20">
        <v>37660000</v>
      </c>
      <c r="Q3275" s="20">
        <v>35980000</v>
      </c>
      <c r="R3275" s="20">
        <v>48386666.670000002</v>
      </c>
      <c r="S3275" s="20">
        <v>42530000</v>
      </c>
      <c r="T3275" s="20">
        <v>106266666.67</v>
      </c>
      <c r="U3275" s="20">
        <v>65156666.659999996</v>
      </c>
      <c r="V3275" s="20">
        <v>50.4</v>
      </c>
    </row>
    <row r="3276" spans="1:22" ht="15" x14ac:dyDescent="0.25">
      <c r="A3276" s="4" t="s">
        <v>15</v>
      </c>
      <c r="B3276" s="20" t="s">
        <v>2896</v>
      </c>
      <c r="C3276" s="23" t="s">
        <v>2851</v>
      </c>
      <c r="D3276" s="20" t="s">
        <v>2852</v>
      </c>
      <c r="E3276" s="20">
        <v>0</v>
      </c>
      <c r="F3276" s="20">
        <v>300000000</v>
      </c>
      <c r="G3276" s="20">
        <v>0</v>
      </c>
      <c r="H3276" s="20">
        <v>0</v>
      </c>
      <c r="I3276" s="20">
        <v>0</v>
      </c>
      <c r="J3276" s="20">
        <v>300000000</v>
      </c>
      <c r="K3276" s="33">
        <v>0</v>
      </c>
      <c r="L3276" s="20">
        <v>0</v>
      </c>
      <c r="M3276" s="20">
        <v>0</v>
      </c>
      <c r="N3276" s="20">
        <v>0</v>
      </c>
      <c r="O3276" s="20">
        <v>0</v>
      </c>
      <c r="P3276" s="20">
        <v>0</v>
      </c>
      <c r="Q3276" s="20">
        <v>0</v>
      </c>
      <c r="R3276" s="20">
        <v>0</v>
      </c>
      <c r="S3276" s="20">
        <v>300000000</v>
      </c>
      <c r="T3276" s="20">
        <v>0</v>
      </c>
      <c r="U3276" s="20">
        <v>0</v>
      </c>
      <c r="V3276" s="20">
        <v>0</v>
      </c>
    </row>
    <row r="3277" spans="1:22" ht="15" x14ac:dyDescent="0.25">
      <c r="A3277" s="4" t="s">
        <v>15</v>
      </c>
      <c r="B3277" s="20" t="s">
        <v>2897</v>
      </c>
      <c r="C3277" s="23" t="s">
        <v>2859</v>
      </c>
      <c r="D3277" s="20" t="s">
        <v>2828</v>
      </c>
      <c r="E3277" s="20">
        <v>0</v>
      </c>
      <c r="F3277" s="20">
        <v>150000000</v>
      </c>
      <c r="G3277" s="20">
        <v>0</v>
      </c>
      <c r="H3277" s="20">
        <v>0</v>
      </c>
      <c r="I3277" s="20">
        <v>0</v>
      </c>
      <c r="J3277" s="20">
        <v>150000000</v>
      </c>
      <c r="K3277" s="20">
        <v>0</v>
      </c>
      <c r="L3277" s="20">
        <v>0</v>
      </c>
      <c r="M3277" s="20">
        <v>0</v>
      </c>
      <c r="N3277" s="20">
        <v>0</v>
      </c>
      <c r="O3277" s="20">
        <v>0</v>
      </c>
      <c r="P3277" s="20">
        <v>0</v>
      </c>
      <c r="Q3277" s="20">
        <v>0</v>
      </c>
      <c r="R3277" s="20">
        <v>0</v>
      </c>
      <c r="S3277" s="20">
        <v>150000000</v>
      </c>
      <c r="T3277" s="20">
        <v>0</v>
      </c>
      <c r="U3277" s="20">
        <v>0</v>
      </c>
      <c r="V3277" s="20">
        <v>0</v>
      </c>
    </row>
    <row r="3278" spans="1:22" x14ac:dyDescent="0.2">
      <c r="A3278" s="4" t="s">
        <v>15</v>
      </c>
      <c r="B3278" s="15" t="s">
        <v>752</v>
      </c>
      <c r="C3278" s="16" t="s">
        <v>2819</v>
      </c>
      <c r="D3278" s="19"/>
      <c r="E3278" s="13"/>
      <c r="F3278" s="13"/>
      <c r="G3278" s="13"/>
      <c r="H3278" s="13"/>
      <c r="I3278" s="13"/>
      <c r="J3278" s="13"/>
      <c r="K3278" s="13"/>
      <c r="L3278" s="13"/>
      <c r="M3278" s="13"/>
      <c r="N3278" s="13"/>
      <c r="O3278" s="13"/>
      <c r="P3278" s="13"/>
      <c r="Q3278" s="13"/>
      <c r="R3278" s="13"/>
      <c r="S3278" s="13"/>
      <c r="T3278" s="13"/>
      <c r="U3278" s="13"/>
      <c r="V3278" s="13"/>
    </row>
    <row r="3279" spans="1:22" ht="15" x14ac:dyDescent="0.25">
      <c r="A3279" s="4" t="s">
        <v>15</v>
      </c>
      <c r="B3279" s="20" t="s">
        <v>2898</v>
      </c>
      <c r="C3279" s="23" t="s">
        <v>2819</v>
      </c>
      <c r="D3279" s="20" t="s">
        <v>2838</v>
      </c>
      <c r="E3279" s="20">
        <v>400000000</v>
      </c>
      <c r="F3279" s="20">
        <v>0</v>
      </c>
      <c r="G3279" s="20">
        <v>0</v>
      </c>
      <c r="H3279" s="20">
        <v>0</v>
      </c>
      <c r="I3279" s="20">
        <v>0</v>
      </c>
      <c r="J3279" s="20">
        <v>400000000</v>
      </c>
      <c r="K3279" s="20">
        <v>0</v>
      </c>
      <c r="L3279" s="20">
        <v>363120000</v>
      </c>
      <c r="M3279" s="20">
        <v>0</v>
      </c>
      <c r="N3279" s="20">
        <v>363120000</v>
      </c>
      <c r="O3279" s="20">
        <v>320236666.66000003</v>
      </c>
      <c r="P3279" s="20">
        <v>20700000</v>
      </c>
      <c r="Q3279" s="20">
        <v>15200000</v>
      </c>
      <c r="R3279" s="20">
        <v>299536666.66000003</v>
      </c>
      <c r="S3279" s="20">
        <v>36880000</v>
      </c>
      <c r="T3279" s="20">
        <v>0</v>
      </c>
      <c r="U3279" s="20">
        <v>42883333.340000004</v>
      </c>
      <c r="V3279" s="20">
        <v>90.78</v>
      </c>
    </row>
    <row r="3280" spans="1:22" ht="15" x14ac:dyDescent="0.25">
      <c r="A3280" s="4" t="s">
        <v>15</v>
      </c>
      <c r="B3280" s="20" t="s">
        <v>2899</v>
      </c>
      <c r="C3280" s="23" t="s">
        <v>2848</v>
      </c>
      <c r="D3280" s="20" t="s">
        <v>2843</v>
      </c>
      <c r="E3280" s="20">
        <v>0</v>
      </c>
      <c r="F3280" s="20">
        <v>80000000</v>
      </c>
      <c r="G3280" s="20">
        <v>0</v>
      </c>
      <c r="H3280" s="20">
        <v>0</v>
      </c>
      <c r="I3280" s="20">
        <v>0</v>
      </c>
      <c r="J3280" s="20">
        <v>80000000</v>
      </c>
      <c r="K3280" s="20">
        <f>L3280-'[1]SEPTIEMBRE 2025'!L3252</f>
        <v>-826666.67000000179</v>
      </c>
      <c r="L3280" s="20">
        <v>74840000</v>
      </c>
      <c r="M3280" s="20">
        <v>0</v>
      </c>
      <c r="N3280" s="20">
        <v>74840000</v>
      </c>
      <c r="O3280" s="20">
        <v>48040000</v>
      </c>
      <c r="P3280" s="20">
        <v>15200000</v>
      </c>
      <c r="Q3280" s="20">
        <v>15200000</v>
      </c>
      <c r="R3280" s="20">
        <v>32840000</v>
      </c>
      <c r="S3280" s="20">
        <v>5160000</v>
      </c>
      <c r="T3280" s="20">
        <v>0</v>
      </c>
      <c r="U3280" s="20">
        <v>26800000</v>
      </c>
      <c r="V3280" s="20">
        <v>93.55</v>
      </c>
    </row>
    <row r="3281" spans="1:22" ht="15" x14ac:dyDescent="0.25">
      <c r="A3281" s="4" t="s">
        <v>15</v>
      </c>
      <c r="B3281" s="20" t="s">
        <v>2900</v>
      </c>
      <c r="C3281" s="23" t="s">
        <v>2819</v>
      </c>
      <c r="D3281" s="20" t="s">
        <v>2832</v>
      </c>
      <c r="E3281" s="20">
        <v>192091523</v>
      </c>
      <c r="F3281" s="20">
        <v>0</v>
      </c>
      <c r="G3281" s="20">
        <v>0</v>
      </c>
      <c r="H3281" s="20">
        <v>0</v>
      </c>
      <c r="I3281" s="20">
        <v>0</v>
      </c>
      <c r="J3281" s="20">
        <v>192091523</v>
      </c>
      <c r="K3281" s="20">
        <f>L3281-'[1]SEPTIEMBRE 2025'!L3253</f>
        <v>-9500000</v>
      </c>
      <c r="L3281" s="20">
        <v>176400000</v>
      </c>
      <c r="M3281" s="20">
        <v>0</v>
      </c>
      <c r="N3281" s="20">
        <v>176400000</v>
      </c>
      <c r="O3281" s="20">
        <v>153343333.34</v>
      </c>
      <c r="P3281" s="20">
        <v>13800000</v>
      </c>
      <c r="Q3281" s="20">
        <v>13800000</v>
      </c>
      <c r="R3281" s="20">
        <v>139543333.34</v>
      </c>
      <c r="S3281" s="20">
        <v>15691523</v>
      </c>
      <c r="T3281" s="20">
        <v>0</v>
      </c>
      <c r="U3281" s="20">
        <v>23056666.66</v>
      </c>
      <c r="V3281" s="20">
        <v>91.83</v>
      </c>
    </row>
    <row r="3282" spans="1:22" ht="15" x14ac:dyDescent="0.25">
      <c r="A3282" s="4" t="s">
        <v>15</v>
      </c>
      <c r="B3282" s="20" t="s">
        <v>2901</v>
      </c>
      <c r="C3282" s="23" t="s">
        <v>2819</v>
      </c>
      <c r="D3282" s="20" t="s">
        <v>2882</v>
      </c>
      <c r="E3282" s="20">
        <v>38085239</v>
      </c>
      <c r="F3282" s="20">
        <v>0</v>
      </c>
      <c r="G3282" s="20">
        <v>0</v>
      </c>
      <c r="H3282" s="20">
        <v>0</v>
      </c>
      <c r="I3282" s="20">
        <v>0</v>
      </c>
      <c r="J3282" s="20">
        <v>38085239</v>
      </c>
      <c r="K3282" s="20">
        <v>0</v>
      </c>
      <c r="L3282" s="20">
        <v>0</v>
      </c>
      <c r="M3282" s="20">
        <v>0</v>
      </c>
      <c r="N3282" s="20">
        <v>0</v>
      </c>
      <c r="O3282" s="20">
        <v>0</v>
      </c>
      <c r="P3282" s="20">
        <v>0</v>
      </c>
      <c r="Q3282" s="20">
        <v>0</v>
      </c>
      <c r="R3282" s="20">
        <v>0</v>
      </c>
      <c r="S3282" s="20">
        <v>38085239</v>
      </c>
      <c r="T3282" s="20">
        <v>0</v>
      </c>
      <c r="U3282" s="20">
        <v>0</v>
      </c>
      <c r="V3282" s="20">
        <v>0</v>
      </c>
    </row>
    <row r="3283" spans="1:22" ht="15" x14ac:dyDescent="0.25">
      <c r="A3283" s="4" t="s">
        <v>15</v>
      </c>
      <c r="B3283" s="20" t="s">
        <v>2902</v>
      </c>
      <c r="C3283" s="23" t="s">
        <v>2819</v>
      </c>
      <c r="D3283" s="20" t="s">
        <v>2903</v>
      </c>
      <c r="E3283" s="20">
        <v>20000000</v>
      </c>
      <c r="F3283" s="20">
        <v>0</v>
      </c>
      <c r="G3283" s="20">
        <v>0</v>
      </c>
      <c r="H3283" s="20">
        <v>0</v>
      </c>
      <c r="I3283" s="20">
        <v>0</v>
      </c>
      <c r="J3283" s="20">
        <v>20000000</v>
      </c>
      <c r="K3283" s="20">
        <v>0</v>
      </c>
      <c r="L3283" s="20">
        <v>0</v>
      </c>
      <c r="M3283" s="20">
        <v>0</v>
      </c>
      <c r="N3283" s="20">
        <v>0</v>
      </c>
      <c r="O3283" s="20">
        <v>0</v>
      </c>
      <c r="P3283" s="20">
        <v>0</v>
      </c>
      <c r="Q3283" s="20">
        <v>0</v>
      </c>
      <c r="R3283" s="20">
        <v>0</v>
      </c>
      <c r="S3283" s="20">
        <v>20000000</v>
      </c>
      <c r="T3283" s="20">
        <v>0</v>
      </c>
      <c r="U3283" s="20">
        <v>0</v>
      </c>
      <c r="V3283" s="20">
        <v>0</v>
      </c>
    </row>
    <row r="3284" spans="1:22" ht="15" x14ac:dyDescent="0.25">
      <c r="A3284" s="4" t="s">
        <v>15</v>
      </c>
      <c r="B3284" s="20" t="s">
        <v>2904</v>
      </c>
      <c r="C3284" s="23" t="s">
        <v>2848</v>
      </c>
      <c r="D3284" s="20" t="s">
        <v>2843</v>
      </c>
      <c r="E3284" s="20">
        <v>0</v>
      </c>
      <c r="F3284" s="20">
        <v>146779301.59</v>
      </c>
      <c r="G3284" s="20">
        <v>0</v>
      </c>
      <c r="H3284" s="20">
        <v>0</v>
      </c>
      <c r="I3284" s="20">
        <v>0</v>
      </c>
      <c r="J3284" s="20">
        <v>146779301.59</v>
      </c>
      <c r="K3284" s="20">
        <v>0</v>
      </c>
      <c r="L3284" s="20">
        <v>21000000</v>
      </c>
      <c r="M3284" s="20">
        <v>0</v>
      </c>
      <c r="N3284" s="20">
        <v>21000000</v>
      </c>
      <c r="O3284" s="20">
        <v>10266666.67</v>
      </c>
      <c r="P3284" s="20">
        <v>7000000</v>
      </c>
      <c r="Q3284" s="20">
        <v>3266666.67</v>
      </c>
      <c r="R3284" s="20">
        <v>3266666.67</v>
      </c>
      <c r="S3284" s="20">
        <v>125779301.59</v>
      </c>
      <c r="T3284" s="20">
        <v>0</v>
      </c>
      <c r="U3284" s="20">
        <v>10733333.33</v>
      </c>
      <c r="V3284" s="20">
        <v>14.3</v>
      </c>
    </row>
    <row r="3285" spans="1:22" x14ac:dyDescent="0.2">
      <c r="A3285" s="4" t="s">
        <v>15</v>
      </c>
      <c r="B3285" s="15" t="s">
        <v>752</v>
      </c>
      <c r="C3285" s="16" t="s">
        <v>2819</v>
      </c>
      <c r="D3285" s="19"/>
      <c r="E3285" s="13"/>
      <c r="F3285" s="13"/>
      <c r="G3285" s="13"/>
      <c r="H3285" s="13"/>
      <c r="I3285" s="13"/>
      <c r="J3285" s="13"/>
      <c r="K3285" s="13"/>
      <c r="L3285" s="13"/>
      <c r="M3285" s="13"/>
      <c r="N3285" s="13"/>
      <c r="O3285" s="13"/>
      <c r="P3285" s="13"/>
      <c r="Q3285" s="13"/>
      <c r="R3285" s="13"/>
      <c r="S3285" s="13"/>
      <c r="T3285" s="13"/>
      <c r="U3285" s="13"/>
      <c r="V3285" s="13"/>
    </row>
    <row r="3286" spans="1:22" ht="15" x14ac:dyDescent="0.25">
      <c r="A3286" s="4" t="s">
        <v>15</v>
      </c>
      <c r="B3286" s="20" t="s">
        <v>2905</v>
      </c>
      <c r="C3286" s="23" t="s">
        <v>2819</v>
      </c>
      <c r="D3286" s="20" t="s">
        <v>2832</v>
      </c>
      <c r="E3286" s="20">
        <v>400000000</v>
      </c>
      <c r="F3286" s="20">
        <v>0</v>
      </c>
      <c r="G3286" s="20">
        <v>0</v>
      </c>
      <c r="H3286" s="20">
        <v>0</v>
      </c>
      <c r="I3286" s="20">
        <v>0</v>
      </c>
      <c r="J3286" s="20">
        <v>400000000</v>
      </c>
      <c r="K3286" s="20">
        <f>L3286-'[1]SEPTIEMBRE 2025'!L3258</f>
        <v>-9133333.3300000429</v>
      </c>
      <c r="L3286" s="20">
        <v>384533333.33999997</v>
      </c>
      <c r="M3286" s="20">
        <v>0</v>
      </c>
      <c r="N3286" s="20">
        <v>384533333.33999997</v>
      </c>
      <c r="O3286" s="20">
        <v>353680000</v>
      </c>
      <c r="P3286" s="20">
        <v>26800000</v>
      </c>
      <c r="Q3286" s="20">
        <v>11400000</v>
      </c>
      <c r="R3286" s="20">
        <v>326880000</v>
      </c>
      <c r="S3286" s="20">
        <v>15466666.66</v>
      </c>
      <c r="T3286" s="20">
        <v>0</v>
      </c>
      <c r="U3286" s="20">
        <v>30853333.34</v>
      </c>
      <c r="V3286" s="20">
        <v>96.13</v>
      </c>
    </row>
    <row r="3287" spans="1:22" ht="15" x14ac:dyDescent="0.25">
      <c r="A3287" s="4" t="s">
        <v>15</v>
      </c>
      <c r="B3287" s="20" t="s">
        <v>2906</v>
      </c>
      <c r="C3287" s="23" t="s">
        <v>2819</v>
      </c>
      <c r="D3287" s="20" t="s">
        <v>2882</v>
      </c>
      <c r="E3287" s="20">
        <v>400000000</v>
      </c>
      <c r="F3287" s="20">
        <v>0</v>
      </c>
      <c r="G3287" s="20">
        <v>0</v>
      </c>
      <c r="H3287" s="20">
        <v>0</v>
      </c>
      <c r="I3287" s="20">
        <v>20500000</v>
      </c>
      <c r="J3287" s="20">
        <v>379500000</v>
      </c>
      <c r="K3287" s="20">
        <v>0</v>
      </c>
      <c r="L3287" s="20">
        <v>377000000</v>
      </c>
      <c r="M3287" s="20">
        <v>0</v>
      </c>
      <c r="N3287" s="20">
        <v>377000000</v>
      </c>
      <c r="O3287" s="20">
        <v>369000000</v>
      </c>
      <c r="P3287" s="20">
        <v>5000000</v>
      </c>
      <c r="Q3287" s="20">
        <v>5333333.33</v>
      </c>
      <c r="R3287" s="20">
        <v>364000000</v>
      </c>
      <c r="S3287" s="20">
        <v>2500000</v>
      </c>
      <c r="T3287" s="20">
        <v>0</v>
      </c>
      <c r="U3287" s="20">
        <v>8000000</v>
      </c>
      <c r="V3287" s="20">
        <v>99.34</v>
      </c>
    </row>
    <row r="3288" spans="1:22" ht="15" x14ac:dyDescent="0.25">
      <c r="A3288" s="4" t="s">
        <v>15</v>
      </c>
      <c r="B3288" s="20" t="s">
        <v>2907</v>
      </c>
      <c r="C3288" s="23" t="s">
        <v>2848</v>
      </c>
      <c r="D3288" s="20" t="s">
        <v>2843</v>
      </c>
      <c r="E3288" s="20">
        <v>0</v>
      </c>
      <c r="F3288" s="20">
        <v>705400000</v>
      </c>
      <c r="G3288" s="20">
        <v>0</v>
      </c>
      <c r="H3288" s="20">
        <v>0</v>
      </c>
      <c r="I3288" s="20">
        <v>40000000</v>
      </c>
      <c r="J3288" s="20">
        <v>665400000</v>
      </c>
      <c r="K3288" s="20">
        <f>L3288-'[1]SEPTIEMBRE 2025'!L3260</f>
        <v>-30250000.020000041</v>
      </c>
      <c r="L3288" s="20">
        <v>354516666.63999999</v>
      </c>
      <c r="M3288" s="20">
        <v>60333333.329999998</v>
      </c>
      <c r="N3288" s="20">
        <v>339516666.63999999</v>
      </c>
      <c r="O3288" s="20">
        <v>162376666.66</v>
      </c>
      <c r="P3288" s="20">
        <v>109883333.33</v>
      </c>
      <c r="Q3288" s="20">
        <v>49293333.329999998</v>
      </c>
      <c r="R3288" s="20">
        <v>52493333.329999998</v>
      </c>
      <c r="S3288" s="20">
        <v>310883333.36000001</v>
      </c>
      <c r="T3288" s="20">
        <v>15000000</v>
      </c>
      <c r="U3288" s="20">
        <v>177139999.97999999</v>
      </c>
      <c r="V3288" s="20">
        <v>51.02</v>
      </c>
    </row>
    <row r="3289" spans="1:22" ht="15" x14ac:dyDescent="0.25">
      <c r="A3289" s="4" t="s">
        <v>15</v>
      </c>
      <c r="B3289" s="20" t="s">
        <v>2908</v>
      </c>
      <c r="C3289" s="23" t="s">
        <v>2819</v>
      </c>
      <c r="D3289" s="20" t="s">
        <v>2832</v>
      </c>
      <c r="E3289" s="20">
        <v>80000000</v>
      </c>
      <c r="F3289" s="20">
        <v>0</v>
      </c>
      <c r="G3289" s="20">
        <v>0</v>
      </c>
      <c r="H3289" s="20">
        <v>0</v>
      </c>
      <c r="I3289" s="20">
        <v>0</v>
      </c>
      <c r="J3289" s="20">
        <v>80000000</v>
      </c>
      <c r="K3289" s="20">
        <v>0</v>
      </c>
      <c r="L3289" s="20">
        <v>77583333.329999998</v>
      </c>
      <c r="M3289" s="20">
        <v>0</v>
      </c>
      <c r="N3289" s="20">
        <v>77583333.329999998</v>
      </c>
      <c r="O3289" s="20">
        <v>62116666.670000002</v>
      </c>
      <c r="P3289" s="20">
        <v>9500000</v>
      </c>
      <c r="Q3289" s="20">
        <v>8750000</v>
      </c>
      <c r="R3289" s="20">
        <v>52616666.670000002</v>
      </c>
      <c r="S3289" s="20">
        <v>2416666.67</v>
      </c>
      <c r="T3289" s="20">
        <v>0</v>
      </c>
      <c r="U3289" s="20">
        <v>15466666.66</v>
      </c>
      <c r="V3289" s="20">
        <v>96.97</v>
      </c>
    </row>
    <row r="3290" spans="1:22" ht="15" x14ac:dyDescent="0.25">
      <c r="A3290" s="4" t="s">
        <v>15</v>
      </c>
      <c r="B3290" s="20" t="s">
        <v>2909</v>
      </c>
      <c r="C3290" s="23" t="s">
        <v>2819</v>
      </c>
      <c r="D3290" s="20" t="s">
        <v>2882</v>
      </c>
      <c r="E3290" s="20">
        <v>80000000</v>
      </c>
      <c r="F3290" s="20">
        <v>0</v>
      </c>
      <c r="G3290" s="20">
        <v>0</v>
      </c>
      <c r="H3290" s="20">
        <v>0</v>
      </c>
      <c r="I3290" s="20">
        <v>0</v>
      </c>
      <c r="J3290" s="20">
        <v>80000000</v>
      </c>
      <c r="K3290" s="20">
        <v>0</v>
      </c>
      <c r="L3290" s="20">
        <v>25600000</v>
      </c>
      <c r="M3290" s="20">
        <v>0</v>
      </c>
      <c r="N3290" s="20">
        <v>25600000</v>
      </c>
      <c r="O3290" s="20">
        <v>15600000</v>
      </c>
      <c r="P3290" s="20">
        <v>6000000</v>
      </c>
      <c r="Q3290" s="20">
        <v>6000000</v>
      </c>
      <c r="R3290" s="20">
        <v>9600000</v>
      </c>
      <c r="S3290" s="20">
        <v>54400000</v>
      </c>
      <c r="T3290" s="20">
        <v>0</v>
      </c>
      <c r="U3290" s="20">
        <v>10000000</v>
      </c>
      <c r="V3290" s="20">
        <v>32</v>
      </c>
    </row>
    <row r="3291" spans="1:22" ht="15" x14ac:dyDescent="0.25">
      <c r="A3291" s="4" t="s">
        <v>15</v>
      </c>
      <c r="B3291" s="20" t="s">
        <v>2910</v>
      </c>
      <c r="C3291" s="23" t="s">
        <v>2819</v>
      </c>
      <c r="D3291" s="20" t="s">
        <v>2832</v>
      </c>
      <c r="E3291" s="20">
        <v>49000000</v>
      </c>
      <c r="F3291" s="20">
        <v>0</v>
      </c>
      <c r="G3291" s="20">
        <v>0</v>
      </c>
      <c r="H3291" s="20">
        <v>0</v>
      </c>
      <c r="I3291" s="20">
        <v>0</v>
      </c>
      <c r="J3291" s="20">
        <v>49000000</v>
      </c>
      <c r="K3291" s="20">
        <f>L3291-'[1]SEPTIEMBRE 2025'!L3263</f>
        <v>-3333333.3299999982</v>
      </c>
      <c r="L3291" s="20">
        <v>40000000</v>
      </c>
      <c r="M3291" s="20">
        <v>0</v>
      </c>
      <c r="N3291" s="20">
        <v>40000000</v>
      </c>
      <c r="O3291" s="20">
        <v>31500000</v>
      </c>
      <c r="P3291" s="20">
        <v>5000000</v>
      </c>
      <c r="Q3291" s="20">
        <v>1500000</v>
      </c>
      <c r="R3291" s="20">
        <v>26500000</v>
      </c>
      <c r="S3291" s="20">
        <v>9000000</v>
      </c>
      <c r="T3291" s="20">
        <v>0</v>
      </c>
      <c r="U3291" s="20">
        <v>8500000</v>
      </c>
      <c r="V3291" s="20">
        <v>81.63</v>
      </c>
    </row>
    <row r="3292" spans="1:22" ht="15" x14ac:dyDescent="0.25">
      <c r="A3292" s="4" t="s">
        <v>15</v>
      </c>
      <c r="B3292" s="20" t="s">
        <v>2911</v>
      </c>
      <c r="C3292" s="23" t="s">
        <v>2819</v>
      </c>
      <c r="D3292" s="20" t="s">
        <v>2882</v>
      </c>
      <c r="E3292" s="20">
        <v>49000000</v>
      </c>
      <c r="F3292" s="20">
        <v>0</v>
      </c>
      <c r="G3292" s="20">
        <v>0</v>
      </c>
      <c r="H3292" s="20">
        <v>0</v>
      </c>
      <c r="I3292" s="20">
        <v>0</v>
      </c>
      <c r="J3292" s="20">
        <v>49000000</v>
      </c>
      <c r="K3292" s="20">
        <f>L3292-'[1]SEPTIEMBRE 2025'!L3264</f>
        <v>0</v>
      </c>
      <c r="L3292" s="20">
        <v>35000000</v>
      </c>
      <c r="M3292" s="20">
        <v>0</v>
      </c>
      <c r="N3292" s="20">
        <v>35000000</v>
      </c>
      <c r="O3292" s="20">
        <v>35000000</v>
      </c>
      <c r="P3292" s="20">
        <v>0</v>
      </c>
      <c r="Q3292" s="20">
        <v>0</v>
      </c>
      <c r="R3292" s="20">
        <v>35000000</v>
      </c>
      <c r="S3292" s="20">
        <v>14000000</v>
      </c>
      <c r="T3292" s="20">
        <v>0</v>
      </c>
      <c r="U3292" s="20">
        <v>0</v>
      </c>
      <c r="V3292" s="20">
        <v>71.42</v>
      </c>
    </row>
    <row r="3293" spans="1:22" ht="15" x14ac:dyDescent="0.25">
      <c r="A3293" s="4" t="s">
        <v>15</v>
      </c>
      <c r="B3293" s="20" t="s">
        <v>2912</v>
      </c>
      <c r="C3293" s="23" t="s">
        <v>2819</v>
      </c>
      <c r="D3293" s="20" t="s">
        <v>2832</v>
      </c>
      <c r="E3293" s="20">
        <v>50000000</v>
      </c>
      <c r="F3293" s="20">
        <v>0</v>
      </c>
      <c r="G3293" s="20">
        <v>0</v>
      </c>
      <c r="H3293" s="20">
        <v>0</v>
      </c>
      <c r="I3293" s="20">
        <v>0</v>
      </c>
      <c r="J3293" s="20">
        <v>50000000</v>
      </c>
      <c r="K3293" s="20">
        <f>L3293-'[1]SEPTIEMBRE 2025'!L3265</f>
        <v>0</v>
      </c>
      <c r="L3293" s="20">
        <v>34003636</v>
      </c>
      <c r="M3293" s="20">
        <v>0</v>
      </c>
      <c r="N3293" s="20">
        <v>34003636</v>
      </c>
      <c r="O3293" s="20">
        <v>34000000</v>
      </c>
      <c r="P3293" s="20">
        <v>0</v>
      </c>
      <c r="Q3293" s="20">
        <v>3000000</v>
      </c>
      <c r="R3293" s="20">
        <v>34000000</v>
      </c>
      <c r="S3293" s="20">
        <v>15996364</v>
      </c>
      <c r="T3293" s="20">
        <v>0</v>
      </c>
      <c r="U3293" s="20">
        <v>3636</v>
      </c>
      <c r="V3293" s="20">
        <v>68</v>
      </c>
    </row>
    <row r="3294" spans="1:22" x14ac:dyDescent="0.2">
      <c r="A3294" s="4" t="s">
        <v>15</v>
      </c>
      <c r="B3294" s="13"/>
      <c r="C3294" s="19"/>
      <c r="D3294" s="19"/>
      <c r="E3294" s="13"/>
      <c r="F3294" s="13"/>
      <c r="G3294" s="13"/>
      <c r="H3294" s="13"/>
      <c r="I3294" s="13"/>
      <c r="J3294" s="13"/>
      <c r="K3294" s="13"/>
      <c r="L3294" s="13"/>
      <c r="M3294" s="13"/>
      <c r="N3294" s="13"/>
      <c r="O3294" s="13"/>
      <c r="P3294" s="13"/>
      <c r="Q3294" s="13"/>
      <c r="R3294" s="13"/>
      <c r="S3294" s="13"/>
      <c r="T3294" s="13"/>
      <c r="U3294" s="13"/>
      <c r="V3294" s="13"/>
    </row>
    <row r="3295" spans="1:22" x14ac:dyDescent="0.2">
      <c r="A3295" s="4" t="s">
        <v>15</v>
      </c>
      <c r="B3295" s="13"/>
      <c r="C3295" s="32" t="s">
        <v>2913</v>
      </c>
      <c r="D3295" s="19"/>
      <c r="E3295" s="13"/>
      <c r="F3295" s="13"/>
      <c r="G3295" s="13"/>
      <c r="H3295" s="13"/>
      <c r="I3295" s="13"/>
      <c r="J3295" s="13"/>
      <c r="K3295" s="13"/>
      <c r="L3295" s="13"/>
      <c r="M3295" s="13"/>
      <c r="N3295" s="13"/>
      <c r="O3295" s="13"/>
      <c r="P3295" s="13"/>
      <c r="Q3295" s="13"/>
      <c r="R3295" s="13"/>
      <c r="S3295" s="13"/>
      <c r="T3295" s="13"/>
      <c r="U3295" s="13"/>
      <c r="V3295" s="13"/>
    </row>
    <row r="3296" spans="1:22" x14ac:dyDescent="0.2">
      <c r="A3296" s="4" t="s">
        <v>15</v>
      </c>
      <c r="B3296" s="13"/>
      <c r="C3296" s="16" t="s">
        <v>2823</v>
      </c>
      <c r="D3296" s="19"/>
      <c r="E3296" s="13"/>
      <c r="F3296" s="13"/>
      <c r="G3296" s="13"/>
      <c r="H3296" s="13"/>
      <c r="I3296" s="13"/>
      <c r="J3296" s="13"/>
      <c r="K3296" s="13"/>
      <c r="L3296" s="13"/>
      <c r="M3296" s="13"/>
      <c r="N3296" s="13"/>
      <c r="O3296" s="13"/>
      <c r="P3296" s="13"/>
      <c r="Q3296" s="13"/>
      <c r="R3296" s="13"/>
      <c r="S3296" s="13"/>
      <c r="T3296" s="13"/>
      <c r="U3296" s="13"/>
      <c r="V3296" s="13"/>
    </row>
    <row r="3297" spans="1:22" x14ac:dyDescent="0.2">
      <c r="A3297" s="4" t="s">
        <v>15</v>
      </c>
      <c r="B3297" s="13"/>
      <c r="C3297" s="16" t="s">
        <v>2824</v>
      </c>
      <c r="D3297" s="19"/>
      <c r="E3297" s="13"/>
      <c r="F3297" s="13"/>
      <c r="G3297" s="13"/>
      <c r="H3297" s="13"/>
      <c r="I3297" s="13"/>
      <c r="J3297" s="13"/>
      <c r="K3297" s="13"/>
      <c r="L3297" s="13"/>
      <c r="M3297" s="13"/>
      <c r="N3297" s="13"/>
      <c r="O3297" s="13"/>
      <c r="P3297" s="13"/>
      <c r="Q3297" s="13"/>
      <c r="R3297" s="13"/>
      <c r="S3297" s="13"/>
      <c r="T3297" s="13"/>
      <c r="U3297" s="13"/>
      <c r="V3297" s="13"/>
    </row>
    <row r="3298" spans="1:22" x14ac:dyDescent="0.2">
      <c r="A3298" s="4" t="s">
        <v>15</v>
      </c>
      <c r="B3298" s="13"/>
      <c r="C3298" s="16" t="s">
        <v>512</v>
      </c>
      <c r="D3298" s="19"/>
      <c r="E3298" s="13"/>
      <c r="F3298" s="13"/>
      <c r="G3298" s="13"/>
      <c r="H3298" s="13"/>
      <c r="I3298" s="13"/>
      <c r="J3298" s="13"/>
      <c r="K3298" s="13"/>
      <c r="L3298" s="13"/>
      <c r="M3298" s="13"/>
      <c r="N3298" s="13"/>
      <c r="O3298" s="13"/>
      <c r="P3298" s="13"/>
      <c r="Q3298" s="13"/>
      <c r="R3298" s="13"/>
      <c r="S3298" s="13"/>
      <c r="T3298" s="13"/>
      <c r="U3298" s="13"/>
      <c r="V3298" s="13"/>
    </row>
    <row r="3299" spans="1:22" x14ac:dyDescent="0.2">
      <c r="A3299" s="4" t="s">
        <v>15</v>
      </c>
      <c r="B3299" s="13"/>
      <c r="C3299" s="16" t="s">
        <v>522</v>
      </c>
      <c r="D3299" s="19"/>
      <c r="E3299" s="13"/>
      <c r="F3299" s="13"/>
      <c r="G3299" s="13"/>
      <c r="H3299" s="13"/>
      <c r="I3299" s="13"/>
      <c r="J3299" s="13"/>
      <c r="K3299" s="13"/>
      <c r="L3299" s="13"/>
      <c r="M3299" s="13"/>
      <c r="N3299" s="13"/>
      <c r="O3299" s="13"/>
      <c r="P3299" s="13"/>
      <c r="Q3299" s="13"/>
      <c r="R3299" s="13"/>
      <c r="S3299" s="13"/>
      <c r="T3299" s="13"/>
      <c r="U3299" s="13"/>
      <c r="V3299" s="13"/>
    </row>
    <row r="3300" spans="1:22" x14ac:dyDescent="0.2">
      <c r="A3300" s="4" t="s">
        <v>15</v>
      </c>
      <c r="B3300" s="13"/>
      <c r="C3300" s="16" t="s">
        <v>2522</v>
      </c>
      <c r="D3300" s="19"/>
      <c r="E3300" s="13"/>
      <c r="F3300" s="13"/>
      <c r="G3300" s="13"/>
      <c r="H3300" s="13"/>
      <c r="I3300" s="13"/>
      <c r="J3300" s="13"/>
      <c r="K3300" s="13"/>
      <c r="L3300" s="13"/>
      <c r="M3300" s="13"/>
      <c r="N3300" s="13"/>
      <c r="O3300" s="13"/>
      <c r="P3300" s="13"/>
      <c r="Q3300" s="13"/>
      <c r="R3300" s="13"/>
      <c r="S3300" s="13"/>
      <c r="T3300" s="13"/>
      <c r="U3300" s="13"/>
      <c r="V3300" s="13"/>
    </row>
    <row r="3301" spans="1:22" x14ac:dyDescent="0.2">
      <c r="A3301" s="4" t="s">
        <v>15</v>
      </c>
      <c r="B3301" s="13"/>
      <c r="C3301" s="16" t="s">
        <v>573</v>
      </c>
      <c r="D3301" s="19"/>
      <c r="E3301" s="13"/>
      <c r="F3301" s="13"/>
      <c r="G3301" s="13"/>
      <c r="H3301" s="13"/>
      <c r="I3301" s="13"/>
      <c r="J3301" s="13"/>
      <c r="K3301" s="13"/>
      <c r="L3301" s="13"/>
      <c r="M3301" s="13"/>
      <c r="N3301" s="13"/>
      <c r="O3301" s="13"/>
      <c r="P3301" s="13"/>
      <c r="Q3301" s="13"/>
      <c r="R3301" s="13"/>
      <c r="S3301" s="13"/>
      <c r="T3301" s="13"/>
      <c r="U3301" s="13"/>
      <c r="V3301" s="13"/>
    </row>
    <row r="3302" spans="1:22" x14ac:dyDescent="0.2">
      <c r="A3302" s="4" t="s">
        <v>15</v>
      </c>
      <c r="B3302" s="13"/>
      <c r="C3302" s="16" t="s">
        <v>2914</v>
      </c>
      <c r="D3302" s="19"/>
      <c r="E3302" s="13"/>
      <c r="F3302" s="13"/>
      <c r="G3302" s="13"/>
      <c r="H3302" s="13"/>
      <c r="I3302" s="13"/>
      <c r="J3302" s="13"/>
      <c r="K3302" s="13"/>
      <c r="L3302" s="13"/>
      <c r="M3302" s="13"/>
      <c r="N3302" s="13"/>
      <c r="O3302" s="13"/>
      <c r="P3302" s="13"/>
      <c r="Q3302" s="13"/>
      <c r="R3302" s="13"/>
      <c r="S3302" s="13"/>
      <c r="T3302" s="13"/>
      <c r="U3302" s="13"/>
      <c r="V3302" s="13"/>
    </row>
    <row r="3303" spans="1:22" x14ac:dyDescent="0.2">
      <c r="A3303" s="4" t="s">
        <v>15</v>
      </c>
      <c r="B3303" s="15" t="s">
        <v>752</v>
      </c>
      <c r="C3303" s="16" t="s">
        <v>2819</v>
      </c>
      <c r="D3303" s="19"/>
      <c r="E3303" s="13"/>
      <c r="F3303" s="13"/>
      <c r="G3303" s="13"/>
      <c r="H3303" s="13"/>
      <c r="I3303" s="13"/>
      <c r="J3303" s="13"/>
      <c r="K3303" s="13"/>
      <c r="L3303" s="13"/>
      <c r="M3303" s="13"/>
      <c r="N3303" s="13"/>
      <c r="O3303" s="13"/>
      <c r="P3303" s="13"/>
      <c r="Q3303" s="13"/>
      <c r="R3303" s="13"/>
      <c r="S3303" s="13"/>
      <c r="T3303" s="13"/>
      <c r="U3303" s="13"/>
      <c r="V3303" s="13"/>
    </row>
    <row r="3304" spans="1:22" ht="15" x14ac:dyDescent="0.25">
      <c r="A3304" s="4" t="s">
        <v>15</v>
      </c>
      <c r="B3304" s="20" t="s">
        <v>2915</v>
      </c>
      <c r="C3304" s="23" t="s">
        <v>2819</v>
      </c>
      <c r="D3304" s="20" t="s">
        <v>2916</v>
      </c>
      <c r="E3304" s="20">
        <v>1769531020.25</v>
      </c>
      <c r="F3304" s="20">
        <v>0</v>
      </c>
      <c r="G3304" s="20">
        <v>0</v>
      </c>
      <c r="H3304" s="20">
        <v>61026355.75</v>
      </c>
      <c r="I3304" s="20">
        <v>0</v>
      </c>
      <c r="J3304" s="20">
        <v>1830557376</v>
      </c>
      <c r="K3304" s="20">
        <v>0</v>
      </c>
      <c r="L3304" s="20">
        <v>1769531020.25</v>
      </c>
      <c r="M3304" s="20">
        <v>152546448</v>
      </c>
      <c r="N3304" s="20">
        <v>1525464480</v>
      </c>
      <c r="O3304" s="20">
        <v>1525464480</v>
      </c>
      <c r="P3304" s="20">
        <v>0</v>
      </c>
      <c r="Q3304" s="20">
        <v>152546448</v>
      </c>
      <c r="R3304" s="20">
        <v>1525464480</v>
      </c>
      <c r="S3304" s="20">
        <v>61026355.75</v>
      </c>
      <c r="T3304" s="20">
        <v>244066540.25</v>
      </c>
      <c r="U3304" s="20">
        <v>0</v>
      </c>
      <c r="V3304" s="20">
        <v>83.33</v>
      </c>
    </row>
    <row r="3305" spans="1:22" x14ac:dyDescent="0.2">
      <c r="A3305" s="4" t="s">
        <v>15</v>
      </c>
      <c r="B3305" s="15" t="s">
        <v>752</v>
      </c>
      <c r="C3305" s="16" t="s">
        <v>2819</v>
      </c>
      <c r="D3305" s="19"/>
      <c r="E3305" s="13"/>
      <c r="F3305" s="13"/>
      <c r="G3305" s="13"/>
      <c r="H3305" s="13"/>
      <c r="I3305" s="13"/>
      <c r="J3305" s="13"/>
      <c r="K3305" s="13"/>
      <c r="L3305" s="13"/>
      <c r="M3305" s="13"/>
      <c r="N3305" s="13"/>
      <c r="O3305" s="13"/>
      <c r="P3305" s="13"/>
      <c r="Q3305" s="13"/>
      <c r="R3305" s="13"/>
      <c r="S3305" s="13"/>
      <c r="T3305" s="13"/>
      <c r="U3305" s="13"/>
      <c r="V3305" s="13"/>
    </row>
    <row r="3306" spans="1:22" ht="15" x14ac:dyDescent="0.25">
      <c r="A3306" s="4" t="s">
        <v>15</v>
      </c>
      <c r="B3306" s="20" t="s">
        <v>2917</v>
      </c>
      <c r="C3306" s="23" t="s">
        <v>2819</v>
      </c>
      <c r="D3306" s="20" t="s">
        <v>2918</v>
      </c>
      <c r="E3306" s="20">
        <v>142761815495</v>
      </c>
      <c r="F3306" s="20">
        <v>26129732576</v>
      </c>
      <c r="G3306" s="20">
        <v>0</v>
      </c>
      <c r="H3306" s="20">
        <v>0</v>
      </c>
      <c r="I3306" s="20">
        <v>0</v>
      </c>
      <c r="J3306" s="20">
        <v>168891548071</v>
      </c>
      <c r="K3306" s="20">
        <v>0</v>
      </c>
      <c r="L3306" s="20">
        <v>168891548071</v>
      </c>
      <c r="M3306" s="20">
        <v>14468657903</v>
      </c>
      <c r="N3306" s="20">
        <v>139954232264</v>
      </c>
      <c r="O3306" s="20">
        <v>139954232264</v>
      </c>
      <c r="P3306" s="20">
        <v>0</v>
      </c>
      <c r="Q3306" s="20">
        <v>14468657903</v>
      </c>
      <c r="R3306" s="20">
        <v>139954232264</v>
      </c>
      <c r="S3306" s="20">
        <v>0</v>
      </c>
      <c r="T3306" s="20">
        <v>28937315807</v>
      </c>
      <c r="U3306" s="20">
        <v>0</v>
      </c>
      <c r="V3306" s="20">
        <v>82.86</v>
      </c>
    </row>
    <row r="3307" spans="1:22" ht="15" x14ac:dyDescent="0.25">
      <c r="A3307" s="4" t="s">
        <v>15</v>
      </c>
      <c r="B3307" s="20" t="s">
        <v>2919</v>
      </c>
      <c r="C3307" s="23" t="s">
        <v>2819</v>
      </c>
      <c r="D3307" s="20" t="s">
        <v>2920</v>
      </c>
      <c r="E3307" s="20">
        <v>9917711290</v>
      </c>
      <c r="F3307" s="20">
        <v>75925061.900000006</v>
      </c>
      <c r="G3307" s="20">
        <v>0</v>
      </c>
      <c r="H3307" s="20">
        <v>0</v>
      </c>
      <c r="I3307" s="20">
        <v>0</v>
      </c>
      <c r="J3307" s="20">
        <v>9993636351.8999996</v>
      </c>
      <c r="K3307" s="20">
        <v>0</v>
      </c>
      <c r="L3307" s="20">
        <v>9993636351.8999996</v>
      </c>
      <c r="M3307" s="20">
        <v>452721584</v>
      </c>
      <c r="N3307" s="20">
        <v>9721243725.9599991</v>
      </c>
      <c r="O3307" s="20">
        <v>9721243725.9599991</v>
      </c>
      <c r="P3307" s="20">
        <v>0</v>
      </c>
      <c r="Q3307" s="20">
        <v>452721584</v>
      </c>
      <c r="R3307" s="20">
        <v>9721243725.9599991</v>
      </c>
      <c r="S3307" s="20">
        <v>0</v>
      </c>
      <c r="T3307" s="20">
        <v>272392625.94</v>
      </c>
      <c r="U3307" s="20">
        <v>0</v>
      </c>
      <c r="V3307" s="20">
        <v>97.27</v>
      </c>
    </row>
    <row r="3308" spans="1:22" ht="15" x14ac:dyDescent="0.25">
      <c r="A3308" s="4" t="s">
        <v>15</v>
      </c>
      <c r="B3308" s="20" t="s">
        <v>2921</v>
      </c>
      <c r="C3308" s="23" t="s">
        <v>2819</v>
      </c>
      <c r="D3308" s="20" t="s">
        <v>2916</v>
      </c>
      <c r="E3308" s="20">
        <v>252479800799.75</v>
      </c>
      <c r="F3308" s="20">
        <v>0</v>
      </c>
      <c r="G3308" s="20">
        <v>0</v>
      </c>
      <c r="H3308" s="20">
        <v>0</v>
      </c>
      <c r="I3308" s="20">
        <v>61026355.75</v>
      </c>
      <c r="J3308" s="20">
        <v>252418774444</v>
      </c>
      <c r="K3308" s="20">
        <v>0</v>
      </c>
      <c r="L3308" s="20">
        <v>250558652620.87</v>
      </c>
      <c r="M3308" s="20">
        <v>21382703728.950001</v>
      </c>
      <c r="N3308" s="20">
        <v>216985037267.39001</v>
      </c>
      <c r="O3308" s="20">
        <v>216985037267.39001</v>
      </c>
      <c r="P3308" s="20">
        <v>0</v>
      </c>
      <c r="Q3308" s="20">
        <v>21382703728.950001</v>
      </c>
      <c r="R3308" s="20">
        <v>216985037267.39001</v>
      </c>
      <c r="S3308" s="20">
        <v>1860121823.1300001</v>
      </c>
      <c r="T3308" s="20">
        <v>33573615353.48</v>
      </c>
      <c r="U3308" s="20">
        <v>0</v>
      </c>
      <c r="V3308" s="20">
        <v>85.96</v>
      </c>
    </row>
    <row r="3309" spans="1:22" ht="15" x14ac:dyDescent="0.25">
      <c r="A3309" s="4" t="s">
        <v>15</v>
      </c>
      <c r="B3309" s="20" t="s">
        <v>2922</v>
      </c>
      <c r="C3309" s="23" t="s">
        <v>2819</v>
      </c>
      <c r="D3309" s="20" t="s">
        <v>2923</v>
      </c>
      <c r="E3309" s="20">
        <v>35453896458</v>
      </c>
      <c r="F3309" s="20">
        <v>0</v>
      </c>
      <c r="G3309" s="20">
        <v>0</v>
      </c>
      <c r="H3309" s="20">
        <v>0</v>
      </c>
      <c r="I3309" s="20">
        <v>0</v>
      </c>
      <c r="J3309" s="20">
        <v>35453896458</v>
      </c>
      <c r="K3309" s="20">
        <v>0</v>
      </c>
      <c r="L3309" s="20">
        <v>35201521373.190002</v>
      </c>
      <c r="M3309" s="20">
        <v>3743809804.6799998</v>
      </c>
      <c r="N3309" s="20">
        <v>28757099988.209999</v>
      </c>
      <c r="O3309" s="20">
        <v>28757099988.209999</v>
      </c>
      <c r="P3309" s="20">
        <v>0</v>
      </c>
      <c r="Q3309" s="20">
        <v>3743809804.6799998</v>
      </c>
      <c r="R3309" s="20">
        <v>28757099988.209999</v>
      </c>
      <c r="S3309" s="20">
        <v>252375084.81</v>
      </c>
      <c r="T3309" s="20">
        <v>6444421384.9799995</v>
      </c>
      <c r="U3309" s="20">
        <v>0</v>
      </c>
      <c r="V3309" s="20">
        <v>81.11</v>
      </c>
    </row>
    <row r="3310" spans="1:22" x14ac:dyDescent="0.2">
      <c r="A3310" s="4" t="s">
        <v>15</v>
      </c>
      <c r="B3310" s="13"/>
      <c r="C3310" s="16" t="s">
        <v>512</v>
      </c>
      <c r="D3310" s="19"/>
      <c r="E3310" s="13"/>
      <c r="F3310" s="13"/>
      <c r="G3310" s="13"/>
      <c r="H3310" s="13"/>
      <c r="I3310" s="13"/>
      <c r="J3310" s="13"/>
      <c r="K3310" s="13"/>
      <c r="L3310" s="13"/>
      <c r="M3310" s="13"/>
      <c r="N3310" s="13"/>
      <c r="O3310" s="13"/>
      <c r="P3310" s="13"/>
      <c r="Q3310" s="13"/>
      <c r="R3310" s="13"/>
      <c r="S3310" s="13"/>
      <c r="T3310" s="13"/>
      <c r="U3310" s="13"/>
      <c r="V3310" s="13"/>
    </row>
    <row r="3311" spans="1:22" x14ac:dyDescent="0.2">
      <c r="A3311" s="4" t="s">
        <v>15</v>
      </c>
      <c r="B3311" s="13"/>
      <c r="C3311" s="16" t="s">
        <v>514</v>
      </c>
      <c r="D3311" s="19"/>
      <c r="E3311" s="13"/>
      <c r="F3311" s="13"/>
      <c r="G3311" s="13"/>
      <c r="H3311" s="13"/>
      <c r="I3311" s="13"/>
      <c r="J3311" s="13"/>
      <c r="K3311" s="13"/>
      <c r="L3311" s="13"/>
      <c r="M3311" s="13"/>
      <c r="N3311" s="13"/>
      <c r="O3311" s="13"/>
      <c r="P3311" s="13"/>
      <c r="Q3311" s="13"/>
      <c r="R3311" s="13"/>
      <c r="S3311" s="13"/>
      <c r="T3311" s="13"/>
      <c r="U3311" s="13"/>
      <c r="V3311" s="13"/>
    </row>
    <row r="3312" spans="1:22" x14ac:dyDescent="0.2">
      <c r="A3312" s="4" t="s">
        <v>15</v>
      </c>
      <c r="B3312" s="13"/>
      <c r="C3312" s="16" t="s">
        <v>761</v>
      </c>
      <c r="D3312" s="19"/>
      <c r="E3312" s="13"/>
      <c r="F3312" s="13"/>
      <c r="G3312" s="13"/>
      <c r="H3312" s="13"/>
      <c r="I3312" s="13"/>
      <c r="J3312" s="13"/>
      <c r="K3312" s="13"/>
      <c r="L3312" s="13"/>
      <c r="M3312" s="13"/>
      <c r="N3312" s="13"/>
      <c r="O3312" s="13"/>
      <c r="P3312" s="13"/>
      <c r="Q3312" s="13"/>
      <c r="R3312" s="13"/>
      <c r="S3312" s="13"/>
      <c r="T3312" s="13"/>
      <c r="U3312" s="13"/>
      <c r="V3312" s="13"/>
    </row>
    <row r="3313" spans="1:22" x14ac:dyDescent="0.2">
      <c r="A3313" s="4" t="s">
        <v>15</v>
      </c>
      <c r="B3313" s="15" t="s">
        <v>752</v>
      </c>
      <c r="C3313" s="16" t="s">
        <v>2924</v>
      </c>
      <c r="D3313" s="19"/>
      <c r="E3313" s="13"/>
      <c r="F3313" s="13"/>
      <c r="G3313" s="13"/>
      <c r="H3313" s="13"/>
      <c r="I3313" s="13"/>
      <c r="J3313" s="13"/>
      <c r="K3313" s="13"/>
      <c r="L3313" s="13"/>
      <c r="M3313" s="13"/>
      <c r="N3313" s="13"/>
      <c r="O3313" s="13"/>
      <c r="P3313" s="13"/>
      <c r="Q3313" s="13"/>
      <c r="R3313" s="13"/>
      <c r="S3313" s="13"/>
      <c r="T3313" s="13"/>
      <c r="U3313" s="13"/>
      <c r="V3313" s="13"/>
    </row>
    <row r="3314" spans="1:22" ht="15" x14ac:dyDescent="0.25">
      <c r="A3314" s="4" t="s">
        <v>15</v>
      </c>
      <c r="B3314" s="20" t="s">
        <v>2925</v>
      </c>
      <c r="C3314" s="23" t="s">
        <v>2926</v>
      </c>
      <c r="D3314" s="20" t="s">
        <v>2927</v>
      </c>
      <c r="E3314" s="20">
        <v>52276470</v>
      </c>
      <c r="F3314" s="20">
        <v>0</v>
      </c>
      <c r="G3314" s="20">
        <v>0</v>
      </c>
      <c r="H3314" s="20">
        <v>0</v>
      </c>
      <c r="I3314" s="20">
        <v>0</v>
      </c>
      <c r="J3314" s="20">
        <v>52276470</v>
      </c>
      <c r="K3314" s="20">
        <v>0</v>
      </c>
      <c r="L3314" s="20">
        <v>0</v>
      </c>
      <c r="M3314" s="20">
        <v>0</v>
      </c>
      <c r="N3314" s="20">
        <v>0</v>
      </c>
      <c r="O3314" s="20">
        <v>0</v>
      </c>
      <c r="P3314" s="20">
        <v>0</v>
      </c>
      <c r="Q3314" s="20">
        <v>0</v>
      </c>
      <c r="R3314" s="20">
        <v>0</v>
      </c>
      <c r="S3314" s="20">
        <v>52276470</v>
      </c>
      <c r="T3314" s="20">
        <v>0</v>
      </c>
      <c r="U3314" s="20">
        <v>0</v>
      </c>
      <c r="V3314" s="20">
        <v>0</v>
      </c>
    </row>
    <row r="3315" spans="1:22" x14ac:dyDescent="0.2">
      <c r="A3315" s="4" t="s">
        <v>15</v>
      </c>
      <c r="B3315" s="15" t="s">
        <v>752</v>
      </c>
      <c r="C3315" s="16" t="s">
        <v>2928</v>
      </c>
      <c r="D3315" s="19"/>
      <c r="E3315" s="13"/>
      <c r="F3315" s="13"/>
      <c r="G3315" s="13"/>
      <c r="H3315" s="13"/>
      <c r="I3315" s="13"/>
      <c r="J3315" s="13"/>
      <c r="K3315" s="13"/>
      <c r="L3315" s="13"/>
      <c r="M3315" s="13"/>
      <c r="N3315" s="13"/>
      <c r="O3315" s="13"/>
      <c r="P3315" s="13"/>
      <c r="Q3315" s="13"/>
      <c r="R3315" s="13"/>
      <c r="S3315" s="13"/>
      <c r="T3315" s="13"/>
      <c r="U3315" s="13"/>
      <c r="V3315" s="13"/>
    </row>
    <row r="3316" spans="1:22" ht="15" x14ac:dyDescent="0.25">
      <c r="A3316" s="4" t="s">
        <v>15</v>
      </c>
      <c r="B3316" s="20" t="s">
        <v>2929</v>
      </c>
      <c r="C3316" s="23" t="s">
        <v>2930</v>
      </c>
      <c r="D3316" s="20" t="s">
        <v>2927</v>
      </c>
      <c r="E3316" s="20">
        <v>1500000000</v>
      </c>
      <c r="F3316" s="20">
        <v>0</v>
      </c>
      <c r="G3316" s="20">
        <v>0</v>
      </c>
      <c r="H3316" s="20">
        <v>0</v>
      </c>
      <c r="I3316" s="20">
        <v>0</v>
      </c>
      <c r="J3316" s="20">
        <v>1500000000</v>
      </c>
      <c r="K3316" s="20">
        <v>0</v>
      </c>
      <c r="L3316" s="20">
        <v>0</v>
      </c>
      <c r="M3316" s="20">
        <v>0</v>
      </c>
      <c r="N3316" s="20">
        <v>0</v>
      </c>
      <c r="O3316" s="20">
        <v>0</v>
      </c>
      <c r="P3316" s="20">
        <v>0</v>
      </c>
      <c r="Q3316" s="20">
        <v>0</v>
      </c>
      <c r="R3316" s="20">
        <v>0</v>
      </c>
      <c r="S3316" s="20">
        <v>1500000000</v>
      </c>
      <c r="T3316" s="20">
        <v>0</v>
      </c>
      <c r="U3316" s="20">
        <v>0</v>
      </c>
      <c r="V3316" s="20">
        <v>0</v>
      </c>
    </row>
    <row r="3317" spans="1:22" x14ac:dyDescent="0.2">
      <c r="A3317" s="4" t="s">
        <v>15</v>
      </c>
      <c r="B3317" s="13"/>
      <c r="C3317" s="16" t="s">
        <v>522</v>
      </c>
      <c r="D3317" s="19"/>
      <c r="E3317" s="13"/>
      <c r="F3317" s="13"/>
      <c r="G3317" s="13"/>
      <c r="H3317" s="13"/>
      <c r="I3317" s="13"/>
      <c r="J3317" s="13"/>
      <c r="K3317" s="13"/>
      <c r="L3317" s="13"/>
      <c r="M3317" s="13"/>
      <c r="N3317" s="13"/>
      <c r="O3317" s="13"/>
      <c r="P3317" s="13"/>
      <c r="Q3317" s="13"/>
      <c r="R3317" s="13"/>
      <c r="S3317" s="13"/>
      <c r="T3317" s="13"/>
      <c r="U3317" s="13"/>
      <c r="V3317" s="13"/>
    </row>
    <row r="3318" spans="1:22" x14ac:dyDescent="0.2">
      <c r="A3318" s="4" t="s">
        <v>15</v>
      </c>
      <c r="B3318" s="13"/>
      <c r="C3318" s="16" t="s">
        <v>1169</v>
      </c>
      <c r="D3318" s="19"/>
      <c r="E3318" s="13"/>
      <c r="F3318" s="13"/>
      <c r="G3318" s="13"/>
      <c r="H3318" s="13"/>
      <c r="I3318" s="13"/>
      <c r="J3318" s="13"/>
      <c r="K3318" s="13"/>
      <c r="L3318" s="13"/>
      <c r="M3318" s="13"/>
      <c r="N3318" s="13"/>
      <c r="O3318" s="13"/>
      <c r="P3318" s="13"/>
      <c r="Q3318" s="13"/>
      <c r="R3318" s="13"/>
      <c r="S3318" s="13"/>
      <c r="T3318" s="13"/>
      <c r="U3318" s="13"/>
      <c r="V3318" s="13"/>
    </row>
    <row r="3319" spans="1:22" x14ac:dyDescent="0.2">
      <c r="A3319" s="4" t="s">
        <v>15</v>
      </c>
      <c r="B3319" s="15" t="s">
        <v>752</v>
      </c>
      <c r="C3319" s="16" t="s">
        <v>478</v>
      </c>
      <c r="D3319" s="19"/>
      <c r="E3319" s="13"/>
      <c r="F3319" s="13"/>
      <c r="G3319" s="13"/>
      <c r="H3319" s="13"/>
      <c r="I3319" s="13"/>
      <c r="J3319" s="13"/>
      <c r="K3319" s="13"/>
      <c r="L3319" s="13"/>
      <c r="M3319" s="13"/>
      <c r="N3319" s="13"/>
      <c r="O3319" s="13"/>
      <c r="P3319" s="13"/>
      <c r="Q3319" s="13"/>
      <c r="R3319" s="13"/>
      <c r="S3319" s="13"/>
      <c r="T3319" s="13"/>
      <c r="U3319" s="13"/>
      <c r="V3319" s="13"/>
    </row>
    <row r="3320" spans="1:22" ht="15" x14ac:dyDescent="0.25">
      <c r="A3320" s="4" t="s">
        <v>15</v>
      </c>
      <c r="B3320" s="20" t="s">
        <v>2931</v>
      </c>
      <c r="C3320" s="23" t="s">
        <v>478</v>
      </c>
      <c r="D3320" s="20" t="s">
        <v>2932</v>
      </c>
      <c r="E3320" s="20">
        <v>706064120</v>
      </c>
      <c r="F3320" s="20">
        <v>0</v>
      </c>
      <c r="G3320" s="20">
        <v>0</v>
      </c>
      <c r="H3320" s="20">
        <v>0</v>
      </c>
      <c r="I3320" s="20">
        <v>0</v>
      </c>
      <c r="J3320" s="20">
        <v>706064120</v>
      </c>
      <c r="K3320" s="20">
        <v>0</v>
      </c>
      <c r="L3320" s="20">
        <v>0</v>
      </c>
      <c r="M3320" s="20">
        <v>0</v>
      </c>
      <c r="N3320" s="20">
        <v>0</v>
      </c>
      <c r="O3320" s="20">
        <v>0</v>
      </c>
      <c r="P3320" s="20">
        <v>0</v>
      </c>
      <c r="Q3320" s="20">
        <v>0</v>
      </c>
      <c r="R3320" s="20">
        <v>0</v>
      </c>
      <c r="S3320" s="20">
        <v>706064120</v>
      </c>
      <c r="T3320" s="20">
        <v>0</v>
      </c>
      <c r="U3320" s="20">
        <v>0</v>
      </c>
      <c r="V3320" s="20">
        <v>0</v>
      </c>
    </row>
    <row r="3321" spans="1:22" ht="15" x14ac:dyDescent="0.25">
      <c r="A3321" s="4" t="s">
        <v>15</v>
      </c>
      <c r="B3321" s="20" t="s">
        <v>2933</v>
      </c>
      <c r="C3321" s="23" t="s">
        <v>478</v>
      </c>
      <c r="D3321" s="20" t="s">
        <v>2927</v>
      </c>
      <c r="E3321" s="20">
        <v>14851218299</v>
      </c>
      <c r="F3321" s="20">
        <v>0</v>
      </c>
      <c r="G3321" s="20">
        <v>0</v>
      </c>
      <c r="H3321" s="20">
        <v>0</v>
      </c>
      <c r="I3321" s="20">
        <v>515820106</v>
      </c>
      <c r="J3321" s="20">
        <v>14335398193</v>
      </c>
      <c r="K3321" s="20">
        <v>0</v>
      </c>
      <c r="L3321" s="20">
        <v>0</v>
      </c>
      <c r="M3321" s="20">
        <v>0</v>
      </c>
      <c r="N3321" s="20">
        <v>0</v>
      </c>
      <c r="O3321" s="20">
        <v>0</v>
      </c>
      <c r="P3321" s="20">
        <v>0</v>
      </c>
      <c r="Q3321" s="20">
        <v>0</v>
      </c>
      <c r="R3321" s="20">
        <v>0</v>
      </c>
      <c r="S3321" s="20">
        <v>14335398193</v>
      </c>
      <c r="T3321" s="20">
        <v>0</v>
      </c>
      <c r="U3321" s="20">
        <v>0</v>
      </c>
      <c r="V3321" s="20">
        <v>0</v>
      </c>
    </row>
    <row r="3322" spans="1:22" ht="15" x14ac:dyDescent="0.25">
      <c r="A3322" s="4" t="s">
        <v>15</v>
      </c>
      <c r="B3322" s="20" t="s">
        <v>2934</v>
      </c>
      <c r="C3322" s="23" t="s">
        <v>2935</v>
      </c>
      <c r="D3322" s="20" t="s">
        <v>2927</v>
      </c>
      <c r="E3322" s="20">
        <v>0</v>
      </c>
      <c r="F3322" s="20">
        <v>0</v>
      </c>
      <c r="G3322" s="20">
        <v>0</v>
      </c>
      <c r="H3322" s="20">
        <v>515820106</v>
      </c>
      <c r="I3322" s="20">
        <v>0</v>
      </c>
      <c r="J3322" s="20">
        <v>515820106</v>
      </c>
      <c r="K3322" s="20">
        <v>0</v>
      </c>
      <c r="L3322" s="20">
        <v>515820106</v>
      </c>
      <c r="M3322" s="20">
        <v>515820106</v>
      </c>
      <c r="N3322" s="20">
        <v>515820106</v>
      </c>
      <c r="O3322" s="20">
        <v>0</v>
      </c>
      <c r="P3322" s="20">
        <v>0</v>
      </c>
      <c r="Q3322" s="20">
        <v>0</v>
      </c>
      <c r="R3322" s="20">
        <v>0</v>
      </c>
      <c r="S3322" s="20">
        <v>0</v>
      </c>
      <c r="T3322" s="20">
        <v>0</v>
      </c>
      <c r="U3322" s="20">
        <v>515820106</v>
      </c>
      <c r="V3322" s="20">
        <v>100</v>
      </c>
    </row>
    <row r="3323" spans="1:22" x14ac:dyDescent="0.2">
      <c r="A3323" s="4" t="s">
        <v>15</v>
      </c>
      <c r="B3323" s="13"/>
      <c r="C3323" s="19"/>
      <c r="D3323" s="19"/>
      <c r="E3323" s="13"/>
      <c r="F3323" s="13"/>
      <c r="G3323" s="13"/>
      <c r="H3323" s="13"/>
      <c r="I3323" s="13"/>
      <c r="J3323" s="13"/>
      <c r="K3323" s="13"/>
      <c r="L3323" s="13"/>
      <c r="M3323" s="13"/>
      <c r="N3323" s="13"/>
      <c r="O3323" s="13"/>
      <c r="P3323" s="13"/>
      <c r="Q3323" s="13"/>
      <c r="R3323" s="13"/>
      <c r="S3323" s="13"/>
      <c r="T3323" s="13"/>
      <c r="U3323" s="13"/>
      <c r="V3323" s="13"/>
    </row>
    <row r="3324" spans="1:22" x14ac:dyDescent="0.2">
      <c r="A3324" s="4" t="s">
        <v>15</v>
      </c>
      <c r="B3324" s="13"/>
      <c r="C3324" s="32" t="s">
        <v>546</v>
      </c>
      <c r="D3324" s="19"/>
      <c r="E3324" s="13"/>
      <c r="F3324" s="13"/>
      <c r="G3324" s="13"/>
      <c r="H3324" s="13"/>
      <c r="I3324" s="13"/>
      <c r="J3324" s="13"/>
      <c r="K3324" s="13"/>
      <c r="L3324" s="13"/>
      <c r="M3324" s="13"/>
      <c r="N3324" s="13"/>
      <c r="O3324" s="13"/>
      <c r="P3324" s="13"/>
      <c r="Q3324" s="13"/>
      <c r="R3324" s="13"/>
      <c r="S3324" s="13"/>
      <c r="T3324" s="13"/>
      <c r="U3324" s="13"/>
      <c r="V3324" s="13"/>
    </row>
    <row r="3325" spans="1:22" x14ac:dyDescent="0.2">
      <c r="A3325" s="4" t="s">
        <v>15</v>
      </c>
      <c r="B3325" s="13"/>
      <c r="C3325" s="16" t="s">
        <v>2823</v>
      </c>
      <c r="D3325" s="19"/>
      <c r="E3325" s="13"/>
      <c r="F3325" s="13"/>
      <c r="G3325" s="13"/>
      <c r="H3325" s="13"/>
      <c r="I3325" s="13"/>
      <c r="J3325" s="13"/>
      <c r="K3325" s="13"/>
      <c r="L3325" s="13"/>
      <c r="M3325" s="13"/>
      <c r="N3325" s="13"/>
      <c r="O3325" s="13"/>
      <c r="P3325" s="13"/>
      <c r="Q3325" s="13"/>
      <c r="R3325" s="13"/>
      <c r="S3325" s="13"/>
      <c r="T3325" s="13"/>
      <c r="U3325" s="13"/>
      <c r="V3325" s="13"/>
    </row>
    <row r="3326" spans="1:22" x14ac:dyDescent="0.2">
      <c r="A3326" s="4" t="s">
        <v>15</v>
      </c>
      <c r="B3326" s="13"/>
      <c r="C3326" s="16" t="s">
        <v>2824</v>
      </c>
      <c r="D3326" s="19"/>
      <c r="E3326" s="13"/>
      <c r="F3326" s="13"/>
      <c r="G3326" s="13"/>
      <c r="H3326" s="13"/>
      <c r="I3326" s="13"/>
      <c r="J3326" s="13"/>
      <c r="K3326" s="13"/>
      <c r="L3326" s="13"/>
      <c r="M3326" s="13"/>
      <c r="N3326" s="13"/>
      <c r="O3326" s="13"/>
      <c r="P3326" s="13"/>
      <c r="Q3326" s="13"/>
      <c r="R3326" s="13"/>
      <c r="S3326" s="13"/>
      <c r="T3326" s="13"/>
      <c r="U3326" s="13"/>
      <c r="V3326" s="13"/>
    </row>
    <row r="3327" spans="1:22" x14ac:dyDescent="0.2">
      <c r="A3327" s="4" t="s">
        <v>15</v>
      </c>
      <c r="B3327" s="13"/>
      <c r="C3327" s="16" t="s">
        <v>512</v>
      </c>
      <c r="D3327" s="19"/>
      <c r="E3327" s="13"/>
      <c r="F3327" s="13"/>
      <c r="G3327" s="13"/>
      <c r="H3327" s="13"/>
      <c r="I3327" s="13"/>
      <c r="J3327" s="13"/>
      <c r="K3327" s="13"/>
      <c r="L3327" s="13"/>
      <c r="M3327" s="13"/>
      <c r="N3327" s="13"/>
      <c r="O3327" s="13"/>
      <c r="P3327" s="13"/>
      <c r="Q3327" s="13"/>
      <c r="R3327" s="13"/>
      <c r="S3327" s="13"/>
      <c r="T3327" s="13"/>
      <c r="U3327" s="13"/>
      <c r="V3327" s="13"/>
    </row>
    <row r="3328" spans="1:22" x14ac:dyDescent="0.2">
      <c r="A3328" s="4" t="s">
        <v>15</v>
      </c>
      <c r="B3328" s="13"/>
      <c r="C3328" s="16" t="s">
        <v>522</v>
      </c>
      <c r="D3328" s="19"/>
      <c r="E3328" s="13"/>
      <c r="F3328" s="13"/>
      <c r="G3328" s="13"/>
      <c r="H3328" s="13"/>
      <c r="I3328" s="13"/>
      <c r="J3328" s="13"/>
      <c r="K3328" s="13"/>
      <c r="L3328" s="13"/>
      <c r="M3328" s="13"/>
      <c r="N3328" s="13"/>
      <c r="O3328" s="13"/>
      <c r="P3328" s="13"/>
      <c r="Q3328" s="13"/>
      <c r="R3328" s="13"/>
      <c r="S3328" s="13"/>
      <c r="T3328" s="13"/>
      <c r="U3328" s="13"/>
      <c r="V3328" s="13"/>
    </row>
    <row r="3329" spans="1:22" x14ac:dyDescent="0.2">
      <c r="A3329" s="4" t="s">
        <v>15</v>
      </c>
      <c r="B3329" s="15" t="s">
        <v>752</v>
      </c>
      <c r="C3329" s="16" t="s">
        <v>2819</v>
      </c>
      <c r="D3329" s="19"/>
      <c r="E3329" s="13"/>
      <c r="F3329" s="13"/>
      <c r="G3329" s="13"/>
      <c r="H3329" s="13"/>
      <c r="I3329" s="13"/>
      <c r="J3329" s="13"/>
      <c r="K3329" s="13"/>
      <c r="L3329" s="13"/>
      <c r="M3329" s="13"/>
      <c r="N3329" s="13"/>
      <c r="O3329" s="13"/>
      <c r="P3329" s="13"/>
      <c r="Q3329" s="13"/>
      <c r="R3329" s="13"/>
      <c r="S3329" s="13"/>
      <c r="T3329" s="13"/>
      <c r="U3329" s="13"/>
      <c r="V3329" s="13"/>
    </row>
    <row r="3330" spans="1:22" ht="15" x14ac:dyDescent="0.25">
      <c r="A3330" s="4" t="s">
        <v>15</v>
      </c>
      <c r="B3330" s="20" t="s">
        <v>2936</v>
      </c>
      <c r="C3330" s="23" t="s">
        <v>2937</v>
      </c>
      <c r="D3330" s="20" t="s">
        <v>2938</v>
      </c>
      <c r="E3330" s="20">
        <v>0</v>
      </c>
      <c r="F3330" s="20">
        <v>119867771.40000001</v>
      </c>
      <c r="G3330" s="20">
        <v>0</v>
      </c>
      <c r="H3330" s="20">
        <v>0</v>
      </c>
      <c r="I3330" s="20">
        <v>0</v>
      </c>
      <c r="J3330" s="20">
        <v>119867771.40000001</v>
      </c>
      <c r="K3330" s="20">
        <v>0</v>
      </c>
      <c r="L3330" s="20">
        <v>91333333.329999998</v>
      </c>
      <c r="M3330" s="20">
        <v>0</v>
      </c>
      <c r="N3330" s="20">
        <v>64333333.329999998</v>
      </c>
      <c r="O3330" s="20">
        <v>37680000</v>
      </c>
      <c r="P3330" s="20">
        <v>18200000</v>
      </c>
      <c r="Q3330" s="20">
        <v>9200000</v>
      </c>
      <c r="R3330" s="20">
        <v>19480000</v>
      </c>
      <c r="S3330" s="20">
        <v>28534438.07</v>
      </c>
      <c r="T3330" s="20">
        <v>27000000</v>
      </c>
      <c r="U3330" s="20">
        <v>26653333.329999998</v>
      </c>
      <c r="V3330" s="20">
        <v>53.67</v>
      </c>
    </row>
    <row r="3331" spans="1:22" ht="15" x14ac:dyDescent="0.25">
      <c r="A3331" s="4" t="s">
        <v>15</v>
      </c>
      <c r="B3331" s="20" t="s">
        <v>2939</v>
      </c>
      <c r="C3331" s="23" t="s">
        <v>2819</v>
      </c>
      <c r="D3331" s="20" t="s">
        <v>2940</v>
      </c>
      <c r="E3331" s="20">
        <v>25000000</v>
      </c>
      <c r="F3331" s="20">
        <v>0</v>
      </c>
      <c r="G3331" s="20">
        <v>0</v>
      </c>
      <c r="H3331" s="20">
        <v>0</v>
      </c>
      <c r="I3331" s="20">
        <v>0</v>
      </c>
      <c r="J3331" s="20">
        <v>25000000</v>
      </c>
      <c r="K3331" s="20">
        <v>0</v>
      </c>
      <c r="L3331" s="20">
        <v>8000000</v>
      </c>
      <c r="M3331" s="20">
        <v>0</v>
      </c>
      <c r="N3331" s="20">
        <v>8000000</v>
      </c>
      <c r="O3331" s="20">
        <v>0</v>
      </c>
      <c r="P3331" s="20">
        <v>0</v>
      </c>
      <c r="Q3331" s="20">
        <v>0</v>
      </c>
      <c r="R3331" s="20">
        <v>0</v>
      </c>
      <c r="S3331" s="20">
        <v>17000000</v>
      </c>
      <c r="T3331" s="20">
        <v>0</v>
      </c>
      <c r="U3331" s="20">
        <v>8000000</v>
      </c>
      <c r="V3331" s="20">
        <v>32</v>
      </c>
    </row>
    <row r="3332" spans="1:22" ht="15" x14ac:dyDescent="0.25">
      <c r="A3332" s="4" t="s">
        <v>15</v>
      </c>
      <c r="B3332" s="20" t="s">
        <v>2941</v>
      </c>
      <c r="C3332" s="23" t="s">
        <v>2819</v>
      </c>
      <c r="D3332" s="20" t="s">
        <v>2938</v>
      </c>
      <c r="E3332" s="20">
        <v>350000000</v>
      </c>
      <c r="F3332" s="20">
        <v>0</v>
      </c>
      <c r="G3332" s="20">
        <v>0</v>
      </c>
      <c r="H3332" s="20">
        <v>0</v>
      </c>
      <c r="I3332" s="20">
        <v>0</v>
      </c>
      <c r="J3332" s="20">
        <v>350000000</v>
      </c>
      <c r="K3332" s="20">
        <v>0</v>
      </c>
      <c r="L3332" s="20">
        <v>345333333.32999998</v>
      </c>
      <c r="M3332" s="20">
        <v>0</v>
      </c>
      <c r="N3332" s="20">
        <v>345333333.32999998</v>
      </c>
      <c r="O3332" s="20">
        <v>322100000</v>
      </c>
      <c r="P3332" s="20">
        <v>10166666.67</v>
      </c>
      <c r="Q3332" s="20">
        <v>7000000</v>
      </c>
      <c r="R3332" s="20">
        <v>311933333.32999998</v>
      </c>
      <c r="S3332" s="20">
        <v>4666666.67</v>
      </c>
      <c r="T3332" s="20">
        <v>0</v>
      </c>
      <c r="U3332" s="20">
        <v>23233333.329999998</v>
      </c>
      <c r="V3332" s="20">
        <v>98.66</v>
      </c>
    </row>
    <row r="3333" spans="1:22" x14ac:dyDescent="0.2">
      <c r="A3333" s="4" t="s">
        <v>15</v>
      </c>
      <c r="B3333" s="13"/>
      <c r="C3333" s="19"/>
      <c r="D3333" s="19"/>
      <c r="E3333" s="13"/>
      <c r="F3333" s="13"/>
      <c r="G3333" s="13"/>
      <c r="H3333" s="13"/>
      <c r="I3333" s="13"/>
      <c r="J3333" s="13"/>
      <c r="K3333" s="13"/>
      <c r="L3333" s="13"/>
      <c r="M3333" s="13"/>
      <c r="N3333" s="13"/>
      <c r="O3333" s="13"/>
      <c r="P3333" s="13"/>
      <c r="Q3333" s="13"/>
      <c r="R3333" s="13"/>
      <c r="S3333" s="13"/>
      <c r="T3333" s="13"/>
      <c r="U3333" s="13"/>
      <c r="V3333" s="13"/>
    </row>
    <row r="3334" spans="1:22" x14ac:dyDescent="0.2">
      <c r="A3334" s="4" t="s">
        <v>15</v>
      </c>
      <c r="B3334" s="13"/>
      <c r="C3334" s="32" t="s">
        <v>2942</v>
      </c>
      <c r="D3334" s="19"/>
      <c r="E3334" s="13"/>
      <c r="F3334" s="13"/>
      <c r="G3334" s="13"/>
      <c r="H3334" s="13"/>
      <c r="I3334" s="13"/>
      <c r="J3334" s="13"/>
      <c r="K3334" s="13"/>
      <c r="L3334" s="13"/>
      <c r="M3334" s="13"/>
      <c r="N3334" s="13"/>
      <c r="O3334" s="13"/>
      <c r="P3334" s="13"/>
      <c r="Q3334" s="13"/>
      <c r="R3334" s="13"/>
      <c r="S3334" s="13"/>
      <c r="T3334" s="13"/>
      <c r="U3334" s="13"/>
      <c r="V3334" s="13"/>
    </row>
    <row r="3335" spans="1:22" x14ac:dyDescent="0.2">
      <c r="A3335" s="4" t="s">
        <v>15</v>
      </c>
      <c r="B3335" s="13"/>
      <c r="C3335" s="16" t="s">
        <v>2823</v>
      </c>
      <c r="D3335" s="19"/>
      <c r="E3335" s="13"/>
      <c r="F3335" s="13"/>
      <c r="G3335" s="13"/>
      <c r="H3335" s="13"/>
      <c r="I3335" s="13"/>
      <c r="J3335" s="13"/>
      <c r="K3335" s="13"/>
      <c r="L3335" s="13"/>
      <c r="M3335" s="13"/>
      <c r="N3335" s="13"/>
      <c r="O3335" s="13"/>
      <c r="P3335" s="13"/>
      <c r="Q3335" s="13"/>
      <c r="R3335" s="13"/>
      <c r="S3335" s="13"/>
      <c r="T3335" s="13"/>
      <c r="U3335" s="13"/>
      <c r="V3335" s="13"/>
    </row>
    <row r="3336" spans="1:22" x14ac:dyDescent="0.2">
      <c r="A3336" s="4" t="s">
        <v>15</v>
      </c>
      <c r="B3336" s="13"/>
      <c r="C3336" s="16" t="s">
        <v>2824</v>
      </c>
      <c r="D3336" s="19"/>
      <c r="E3336" s="13"/>
      <c r="F3336" s="13"/>
      <c r="G3336" s="13"/>
      <c r="H3336" s="13"/>
      <c r="I3336" s="13"/>
      <c r="J3336" s="13"/>
      <c r="K3336" s="13"/>
      <c r="L3336" s="13"/>
      <c r="M3336" s="13"/>
      <c r="N3336" s="13"/>
      <c r="O3336" s="13"/>
      <c r="P3336" s="13"/>
      <c r="Q3336" s="13"/>
      <c r="R3336" s="13"/>
      <c r="S3336" s="13"/>
      <c r="T3336" s="13"/>
      <c r="U3336" s="13"/>
      <c r="V3336" s="13"/>
    </row>
    <row r="3337" spans="1:22" x14ac:dyDescent="0.2">
      <c r="A3337" s="4" t="s">
        <v>15</v>
      </c>
      <c r="B3337" s="13"/>
      <c r="C3337" s="16" t="s">
        <v>470</v>
      </c>
      <c r="D3337" s="19"/>
      <c r="E3337" s="13"/>
      <c r="F3337" s="13"/>
      <c r="G3337" s="13"/>
      <c r="H3337" s="13"/>
      <c r="I3337" s="13"/>
      <c r="J3337" s="13"/>
      <c r="K3337" s="13"/>
      <c r="L3337" s="13"/>
      <c r="M3337" s="13"/>
      <c r="N3337" s="13"/>
      <c r="O3337" s="13"/>
      <c r="P3337" s="13"/>
      <c r="Q3337" s="13"/>
      <c r="R3337" s="13"/>
      <c r="S3337" s="13"/>
      <c r="T3337" s="13"/>
      <c r="U3337" s="13"/>
      <c r="V3337" s="13"/>
    </row>
    <row r="3338" spans="1:22" x14ac:dyDescent="0.2">
      <c r="A3338" s="4" t="s">
        <v>15</v>
      </c>
      <c r="B3338" s="13"/>
      <c r="C3338" s="16" t="s">
        <v>472</v>
      </c>
      <c r="D3338" s="19"/>
      <c r="E3338" s="13"/>
      <c r="F3338" s="13"/>
      <c r="G3338" s="13"/>
      <c r="H3338" s="13"/>
      <c r="I3338" s="13"/>
      <c r="J3338" s="13"/>
      <c r="K3338" s="13"/>
      <c r="L3338" s="13"/>
      <c r="M3338" s="13"/>
      <c r="N3338" s="13"/>
      <c r="O3338" s="13"/>
      <c r="P3338" s="13"/>
      <c r="Q3338" s="13"/>
      <c r="R3338" s="13"/>
      <c r="S3338" s="13"/>
      <c r="T3338" s="13"/>
      <c r="U3338" s="13"/>
      <c r="V3338" s="13"/>
    </row>
    <row r="3339" spans="1:22" x14ac:dyDescent="0.2">
      <c r="A3339" s="4" t="s">
        <v>15</v>
      </c>
      <c r="B3339" s="15" t="s">
        <v>752</v>
      </c>
      <c r="C3339" s="16" t="s">
        <v>2830</v>
      </c>
      <c r="D3339" s="19"/>
      <c r="E3339" s="13"/>
      <c r="F3339" s="13"/>
      <c r="G3339" s="13"/>
      <c r="H3339" s="13"/>
      <c r="I3339" s="13"/>
      <c r="J3339" s="13"/>
      <c r="K3339" s="13"/>
      <c r="L3339" s="13"/>
      <c r="M3339" s="13"/>
      <c r="N3339" s="13"/>
      <c r="O3339" s="13"/>
      <c r="P3339" s="13"/>
      <c r="Q3339" s="13"/>
      <c r="R3339" s="13"/>
      <c r="S3339" s="13"/>
      <c r="T3339" s="13"/>
      <c r="U3339" s="13"/>
      <c r="V3339" s="13"/>
    </row>
    <row r="3340" spans="1:22" ht="15" x14ac:dyDescent="0.25">
      <c r="A3340" s="4" t="s">
        <v>15</v>
      </c>
      <c r="B3340" s="20" t="s">
        <v>2943</v>
      </c>
      <c r="C3340" s="23" t="s">
        <v>2944</v>
      </c>
      <c r="D3340" s="20" t="s">
        <v>2945</v>
      </c>
      <c r="E3340" s="20">
        <v>0</v>
      </c>
      <c r="F3340" s="20">
        <v>220000000</v>
      </c>
      <c r="G3340" s="20">
        <v>0</v>
      </c>
      <c r="H3340" s="20">
        <v>0</v>
      </c>
      <c r="I3340" s="20">
        <v>0</v>
      </c>
      <c r="J3340" s="20">
        <v>220000000</v>
      </c>
      <c r="K3340" s="20">
        <v>0</v>
      </c>
      <c r="L3340" s="20">
        <v>175366660.97999999</v>
      </c>
      <c r="M3340" s="20">
        <v>152342742.91999999</v>
      </c>
      <c r="N3340" s="20">
        <v>152342742.91999999</v>
      </c>
      <c r="O3340" s="20">
        <v>0</v>
      </c>
      <c r="P3340" s="20">
        <v>0</v>
      </c>
      <c r="Q3340" s="20">
        <v>0</v>
      </c>
      <c r="R3340" s="20">
        <v>0</v>
      </c>
      <c r="S3340" s="20">
        <v>44633339.020000003</v>
      </c>
      <c r="T3340" s="20">
        <v>23023918.059999999</v>
      </c>
      <c r="U3340" s="20">
        <v>152342742.91999999</v>
      </c>
      <c r="V3340" s="20">
        <v>69.239999999999995</v>
      </c>
    </row>
    <row r="3341" spans="1:22" ht="38.25" x14ac:dyDescent="0.2">
      <c r="A3341" s="4" t="s">
        <v>15</v>
      </c>
      <c r="B3341" s="15" t="s">
        <v>752</v>
      </c>
      <c r="C3341" s="16" t="s">
        <v>1101</v>
      </c>
      <c r="D3341" s="19"/>
      <c r="E3341" s="13"/>
      <c r="F3341" s="13"/>
      <c r="G3341" s="13"/>
      <c r="H3341" s="13"/>
      <c r="I3341" s="13"/>
      <c r="J3341" s="13"/>
      <c r="K3341" s="13"/>
      <c r="L3341" s="13"/>
      <c r="M3341" s="13"/>
      <c r="N3341" s="13"/>
      <c r="O3341" s="13"/>
      <c r="P3341" s="13"/>
      <c r="Q3341" s="13"/>
      <c r="R3341" s="13"/>
      <c r="S3341" s="13"/>
      <c r="T3341" s="13"/>
      <c r="U3341" s="13"/>
      <c r="V3341" s="13"/>
    </row>
    <row r="3342" spans="1:22" ht="30" x14ac:dyDescent="0.25">
      <c r="A3342" s="4" t="s">
        <v>15</v>
      </c>
      <c r="B3342" s="20" t="s">
        <v>2946</v>
      </c>
      <c r="C3342" s="23" t="s">
        <v>2947</v>
      </c>
      <c r="D3342" s="20" t="s">
        <v>648</v>
      </c>
      <c r="E3342" s="20">
        <v>0</v>
      </c>
      <c r="F3342" s="20">
        <v>800000000</v>
      </c>
      <c r="G3342" s="20">
        <v>0</v>
      </c>
      <c r="H3342" s="20">
        <v>0</v>
      </c>
      <c r="I3342" s="20">
        <v>0</v>
      </c>
      <c r="J3342" s="20">
        <v>800000000</v>
      </c>
      <c r="K3342" s="20">
        <f>L3342-'[1]SEPTIEMBRE 2025'!L3312</f>
        <v>-58172000</v>
      </c>
      <c r="L3342" s="20">
        <v>486849841.75</v>
      </c>
      <c r="M3342" s="20">
        <v>191828000</v>
      </c>
      <c r="N3342" s="20">
        <v>486849841.75</v>
      </c>
      <c r="O3342" s="20">
        <v>40911000</v>
      </c>
      <c r="P3342" s="20">
        <v>0</v>
      </c>
      <c r="Q3342" s="20">
        <v>40911000</v>
      </c>
      <c r="R3342" s="20">
        <v>40911000</v>
      </c>
      <c r="S3342" s="20">
        <v>313150158.25</v>
      </c>
      <c r="T3342" s="20">
        <v>0</v>
      </c>
      <c r="U3342" s="20">
        <v>445938841.75</v>
      </c>
      <c r="V3342" s="20">
        <v>60.85</v>
      </c>
    </row>
    <row r="3343" spans="1:22" ht="25.5" x14ac:dyDescent="0.2">
      <c r="A3343" s="4" t="s">
        <v>15</v>
      </c>
      <c r="B3343" s="15" t="s">
        <v>752</v>
      </c>
      <c r="C3343" s="16" t="s">
        <v>2948</v>
      </c>
      <c r="D3343" s="19"/>
      <c r="E3343" s="13"/>
      <c r="F3343" s="13"/>
      <c r="G3343" s="13"/>
      <c r="H3343" s="13"/>
      <c r="I3343" s="13"/>
      <c r="J3343" s="13"/>
      <c r="K3343" s="13"/>
      <c r="L3343" s="13"/>
      <c r="M3343" s="13"/>
      <c r="N3343" s="13"/>
      <c r="O3343" s="13"/>
      <c r="P3343" s="13"/>
      <c r="Q3343" s="13"/>
      <c r="R3343" s="13"/>
      <c r="S3343" s="13"/>
      <c r="T3343" s="13"/>
      <c r="U3343" s="13"/>
      <c r="V3343" s="13"/>
    </row>
    <row r="3344" spans="1:22" ht="30" x14ac:dyDescent="0.25">
      <c r="A3344" s="4" t="s">
        <v>15</v>
      </c>
      <c r="B3344" s="20" t="s">
        <v>2949</v>
      </c>
      <c r="C3344" s="23" t="s">
        <v>2950</v>
      </c>
      <c r="D3344" s="20" t="s">
        <v>2951</v>
      </c>
      <c r="E3344" s="20">
        <v>0</v>
      </c>
      <c r="F3344" s="20">
        <v>35557606.630000003</v>
      </c>
      <c r="G3344" s="20">
        <v>0</v>
      </c>
      <c r="H3344" s="20">
        <v>0</v>
      </c>
      <c r="I3344" s="20">
        <v>0</v>
      </c>
      <c r="J3344" s="20">
        <v>35557606.630000003</v>
      </c>
      <c r="K3344" s="20">
        <v>0</v>
      </c>
      <c r="L3344" s="20">
        <v>0</v>
      </c>
      <c r="M3344" s="20">
        <v>0</v>
      </c>
      <c r="N3344" s="20">
        <v>0</v>
      </c>
      <c r="O3344" s="20">
        <v>0</v>
      </c>
      <c r="P3344" s="20">
        <v>0</v>
      </c>
      <c r="Q3344" s="20">
        <v>0</v>
      </c>
      <c r="R3344" s="20">
        <v>0</v>
      </c>
      <c r="S3344" s="20">
        <v>35557606.630000003</v>
      </c>
      <c r="T3344" s="20">
        <v>0</v>
      </c>
      <c r="U3344" s="20">
        <v>0</v>
      </c>
      <c r="V3344" s="20">
        <v>0</v>
      </c>
    </row>
    <row r="3345" spans="1:22" x14ac:dyDescent="0.2">
      <c r="A3345" s="4" t="s">
        <v>15</v>
      </c>
      <c r="B3345" s="13"/>
      <c r="C3345" s="16" t="s">
        <v>512</v>
      </c>
      <c r="D3345" s="19"/>
      <c r="E3345" s="13"/>
      <c r="F3345" s="13"/>
      <c r="G3345" s="13"/>
      <c r="H3345" s="13"/>
      <c r="I3345" s="13"/>
      <c r="J3345" s="13"/>
      <c r="K3345" s="13"/>
      <c r="L3345" s="13"/>
      <c r="M3345" s="13"/>
      <c r="N3345" s="13"/>
      <c r="O3345" s="13"/>
      <c r="P3345" s="13"/>
      <c r="Q3345" s="13"/>
      <c r="R3345" s="13"/>
      <c r="S3345" s="13"/>
      <c r="T3345" s="13"/>
      <c r="U3345" s="13"/>
      <c r="V3345" s="13"/>
    </row>
    <row r="3346" spans="1:22" x14ac:dyDescent="0.2">
      <c r="A3346" s="4" t="s">
        <v>15</v>
      </c>
      <c r="B3346" s="13"/>
      <c r="C3346" s="16" t="s">
        <v>514</v>
      </c>
      <c r="D3346" s="19"/>
      <c r="E3346" s="13"/>
      <c r="F3346" s="13"/>
      <c r="G3346" s="13"/>
      <c r="H3346" s="13"/>
      <c r="I3346" s="13"/>
      <c r="J3346" s="13"/>
      <c r="K3346" s="13"/>
      <c r="L3346" s="13"/>
      <c r="M3346" s="13"/>
      <c r="N3346" s="13"/>
      <c r="O3346" s="13"/>
      <c r="P3346" s="13"/>
      <c r="Q3346" s="13"/>
      <c r="R3346" s="13"/>
      <c r="S3346" s="13"/>
      <c r="T3346" s="13"/>
      <c r="U3346" s="13"/>
      <c r="V3346" s="13"/>
    </row>
    <row r="3347" spans="1:22" ht="25.5" x14ac:dyDescent="0.2">
      <c r="A3347" s="4" t="s">
        <v>15</v>
      </c>
      <c r="B3347" s="15" t="s">
        <v>752</v>
      </c>
      <c r="C3347" s="16" t="s">
        <v>2952</v>
      </c>
      <c r="D3347" s="19"/>
      <c r="E3347" s="13"/>
      <c r="F3347" s="13"/>
      <c r="G3347" s="13"/>
      <c r="H3347" s="13"/>
      <c r="I3347" s="13"/>
      <c r="J3347" s="13"/>
      <c r="K3347" s="13"/>
      <c r="L3347" s="13"/>
      <c r="M3347" s="13"/>
      <c r="N3347" s="13"/>
      <c r="O3347" s="13"/>
      <c r="P3347" s="13"/>
      <c r="Q3347" s="13"/>
      <c r="R3347" s="13"/>
      <c r="S3347" s="13"/>
      <c r="T3347" s="13"/>
      <c r="U3347" s="13"/>
      <c r="V3347" s="13"/>
    </row>
    <row r="3348" spans="1:22" ht="30" x14ac:dyDescent="0.25">
      <c r="A3348" s="4" t="s">
        <v>15</v>
      </c>
      <c r="B3348" s="20" t="s">
        <v>2953</v>
      </c>
      <c r="C3348" s="23" t="s">
        <v>2954</v>
      </c>
      <c r="D3348" s="20" t="s">
        <v>2945</v>
      </c>
      <c r="E3348" s="20">
        <v>0</v>
      </c>
      <c r="F3348" s="20">
        <v>30000000</v>
      </c>
      <c r="G3348" s="20">
        <v>0</v>
      </c>
      <c r="H3348" s="20">
        <v>0</v>
      </c>
      <c r="I3348" s="20">
        <v>0</v>
      </c>
      <c r="J3348" s="20">
        <v>30000000</v>
      </c>
      <c r="K3348" s="20">
        <v>0</v>
      </c>
      <c r="L3348" s="20">
        <v>27365011.52</v>
      </c>
      <c r="M3348" s="20">
        <v>23772257.079999998</v>
      </c>
      <c r="N3348" s="20">
        <v>23772257.079999998</v>
      </c>
      <c r="O3348" s="20">
        <v>0</v>
      </c>
      <c r="P3348" s="20">
        <v>0</v>
      </c>
      <c r="Q3348" s="20">
        <v>0</v>
      </c>
      <c r="R3348" s="20">
        <v>0</v>
      </c>
      <c r="S3348" s="20">
        <v>2634988.48</v>
      </c>
      <c r="T3348" s="20">
        <v>3592754.44</v>
      </c>
      <c r="U3348" s="20">
        <v>23772257.079999998</v>
      </c>
      <c r="V3348" s="20">
        <v>79.239999999999995</v>
      </c>
    </row>
    <row r="3349" spans="1:22" x14ac:dyDescent="0.2">
      <c r="A3349" s="4" t="s">
        <v>15</v>
      </c>
      <c r="B3349" s="13"/>
      <c r="C3349" s="16" t="s">
        <v>522</v>
      </c>
      <c r="D3349" s="19"/>
      <c r="E3349" s="13"/>
      <c r="F3349" s="13"/>
      <c r="G3349" s="13"/>
      <c r="H3349" s="13"/>
      <c r="I3349" s="13"/>
      <c r="J3349" s="13"/>
      <c r="K3349" s="13"/>
      <c r="L3349" s="13"/>
      <c r="M3349" s="13"/>
      <c r="N3349" s="13"/>
      <c r="O3349" s="13"/>
      <c r="P3349" s="13"/>
      <c r="Q3349" s="13"/>
      <c r="R3349" s="13"/>
      <c r="S3349" s="13"/>
      <c r="T3349" s="13"/>
      <c r="U3349" s="13"/>
      <c r="V3349" s="13"/>
    </row>
    <row r="3350" spans="1:22" x14ac:dyDescent="0.2">
      <c r="A3350" s="4" t="s">
        <v>15</v>
      </c>
      <c r="B3350" s="15" t="s">
        <v>752</v>
      </c>
      <c r="C3350" s="16" t="s">
        <v>2955</v>
      </c>
      <c r="D3350" s="19"/>
      <c r="E3350" s="13"/>
      <c r="F3350" s="13"/>
      <c r="G3350" s="13"/>
      <c r="H3350" s="13"/>
      <c r="I3350" s="13"/>
      <c r="J3350" s="13"/>
      <c r="K3350" s="13"/>
      <c r="L3350" s="13"/>
      <c r="M3350" s="13"/>
      <c r="N3350" s="13"/>
      <c r="O3350" s="13"/>
      <c r="P3350" s="13"/>
      <c r="Q3350" s="13"/>
      <c r="R3350" s="13"/>
      <c r="S3350" s="13"/>
      <c r="T3350" s="13"/>
      <c r="U3350" s="13"/>
      <c r="V3350" s="13"/>
    </row>
    <row r="3351" spans="1:22" ht="15" x14ac:dyDescent="0.25">
      <c r="A3351" s="4" t="s">
        <v>15</v>
      </c>
      <c r="B3351" s="20" t="s">
        <v>2956</v>
      </c>
      <c r="C3351" s="23" t="s">
        <v>2957</v>
      </c>
      <c r="D3351" s="20" t="s">
        <v>648</v>
      </c>
      <c r="E3351" s="20">
        <v>0</v>
      </c>
      <c r="F3351" s="20">
        <v>150000000</v>
      </c>
      <c r="G3351" s="20">
        <v>0</v>
      </c>
      <c r="H3351" s="20">
        <v>0</v>
      </c>
      <c r="I3351" s="20">
        <v>0</v>
      </c>
      <c r="J3351" s="20">
        <v>150000000</v>
      </c>
      <c r="K3351" s="20">
        <v>0</v>
      </c>
      <c r="L3351" s="20">
        <v>120000000</v>
      </c>
      <c r="M3351" s="20">
        <v>120000000</v>
      </c>
      <c r="N3351" s="20">
        <v>120000000</v>
      </c>
      <c r="O3351" s="20">
        <v>0</v>
      </c>
      <c r="P3351" s="20">
        <v>0</v>
      </c>
      <c r="Q3351" s="20">
        <v>0</v>
      </c>
      <c r="R3351" s="20">
        <v>0</v>
      </c>
      <c r="S3351" s="20">
        <v>30000000</v>
      </c>
      <c r="T3351" s="20">
        <v>0</v>
      </c>
      <c r="U3351" s="20">
        <v>120000000</v>
      </c>
      <c r="V3351" s="20">
        <v>80</v>
      </c>
    </row>
    <row r="3352" spans="1:22" x14ac:dyDescent="0.2">
      <c r="A3352" s="4" t="s">
        <v>15</v>
      </c>
      <c r="B3352" s="13"/>
      <c r="C3352" s="16" t="s">
        <v>542</v>
      </c>
      <c r="D3352" s="19"/>
      <c r="E3352" s="13"/>
      <c r="F3352" s="13"/>
      <c r="G3352" s="13"/>
      <c r="H3352" s="13"/>
      <c r="I3352" s="13"/>
      <c r="J3352" s="13"/>
      <c r="K3352" s="13"/>
      <c r="L3352" s="13"/>
      <c r="M3352" s="13"/>
      <c r="N3352" s="13"/>
      <c r="O3352" s="13"/>
      <c r="P3352" s="13"/>
      <c r="Q3352" s="13"/>
      <c r="R3352" s="13"/>
      <c r="S3352" s="13"/>
      <c r="T3352" s="13"/>
      <c r="U3352" s="13"/>
      <c r="V3352" s="13"/>
    </row>
    <row r="3353" spans="1:22" ht="38.25" x14ac:dyDescent="0.2">
      <c r="A3353" s="4" t="s">
        <v>15</v>
      </c>
      <c r="B3353" s="15" t="s">
        <v>752</v>
      </c>
      <c r="C3353" s="16" t="s">
        <v>2958</v>
      </c>
      <c r="D3353" s="19"/>
      <c r="E3353" s="13"/>
      <c r="F3353" s="13"/>
      <c r="G3353" s="13"/>
      <c r="H3353" s="13"/>
      <c r="I3353" s="13"/>
      <c r="J3353" s="13"/>
      <c r="K3353" s="13"/>
      <c r="L3353" s="13"/>
      <c r="M3353" s="13"/>
      <c r="N3353" s="13"/>
      <c r="O3353" s="13"/>
      <c r="P3353" s="13"/>
      <c r="Q3353" s="13"/>
      <c r="R3353" s="13"/>
      <c r="S3353" s="13"/>
      <c r="T3353" s="13"/>
      <c r="U3353" s="13"/>
      <c r="V3353" s="13"/>
    </row>
    <row r="3354" spans="1:22" ht="45" x14ac:dyDescent="0.25">
      <c r="A3354" s="4" t="s">
        <v>15</v>
      </c>
      <c r="B3354" s="20" t="s">
        <v>2959</v>
      </c>
      <c r="C3354" s="23" t="s">
        <v>2960</v>
      </c>
      <c r="D3354" s="20" t="s">
        <v>2945</v>
      </c>
      <c r="E3354" s="20">
        <v>0</v>
      </c>
      <c r="F3354" s="20">
        <v>65448568.960000001</v>
      </c>
      <c r="G3354" s="20">
        <v>0</v>
      </c>
      <c r="H3354" s="20">
        <v>0</v>
      </c>
      <c r="I3354" s="20">
        <v>0</v>
      </c>
      <c r="J3354" s="20">
        <v>65448568.960000001</v>
      </c>
      <c r="K3354" s="20">
        <v>0</v>
      </c>
      <c r="L3354" s="20">
        <v>0</v>
      </c>
      <c r="M3354" s="20">
        <v>0</v>
      </c>
      <c r="N3354" s="20">
        <v>0</v>
      </c>
      <c r="O3354" s="20">
        <v>0</v>
      </c>
      <c r="P3354" s="20">
        <v>0</v>
      </c>
      <c r="Q3354" s="20">
        <v>0</v>
      </c>
      <c r="R3354" s="20">
        <v>0</v>
      </c>
      <c r="S3354" s="20">
        <v>65448568.960000001</v>
      </c>
      <c r="T3354" s="20">
        <v>0</v>
      </c>
      <c r="U3354" s="20">
        <v>0</v>
      </c>
      <c r="V3354" s="20">
        <v>0</v>
      </c>
    </row>
    <row r="3355" spans="1:22" x14ac:dyDescent="0.2">
      <c r="A3355" s="4" t="s">
        <v>15</v>
      </c>
      <c r="B3355" s="15" t="s">
        <v>752</v>
      </c>
      <c r="C3355" s="16" t="s">
        <v>2123</v>
      </c>
      <c r="D3355" s="19"/>
      <c r="E3355" s="13"/>
      <c r="F3355" s="13"/>
      <c r="G3355" s="13"/>
      <c r="H3355" s="13"/>
      <c r="I3355" s="13"/>
      <c r="J3355" s="13"/>
      <c r="K3355" s="13"/>
      <c r="L3355" s="13"/>
      <c r="M3355" s="13"/>
      <c r="N3355" s="13"/>
      <c r="O3355" s="13"/>
      <c r="P3355" s="13"/>
      <c r="Q3355" s="13"/>
      <c r="R3355" s="13"/>
      <c r="S3355" s="13"/>
      <c r="T3355" s="13"/>
      <c r="U3355" s="13"/>
      <c r="V3355" s="13"/>
    </row>
    <row r="3356" spans="1:22" ht="15" x14ac:dyDescent="0.25">
      <c r="A3356" s="4" t="s">
        <v>15</v>
      </c>
      <c r="B3356" s="20" t="s">
        <v>2961</v>
      </c>
      <c r="C3356" s="23" t="s">
        <v>2123</v>
      </c>
      <c r="D3356" s="20" t="s">
        <v>2838</v>
      </c>
      <c r="E3356" s="20">
        <v>100000000</v>
      </c>
      <c r="F3356" s="20">
        <v>0</v>
      </c>
      <c r="G3356" s="20">
        <v>0</v>
      </c>
      <c r="H3356" s="20">
        <v>0</v>
      </c>
      <c r="I3356" s="20">
        <v>50000000</v>
      </c>
      <c r="J3356" s="20">
        <v>50000000</v>
      </c>
      <c r="K3356" s="20">
        <f>L3356-'[1]SEPTIEMBRE 2025'!L3326</f>
        <v>-3893670</v>
      </c>
      <c r="L3356" s="20">
        <v>15574684</v>
      </c>
      <c r="M3356" s="20">
        <v>0</v>
      </c>
      <c r="N3356" s="20">
        <v>15574684</v>
      </c>
      <c r="O3356" s="20">
        <v>0</v>
      </c>
      <c r="P3356" s="20">
        <v>0</v>
      </c>
      <c r="Q3356" s="20">
        <v>0</v>
      </c>
      <c r="R3356" s="20">
        <v>0</v>
      </c>
      <c r="S3356" s="20">
        <v>34425316</v>
      </c>
      <c r="T3356" s="20">
        <v>0</v>
      </c>
      <c r="U3356" s="20">
        <v>15574684</v>
      </c>
      <c r="V3356" s="20">
        <v>31.14</v>
      </c>
    </row>
    <row r="3357" spans="1:22" x14ac:dyDescent="0.2">
      <c r="A3357" s="4" t="s">
        <v>15</v>
      </c>
      <c r="B3357" s="15" t="s">
        <v>752</v>
      </c>
      <c r="C3357" s="16" t="s">
        <v>2962</v>
      </c>
      <c r="D3357" s="19"/>
      <c r="E3357" s="13"/>
      <c r="F3357" s="13"/>
      <c r="G3357" s="13"/>
      <c r="H3357" s="13"/>
      <c r="I3357" s="13"/>
      <c r="J3357" s="13"/>
      <c r="K3357" s="13"/>
      <c r="L3357" s="13"/>
      <c r="M3357" s="13"/>
      <c r="N3357" s="13"/>
      <c r="O3357" s="13"/>
      <c r="P3357" s="13"/>
      <c r="Q3357" s="13"/>
      <c r="R3357" s="13"/>
      <c r="S3357" s="13"/>
      <c r="T3357" s="13"/>
      <c r="U3357" s="13"/>
      <c r="V3357" s="13"/>
    </row>
    <row r="3358" spans="1:22" ht="15" x14ac:dyDescent="0.25">
      <c r="A3358" s="4" t="s">
        <v>15</v>
      </c>
      <c r="B3358" s="20" t="s">
        <v>2963</v>
      </c>
      <c r="C3358" s="23" t="s">
        <v>2964</v>
      </c>
      <c r="D3358" s="20" t="s">
        <v>56</v>
      </c>
      <c r="E3358" s="20">
        <v>500000000</v>
      </c>
      <c r="F3358" s="20">
        <v>0</v>
      </c>
      <c r="G3358" s="20">
        <v>0</v>
      </c>
      <c r="H3358" s="20">
        <v>0</v>
      </c>
      <c r="I3358" s="20">
        <v>0</v>
      </c>
      <c r="J3358" s="20">
        <v>500000000</v>
      </c>
      <c r="K3358" s="20">
        <v>0</v>
      </c>
      <c r="L3358" s="20">
        <v>500000000</v>
      </c>
      <c r="M3358" s="20">
        <v>0</v>
      </c>
      <c r="N3358" s="20">
        <v>500000000</v>
      </c>
      <c r="O3358" s="20">
        <v>250000000</v>
      </c>
      <c r="P3358" s="20">
        <v>0</v>
      </c>
      <c r="Q3358" s="20">
        <v>0</v>
      </c>
      <c r="R3358" s="20">
        <v>250000000</v>
      </c>
      <c r="S3358" s="20">
        <v>0</v>
      </c>
      <c r="T3358" s="20">
        <v>0</v>
      </c>
      <c r="U3358" s="20">
        <v>250000000</v>
      </c>
      <c r="V3358" s="20">
        <v>100</v>
      </c>
    </row>
    <row r="3359" spans="1:22" x14ac:dyDescent="0.2">
      <c r="A3359" s="4" t="s">
        <v>15</v>
      </c>
      <c r="B3359" s="15" t="s">
        <v>752</v>
      </c>
      <c r="C3359" s="16" t="s">
        <v>2819</v>
      </c>
      <c r="D3359" s="19"/>
      <c r="E3359" s="13"/>
      <c r="F3359" s="13"/>
      <c r="G3359" s="13"/>
      <c r="H3359" s="13"/>
      <c r="I3359" s="13"/>
      <c r="J3359" s="13"/>
      <c r="K3359" s="13"/>
      <c r="L3359" s="13"/>
      <c r="M3359" s="13"/>
      <c r="N3359" s="13"/>
      <c r="O3359" s="13"/>
      <c r="P3359" s="13"/>
      <c r="Q3359" s="13"/>
      <c r="R3359" s="13"/>
      <c r="S3359" s="13"/>
      <c r="T3359" s="13"/>
      <c r="U3359" s="13"/>
      <c r="V3359" s="13"/>
    </row>
    <row r="3360" spans="1:22" ht="15" x14ac:dyDescent="0.25">
      <c r="A3360" s="4" t="s">
        <v>15</v>
      </c>
      <c r="B3360" s="20" t="s">
        <v>2965</v>
      </c>
      <c r="C3360" s="23" t="s">
        <v>2966</v>
      </c>
      <c r="D3360" s="20" t="s">
        <v>2951</v>
      </c>
      <c r="E3360" s="20">
        <v>0</v>
      </c>
      <c r="F3360" s="20">
        <v>561213735.51999998</v>
      </c>
      <c r="G3360" s="20">
        <v>0</v>
      </c>
      <c r="H3360" s="20">
        <v>0</v>
      </c>
      <c r="I3360" s="20">
        <v>0</v>
      </c>
      <c r="J3360" s="20">
        <v>561213735.51999998</v>
      </c>
      <c r="K3360" s="20">
        <v>0</v>
      </c>
      <c r="L3360" s="20">
        <v>0</v>
      </c>
      <c r="M3360" s="20">
        <v>0</v>
      </c>
      <c r="N3360" s="20">
        <v>0</v>
      </c>
      <c r="O3360" s="20">
        <v>0</v>
      </c>
      <c r="P3360" s="20">
        <v>0</v>
      </c>
      <c r="Q3360" s="20">
        <v>0</v>
      </c>
      <c r="R3360" s="20">
        <v>0</v>
      </c>
      <c r="S3360" s="20">
        <v>561213735.51999998</v>
      </c>
      <c r="T3360" s="20">
        <v>0</v>
      </c>
      <c r="U3360" s="20">
        <v>0</v>
      </c>
      <c r="V3360" s="20">
        <v>0</v>
      </c>
    </row>
    <row r="3361" spans="1:22" ht="15" x14ac:dyDescent="0.25">
      <c r="A3361" s="4" t="s">
        <v>15</v>
      </c>
      <c r="B3361" s="20" t="s">
        <v>2967</v>
      </c>
      <c r="C3361" s="23" t="s">
        <v>2968</v>
      </c>
      <c r="D3361" s="20" t="s">
        <v>648</v>
      </c>
      <c r="E3361" s="20">
        <v>0</v>
      </c>
      <c r="F3361" s="20">
        <v>230000000</v>
      </c>
      <c r="G3361" s="20">
        <v>0</v>
      </c>
      <c r="H3361" s="20">
        <v>0</v>
      </c>
      <c r="I3361" s="20">
        <v>0</v>
      </c>
      <c r="J3361" s="20">
        <v>230000000</v>
      </c>
      <c r="K3361" s="20">
        <f>L3361-'[1]SEPTIEMBRE 2025'!L3331</f>
        <v>-1367056</v>
      </c>
      <c r="L3361" s="20">
        <v>200150545</v>
      </c>
      <c r="M3361" s="20">
        <v>0</v>
      </c>
      <c r="N3361" s="20">
        <v>200150545</v>
      </c>
      <c r="O3361" s="20">
        <v>0</v>
      </c>
      <c r="P3361" s="20">
        <v>0</v>
      </c>
      <c r="Q3361" s="20">
        <v>0</v>
      </c>
      <c r="R3361" s="20">
        <v>0</v>
      </c>
      <c r="S3361" s="20">
        <v>29849455</v>
      </c>
      <c r="T3361" s="20">
        <v>0</v>
      </c>
      <c r="U3361" s="20">
        <v>200150545</v>
      </c>
      <c r="V3361" s="20">
        <v>87.02</v>
      </c>
    </row>
    <row r="3362" spans="1:22" ht="25.5" x14ac:dyDescent="0.2">
      <c r="A3362" s="4" t="s">
        <v>15</v>
      </c>
      <c r="B3362" s="15" t="s">
        <v>752</v>
      </c>
      <c r="C3362" s="16" t="s">
        <v>2969</v>
      </c>
      <c r="D3362" s="19"/>
      <c r="E3362" s="13"/>
      <c r="F3362" s="13"/>
      <c r="G3362" s="13"/>
      <c r="H3362" s="13"/>
      <c r="I3362" s="13"/>
      <c r="J3362" s="13"/>
      <c r="K3362" s="13"/>
      <c r="L3362" s="13"/>
      <c r="M3362" s="13"/>
      <c r="N3362" s="13"/>
      <c r="O3362" s="13"/>
      <c r="P3362" s="13"/>
      <c r="Q3362" s="13"/>
      <c r="R3362" s="13"/>
      <c r="S3362" s="13"/>
      <c r="T3362" s="13"/>
      <c r="U3362" s="13"/>
      <c r="V3362" s="13"/>
    </row>
    <row r="3363" spans="1:22" ht="30" x14ac:dyDescent="0.25">
      <c r="A3363" s="4" t="s">
        <v>15</v>
      </c>
      <c r="B3363" s="20" t="s">
        <v>2970</v>
      </c>
      <c r="C3363" s="23" t="s">
        <v>2971</v>
      </c>
      <c r="D3363" s="20" t="s">
        <v>2945</v>
      </c>
      <c r="E3363" s="20">
        <v>0</v>
      </c>
      <c r="F3363" s="20">
        <v>23000000</v>
      </c>
      <c r="G3363" s="20">
        <v>0</v>
      </c>
      <c r="H3363" s="20">
        <v>0</v>
      </c>
      <c r="I3363" s="20">
        <v>0</v>
      </c>
      <c r="J3363" s="20">
        <v>23000000</v>
      </c>
      <c r="K3363" s="20">
        <f>L3363-'[1]SEPTIEMBRE 2025'!L3333</f>
        <v>-8000000</v>
      </c>
      <c r="L3363" s="20">
        <v>15000000</v>
      </c>
      <c r="M3363" s="20">
        <v>15000000</v>
      </c>
      <c r="N3363" s="20">
        <v>15000000</v>
      </c>
      <c r="O3363" s="20">
        <v>0</v>
      </c>
      <c r="P3363" s="20">
        <v>0</v>
      </c>
      <c r="Q3363" s="20">
        <v>0</v>
      </c>
      <c r="R3363" s="20">
        <v>0</v>
      </c>
      <c r="S3363" s="20">
        <v>8000000</v>
      </c>
      <c r="T3363" s="20">
        <v>0</v>
      </c>
      <c r="U3363" s="20">
        <v>15000000</v>
      </c>
      <c r="V3363" s="20">
        <v>65.209999999999994</v>
      </c>
    </row>
    <row r="3364" spans="1:22" x14ac:dyDescent="0.2">
      <c r="A3364" s="4" t="s">
        <v>15</v>
      </c>
      <c r="B3364" s="15" t="s">
        <v>752</v>
      </c>
      <c r="C3364" s="16" t="s">
        <v>2819</v>
      </c>
      <c r="D3364" s="19"/>
      <c r="E3364" s="13"/>
      <c r="F3364" s="13"/>
      <c r="G3364" s="13"/>
      <c r="H3364" s="13"/>
      <c r="I3364" s="13"/>
      <c r="J3364" s="13"/>
      <c r="K3364" s="13"/>
      <c r="L3364" s="13"/>
      <c r="M3364" s="13"/>
      <c r="N3364" s="13"/>
      <c r="O3364" s="13"/>
      <c r="P3364" s="13"/>
      <c r="Q3364" s="13"/>
      <c r="R3364" s="13"/>
      <c r="S3364" s="13"/>
      <c r="T3364" s="13"/>
      <c r="U3364" s="13"/>
      <c r="V3364" s="13"/>
    </row>
    <row r="3365" spans="1:22" ht="15" x14ac:dyDescent="0.25">
      <c r="A3365" s="4" t="s">
        <v>15</v>
      </c>
      <c r="B3365" s="20" t="s">
        <v>2972</v>
      </c>
      <c r="C3365" s="23" t="s">
        <v>2973</v>
      </c>
      <c r="D3365" s="20" t="s">
        <v>2945</v>
      </c>
      <c r="E3365" s="20">
        <v>0</v>
      </c>
      <c r="F3365" s="20">
        <v>25000000</v>
      </c>
      <c r="G3365" s="20">
        <v>0</v>
      </c>
      <c r="H3365" s="20">
        <v>0</v>
      </c>
      <c r="I3365" s="20">
        <v>0</v>
      </c>
      <c r="J3365" s="20">
        <v>25000000</v>
      </c>
      <c r="K3365" s="20">
        <v>0</v>
      </c>
      <c r="L3365" s="20">
        <v>0</v>
      </c>
      <c r="M3365" s="20">
        <v>0</v>
      </c>
      <c r="N3365" s="20">
        <v>0</v>
      </c>
      <c r="O3365" s="20">
        <v>0</v>
      </c>
      <c r="P3365" s="20">
        <v>0</v>
      </c>
      <c r="Q3365" s="20">
        <v>0</v>
      </c>
      <c r="R3365" s="20">
        <v>0</v>
      </c>
      <c r="S3365" s="20">
        <v>25000000</v>
      </c>
      <c r="T3365" s="20">
        <v>0</v>
      </c>
      <c r="U3365" s="20">
        <v>0</v>
      </c>
      <c r="V3365" s="20">
        <v>0</v>
      </c>
    </row>
    <row r="3366" spans="1:22" x14ac:dyDescent="0.2">
      <c r="A3366" s="4" t="s">
        <v>15</v>
      </c>
      <c r="B3366" s="15" t="s">
        <v>752</v>
      </c>
      <c r="C3366" s="16" t="s">
        <v>2819</v>
      </c>
      <c r="D3366" s="19"/>
      <c r="E3366" s="13"/>
      <c r="F3366" s="13"/>
      <c r="G3366" s="13"/>
      <c r="H3366" s="13"/>
      <c r="I3366" s="13"/>
      <c r="J3366" s="13"/>
      <c r="K3366" s="13"/>
      <c r="L3366" s="13"/>
      <c r="M3366" s="13"/>
      <c r="N3366" s="13"/>
      <c r="O3366" s="13"/>
      <c r="P3366" s="13"/>
      <c r="Q3366" s="13"/>
      <c r="R3366" s="13"/>
      <c r="S3366" s="13"/>
      <c r="T3366" s="13"/>
      <c r="U3366" s="13"/>
      <c r="V3366" s="13"/>
    </row>
    <row r="3367" spans="1:22" ht="15" x14ac:dyDescent="0.25">
      <c r="A3367" s="4" t="s">
        <v>15</v>
      </c>
      <c r="B3367" s="20" t="s">
        <v>2974</v>
      </c>
      <c r="C3367" s="23" t="s">
        <v>2966</v>
      </c>
      <c r="D3367" s="20" t="s">
        <v>2951</v>
      </c>
      <c r="E3367" s="20">
        <v>0</v>
      </c>
      <c r="F3367" s="20">
        <v>200000000</v>
      </c>
      <c r="G3367" s="20">
        <v>0</v>
      </c>
      <c r="H3367" s="20">
        <v>0</v>
      </c>
      <c r="I3367" s="20">
        <v>0</v>
      </c>
      <c r="J3367" s="20">
        <v>200000000</v>
      </c>
      <c r="K3367" s="20">
        <f>L3367-'[1]SEPTIEMBRE 2025'!L3337</f>
        <v>-9166666.6700000018</v>
      </c>
      <c r="L3367" s="20">
        <v>50766666.659999996</v>
      </c>
      <c r="M3367" s="20">
        <v>0</v>
      </c>
      <c r="N3367" s="20">
        <v>50766666.659999996</v>
      </c>
      <c r="O3367" s="20">
        <v>29980000</v>
      </c>
      <c r="P3367" s="20">
        <v>13200000</v>
      </c>
      <c r="Q3367" s="20">
        <v>12866666.67</v>
      </c>
      <c r="R3367" s="20">
        <v>16780000</v>
      </c>
      <c r="S3367" s="20">
        <v>149233333.34</v>
      </c>
      <c r="T3367" s="20">
        <v>0</v>
      </c>
      <c r="U3367" s="20">
        <v>20786666.66</v>
      </c>
      <c r="V3367" s="20">
        <v>25.38</v>
      </c>
    </row>
    <row r="3368" spans="1:22" x14ac:dyDescent="0.2">
      <c r="A3368" s="4" t="s">
        <v>15</v>
      </c>
      <c r="B3368" s="15" t="s">
        <v>752</v>
      </c>
      <c r="C3368" s="16" t="s">
        <v>2819</v>
      </c>
      <c r="D3368" s="19"/>
      <c r="E3368" s="13"/>
      <c r="F3368" s="13"/>
      <c r="G3368" s="13"/>
      <c r="H3368" s="13"/>
      <c r="I3368" s="13"/>
      <c r="J3368" s="13"/>
      <c r="K3368" s="13"/>
      <c r="L3368" s="13"/>
      <c r="M3368" s="13"/>
      <c r="N3368" s="13"/>
      <c r="O3368" s="13"/>
      <c r="P3368" s="13"/>
      <c r="Q3368" s="13"/>
      <c r="R3368" s="13"/>
      <c r="S3368" s="13"/>
      <c r="T3368" s="13"/>
      <c r="U3368" s="13"/>
      <c r="V3368" s="13"/>
    </row>
    <row r="3369" spans="1:22" ht="15" x14ac:dyDescent="0.25">
      <c r="A3369" s="4" t="s">
        <v>15</v>
      </c>
      <c r="B3369" s="20" t="s">
        <v>2975</v>
      </c>
      <c r="C3369" s="23" t="s">
        <v>2973</v>
      </c>
      <c r="D3369" s="20" t="s">
        <v>2951</v>
      </c>
      <c r="E3369" s="20">
        <v>0</v>
      </c>
      <c r="F3369" s="20">
        <v>22996364</v>
      </c>
      <c r="G3369" s="20">
        <v>0</v>
      </c>
      <c r="H3369" s="20">
        <v>0</v>
      </c>
      <c r="I3369" s="20">
        <v>0</v>
      </c>
      <c r="J3369" s="20">
        <v>22996364</v>
      </c>
      <c r="K3369" s="20">
        <f>L3369-'[1]SEPTIEMBRE 2025'!L3339</f>
        <v>-4000000</v>
      </c>
      <c r="L3369" s="20">
        <v>18996364</v>
      </c>
      <c r="M3369" s="20">
        <v>0</v>
      </c>
      <c r="N3369" s="20">
        <v>18996364</v>
      </c>
      <c r="O3369" s="20">
        <v>3000000</v>
      </c>
      <c r="P3369" s="20">
        <v>0</v>
      </c>
      <c r="Q3369" s="20">
        <v>3000000</v>
      </c>
      <c r="R3369" s="20">
        <v>3000000</v>
      </c>
      <c r="S3369" s="20">
        <v>4000000</v>
      </c>
      <c r="T3369" s="20">
        <v>0</v>
      </c>
      <c r="U3369" s="20">
        <v>15996364</v>
      </c>
      <c r="V3369" s="20">
        <v>82.6</v>
      </c>
    </row>
    <row r="3370" spans="1:22" ht="15" x14ac:dyDescent="0.25">
      <c r="A3370" s="4" t="s">
        <v>15</v>
      </c>
      <c r="B3370" s="20" t="s">
        <v>2976</v>
      </c>
      <c r="C3370" s="23" t="s">
        <v>2973</v>
      </c>
      <c r="D3370" s="20" t="s">
        <v>2945</v>
      </c>
      <c r="E3370" s="20">
        <v>0</v>
      </c>
      <c r="F3370" s="20">
        <v>121500000</v>
      </c>
      <c r="G3370" s="20">
        <v>0</v>
      </c>
      <c r="H3370" s="20">
        <v>0</v>
      </c>
      <c r="I3370" s="20">
        <v>0</v>
      </c>
      <c r="J3370" s="20">
        <v>121500000</v>
      </c>
      <c r="K3370" s="20">
        <f>L3370-'[1]SEPTIEMBRE 2025'!L3340</f>
        <v>-8333333.3500000015</v>
      </c>
      <c r="L3370" s="20">
        <v>47666666.649999999</v>
      </c>
      <c r="M3370" s="20">
        <v>15166666.66</v>
      </c>
      <c r="N3370" s="20">
        <v>47666666.649999999</v>
      </c>
      <c r="O3370" s="20">
        <v>19966666.670000002</v>
      </c>
      <c r="P3370" s="20">
        <v>14466666.67</v>
      </c>
      <c r="Q3370" s="20">
        <v>5000000</v>
      </c>
      <c r="R3370" s="20">
        <v>5500000</v>
      </c>
      <c r="S3370" s="20">
        <v>73833333.349999994</v>
      </c>
      <c r="T3370" s="20">
        <v>0</v>
      </c>
      <c r="U3370" s="20">
        <v>27699999.98</v>
      </c>
      <c r="V3370" s="20">
        <v>39.229999999999997</v>
      </c>
    </row>
    <row r="3371" spans="1:22" ht="15" x14ac:dyDescent="0.25">
      <c r="A3371" s="4" t="s">
        <v>15</v>
      </c>
      <c r="B3371" s="20" t="s">
        <v>2977</v>
      </c>
      <c r="C3371" s="23" t="s">
        <v>2966</v>
      </c>
      <c r="D3371" s="20" t="s">
        <v>2951</v>
      </c>
      <c r="E3371" s="20">
        <v>0</v>
      </c>
      <c r="F3371" s="20">
        <v>36000000</v>
      </c>
      <c r="G3371" s="20">
        <v>0</v>
      </c>
      <c r="H3371" s="20">
        <v>0</v>
      </c>
      <c r="I3371" s="20">
        <v>0</v>
      </c>
      <c r="J3371" s="20">
        <v>36000000</v>
      </c>
      <c r="K3371" s="20">
        <f>L3371-'[1]SEPTIEMBRE 2025'!L3341</f>
        <v>-3500000</v>
      </c>
      <c r="L3371" s="20">
        <v>24500000</v>
      </c>
      <c r="M3371" s="20">
        <v>0</v>
      </c>
      <c r="N3371" s="20">
        <v>24500000</v>
      </c>
      <c r="O3371" s="20">
        <v>12366666.67</v>
      </c>
      <c r="P3371" s="20">
        <v>7000000</v>
      </c>
      <c r="Q3371" s="20">
        <v>5366666.67</v>
      </c>
      <c r="R3371" s="20">
        <v>5366666.67</v>
      </c>
      <c r="S3371" s="20">
        <v>11500000</v>
      </c>
      <c r="T3371" s="20">
        <v>0</v>
      </c>
      <c r="U3371" s="20">
        <v>12133333.33</v>
      </c>
      <c r="V3371" s="20">
        <v>68.05</v>
      </c>
    </row>
    <row r="3372" spans="1:22" ht="15" x14ac:dyDescent="0.25">
      <c r="A3372" s="4" t="s">
        <v>15</v>
      </c>
      <c r="B3372" s="20" t="s">
        <v>2978</v>
      </c>
      <c r="C3372" s="23" t="s">
        <v>2973</v>
      </c>
      <c r="D3372" s="20" t="s">
        <v>2945</v>
      </c>
      <c r="E3372" s="20">
        <v>0</v>
      </c>
      <c r="F3372" s="20">
        <v>130000000</v>
      </c>
      <c r="G3372" s="20">
        <v>0</v>
      </c>
      <c r="H3372" s="20">
        <v>0</v>
      </c>
      <c r="I3372" s="20">
        <v>0</v>
      </c>
      <c r="J3372" s="20">
        <v>130000000</v>
      </c>
      <c r="K3372" s="20">
        <v>0</v>
      </c>
      <c r="L3372" s="20">
        <v>130000000</v>
      </c>
      <c r="M3372" s="20">
        <v>0</v>
      </c>
      <c r="N3372" s="20">
        <v>130000000</v>
      </c>
      <c r="O3372" s="20">
        <v>30000000</v>
      </c>
      <c r="P3372" s="20">
        <v>0</v>
      </c>
      <c r="Q3372" s="20">
        <v>30000000</v>
      </c>
      <c r="R3372" s="20">
        <v>30000000</v>
      </c>
      <c r="S3372" s="20">
        <v>0</v>
      </c>
      <c r="T3372" s="20">
        <v>0</v>
      </c>
      <c r="U3372" s="20">
        <v>100000000</v>
      </c>
      <c r="V3372" s="20">
        <v>100</v>
      </c>
    </row>
    <row r="3373" spans="1:22" x14ac:dyDescent="0.2">
      <c r="A3373" s="4" t="s">
        <v>15</v>
      </c>
      <c r="B3373" s="15" t="s">
        <v>752</v>
      </c>
      <c r="C3373" s="16" t="s">
        <v>2819</v>
      </c>
      <c r="D3373" s="19"/>
      <c r="E3373" s="13"/>
      <c r="F3373" s="13"/>
      <c r="G3373" s="13"/>
      <c r="H3373" s="13"/>
      <c r="I3373" s="13"/>
      <c r="J3373" s="13"/>
      <c r="K3373" s="13"/>
      <c r="L3373" s="13"/>
      <c r="M3373" s="13"/>
      <c r="N3373" s="13"/>
      <c r="O3373" s="13"/>
      <c r="P3373" s="13"/>
      <c r="Q3373" s="13"/>
      <c r="R3373" s="13"/>
      <c r="S3373" s="13"/>
      <c r="T3373" s="13"/>
      <c r="U3373" s="13"/>
      <c r="V3373" s="13"/>
    </row>
    <row r="3374" spans="1:22" ht="15" x14ac:dyDescent="0.25">
      <c r="A3374" s="4" t="s">
        <v>15</v>
      </c>
      <c r="B3374" s="20" t="s">
        <v>2979</v>
      </c>
      <c r="C3374" s="23" t="s">
        <v>2980</v>
      </c>
      <c r="D3374" s="20" t="s">
        <v>56</v>
      </c>
      <c r="E3374" s="20">
        <v>0</v>
      </c>
      <c r="F3374" s="20">
        <v>437511194.31999999</v>
      </c>
      <c r="G3374" s="20">
        <v>0</v>
      </c>
      <c r="H3374" s="20">
        <v>0</v>
      </c>
      <c r="I3374" s="20">
        <v>0</v>
      </c>
      <c r="J3374" s="20">
        <v>437511194.31999999</v>
      </c>
      <c r="K3374" s="20">
        <f>L3374-'[1]SEPTIEMBRE 2025'!L3344</f>
        <v>108720784</v>
      </c>
      <c r="L3374" s="20">
        <v>108720784</v>
      </c>
      <c r="M3374" s="20">
        <v>0</v>
      </c>
      <c r="N3374" s="20">
        <v>0</v>
      </c>
      <c r="O3374" s="20">
        <v>0</v>
      </c>
      <c r="P3374" s="20">
        <v>0</v>
      </c>
      <c r="Q3374" s="20">
        <v>0</v>
      </c>
      <c r="R3374" s="20">
        <v>0</v>
      </c>
      <c r="S3374" s="20">
        <v>328790410.31999999</v>
      </c>
      <c r="T3374" s="20">
        <v>108720784</v>
      </c>
      <c r="U3374" s="20">
        <v>0</v>
      </c>
      <c r="V3374" s="20">
        <v>0</v>
      </c>
    </row>
    <row r="3375" spans="1:22" ht="15" x14ac:dyDescent="0.25">
      <c r="A3375" s="4" t="s">
        <v>15</v>
      </c>
      <c r="B3375" s="20" t="s">
        <v>2981</v>
      </c>
      <c r="C3375" s="23" t="s">
        <v>2966</v>
      </c>
      <c r="D3375" s="20" t="s">
        <v>2951</v>
      </c>
      <c r="E3375" s="20">
        <v>0</v>
      </c>
      <c r="F3375" s="20">
        <v>100000000</v>
      </c>
      <c r="G3375" s="20">
        <v>0</v>
      </c>
      <c r="H3375" s="20">
        <v>0</v>
      </c>
      <c r="I3375" s="20">
        <v>0</v>
      </c>
      <c r="J3375" s="20">
        <v>100000000</v>
      </c>
      <c r="K3375" s="20">
        <f>L3375-'[1]SEPTIEMBRE 2025'!L3345</f>
        <v>-984860</v>
      </c>
      <c r="L3375" s="20">
        <v>99015140</v>
      </c>
      <c r="M3375" s="20">
        <v>0</v>
      </c>
      <c r="N3375" s="20">
        <v>99015140</v>
      </c>
      <c r="O3375" s="20">
        <v>0</v>
      </c>
      <c r="P3375" s="20">
        <v>0</v>
      </c>
      <c r="Q3375" s="20">
        <v>0</v>
      </c>
      <c r="R3375" s="20">
        <v>0</v>
      </c>
      <c r="S3375" s="20">
        <v>984860</v>
      </c>
      <c r="T3375" s="20">
        <v>0</v>
      </c>
      <c r="U3375" s="20">
        <v>99015140</v>
      </c>
      <c r="V3375" s="20">
        <v>99.01</v>
      </c>
    </row>
    <row r="3376" spans="1:22" ht="38.25" x14ac:dyDescent="0.2">
      <c r="A3376" s="4" t="s">
        <v>15</v>
      </c>
      <c r="B3376" s="15" t="s">
        <v>752</v>
      </c>
      <c r="C3376" s="16" t="s">
        <v>1919</v>
      </c>
      <c r="D3376" s="19"/>
      <c r="E3376" s="13"/>
      <c r="F3376" s="13"/>
      <c r="G3376" s="13"/>
      <c r="H3376" s="13"/>
      <c r="I3376" s="13"/>
      <c r="J3376" s="13"/>
      <c r="K3376" s="13"/>
      <c r="L3376" s="13"/>
      <c r="M3376" s="13"/>
      <c r="N3376" s="13"/>
      <c r="O3376" s="13"/>
      <c r="P3376" s="13"/>
      <c r="Q3376" s="13"/>
      <c r="R3376" s="13"/>
      <c r="S3376" s="13"/>
      <c r="T3376" s="13"/>
      <c r="U3376" s="13"/>
      <c r="V3376" s="13"/>
    </row>
    <row r="3377" spans="1:22" ht="45" x14ac:dyDescent="0.25">
      <c r="A3377" s="4" t="s">
        <v>15</v>
      </c>
      <c r="B3377" s="20" t="s">
        <v>2982</v>
      </c>
      <c r="C3377" s="23" t="s">
        <v>1919</v>
      </c>
      <c r="D3377" s="20" t="s">
        <v>2903</v>
      </c>
      <c r="E3377" s="20">
        <v>100000000</v>
      </c>
      <c r="F3377" s="20">
        <v>0</v>
      </c>
      <c r="G3377" s="20">
        <v>0</v>
      </c>
      <c r="H3377" s="20">
        <v>0</v>
      </c>
      <c r="I3377" s="20">
        <v>0</v>
      </c>
      <c r="J3377" s="20">
        <v>100000000</v>
      </c>
      <c r="K3377" s="20">
        <f>L3377-'[1]SEPTIEMBRE 2025'!L3347</f>
        <v>37827552</v>
      </c>
      <c r="L3377" s="20">
        <v>37827552</v>
      </c>
      <c r="M3377" s="20">
        <v>37827552</v>
      </c>
      <c r="N3377" s="20">
        <v>37827552</v>
      </c>
      <c r="O3377" s="20">
        <v>0</v>
      </c>
      <c r="P3377" s="20">
        <v>0</v>
      </c>
      <c r="Q3377" s="20">
        <v>0</v>
      </c>
      <c r="R3377" s="20">
        <v>0</v>
      </c>
      <c r="S3377" s="20">
        <v>62172448</v>
      </c>
      <c r="T3377" s="20">
        <v>0</v>
      </c>
      <c r="U3377" s="20">
        <v>37827552</v>
      </c>
      <c r="V3377" s="20">
        <v>37.82</v>
      </c>
    </row>
    <row r="3378" spans="1:22" ht="45" x14ac:dyDescent="0.25">
      <c r="A3378" s="4" t="s">
        <v>15</v>
      </c>
      <c r="B3378" s="20" t="s">
        <v>2983</v>
      </c>
      <c r="C3378" s="23" t="s">
        <v>1919</v>
      </c>
      <c r="D3378" s="20" t="s">
        <v>2838</v>
      </c>
      <c r="E3378" s="20">
        <v>300000000</v>
      </c>
      <c r="F3378" s="20">
        <v>0</v>
      </c>
      <c r="G3378" s="20">
        <v>0</v>
      </c>
      <c r="H3378" s="20">
        <v>0</v>
      </c>
      <c r="I3378" s="20">
        <v>0</v>
      </c>
      <c r="J3378" s="20">
        <v>300000000</v>
      </c>
      <c r="K3378" s="20">
        <v>0</v>
      </c>
      <c r="L3378" s="20">
        <v>299918448</v>
      </c>
      <c r="M3378" s="20">
        <v>0</v>
      </c>
      <c r="N3378" s="20">
        <v>299918448</v>
      </c>
      <c r="O3378" s="20">
        <v>197412537</v>
      </c>
      <c r="P3378" s="20">
        <v>0</v>
      </c>
      <c r="Q3378" s="20">
        <v>125979258</v>
      </c>
      <c r="R3378" s="20">
        <v>197412537</v>
      </c>
      <c r="S3378" s="20">
        <v>81552</v>
      </c>
      <c r="T3378" s="20">
        <v>0</v>
      </c>
      <c r="U3378" s="20">
        <v>102505911</v>
      </c>
      <c r="V3378" s="20">
        <v>99.97</v>
      </c>
    </row>
    <row r="3379" spans="1:22" x14ac:dyDescent="0.2">
      <c r="A3379" s="4" t="s">
        <v>15</v>
      </c>
      <c r="B3379" s="15" t="s">
        <v>752</v>
      </c>
      <c r="C3379" s="16" t="s">
        <v>2819</v>
      </c>
      <c r="D3379" s="19"/>
      <c r="E3379" s="13"/>
      <c r="F3379" s="13"/>
      <c r="G3379" s="13"/>
      <c r="H3379" s="13"/>
      <c r="I3379" s="13"/>
      <c r="J3379" s="13"/>
      <c r="K3379" s="13"/>
      <c r="L3379" s="13"/>
      <c r="M3379" s="13"/>
      <c r="N3379" s="13"/>
      <c r="O3379" s="13"/>
      <c r="P3379" s="13"/>
      <c r="Q3379" s="13"/>
      <c r="R3379" s="13"/>
      <c r="S3379" s="13"/>
      <c r="T3379" s="13"/>
      <c r="U3379" s="13"/>
      <c r="V3379" s="13"/>
    </row>
    <row r="3380" spans="1:22" ht="15" x14ac:dyDescent="0.25">
      <c r="A3380" s="4" t="s">
        <v>15</v>
      </c>
      <c r="B3380" s="20" t="s">
        <v>2984</v>
      </c>
      <c r="C3380" s="23" t="s">
        <v>2819</v>
      </c>
      <c r="D3380" s="20" t="s">
        <v>2838</v>
      </c>
      <c r="E3380" s="20">
        <v>180000000</v>
      </c>
      <c r="F3380" s="20">
        <v>0</v>
      </c>
      <c r="G3380" s="20">
        <v>0</v>
      </c>
      <c r="H3380" s="20">
        <v>0</v>
      </c>
      <c r="I3380" s="20">
        <v>0</v>
      </c>
      <c r="J3380" s="20">
        <v>180000000</v>
      </c>
      <c r="K3380" s="20">
        <f>L3380-'[1]SEPTIEMBRE 2025'!L3350</f>
        <v>-4333333.3300000131</v>
      </c>
      <c r="L3380" s="20">
        <v>175500000</v>
      </c>
      <c r="M3380" s="20">
        <v>0</v>
      </c>
      <c r="N3380" s="20">
        <v>175500000</v>
      </c>
      <c r="O3380" s="20">
        <v>158000000</v>
      </c>
      <c r="P3380" s="20">
        <v>10000000</v>
      </c>
      <c r="Q3380" s="20">
        <v>5966666.6699999999</v>
      </c>
      <c r="R3380" s="20">
        <v>148000000</v>
      </c>
      <c r="S3380" s="20">
        <v>4500000</v>
      </c>
      <c r="T3380" s="20">
        <v>0</v>
      </c>
      <c r="U3380" s="20">
        <v>17500000</v>
      </c>
      <c r="V3380" s="20">
        <v>97.5</v>
      </c>
    </row>
    <row r="3381" spans="1:22" x14ac:dyDescent="0.2">
      <c r="A3381" s="4" t="s">
        <v>15</v>
      </c>
      <c r="B3381" s="15" t="s">
        <v>752</v>
      </c>
      <c r="C3381" s="16" t="s">
        <v>2819</v>
      </c>
      <c r="D3381" s="19"/>
      <c r="E3381" s="13"/>
      <c r="F3381" s="13"/>
      <c r="G3381" s="13"/>
      <c r="H3381" s="13"/>
      <c r="I3381" s="13"/>
      <c r="J3381" s="13"/>
      <c r="K3381" s="13"/>
      <c r="L3381" s="13"/>
      <c r="M3381" s="13"/>
      <c r="N3381" s="13"/>
      <c r="O3381" s="13"/>
      <c r="P3381" s="13"/>
      <c r="Q3381" s="13"/>
      <c r="R3381" s="13"/>
      <c r="S3381" s="13"/>
      <c r="T3381" s="13"/>
      <c r="U3381" s="13"/>
      <c r="V3381" s="13"/>
    </row>
    <row r="3382" spans="1:22" ht="15" x14ac:dyDescent="0.25">
      <c r="A3382" s="4" t="s">
        <v>15</v>
      </c>
      <c r="B3382" s="20" t="s">
        <v>2985</v>
      </c>
      <c r="C3382" s="23" t="s">
        <v>2968</v>
      </c>
      <c r="D3382" s="20" t="s">
        <v>648</v>
      </c>
      <c r="E3382" s="20">
        <v>0</v>
      </c>
      <c r="F3382" s="20">
        <v>312481130.58999997</v>
      </c>
      <c r="G3382" s="20">
        <v>0</v>
      </c>
      <c r="H3382" s="20">
        <v>0</v>
      </c>
      <c r="I3382" s="20">
        <v>0</v>
      </c>
      <c r="J3382" s="20">
        <v>312481130.58999997</v>
      </c>
      <c r="K3382" s="20">
        <f>L3382-'[1]SEPTIEMBRE 2025'!L3352</f>
        <v>119052132</v>
      </c>
      <c r="L3382" s="20">
        <v>119052132</v>
      </c>
      <c r="M3382" s="20">
        <v>0</v>
      </c>
      <c r="N3382" s="20">
        <v>0</v>
      </c>
      <c r="O3382" s="20">
        <v>0</v>
      </c>
      <c r="P3382" s="20">
        <v>0</v>
      </c>
      <c r="Q3382" s="20">
        <v>0</v>
      </c>
      <c r="R3382" s="20">
        <v>0</v>
      </c>
      <c r="S3382" s="20">
        <v>193428998.59</v>
      </c>
      <c r="T3382" s="20">
        <v>119052132</v>
      </c>
      <c r="U3382" s="20">
        <v>0</v>
      </c>
      <c r="V3382" s="20">
        <v>0</v>
      </c>
    </row>
    <row r="3383" spans="1:22" ht="15" x14ac:dyDescent="0.25">
      <c r="A3383" s="4" t="s">
        <v>15</v>
      </c>
      <c r="B3383" s="20" t="s">
        <v>2986</v>
      </c>
      <c r="C3383" s="23" t="s">
        <v>2819</v>
      </c>
      <c r="D3383" s="20" t="s">
        <v>56</v>
      </c>
      <c r="E3383" s="20">
        <v>129550310</v>
      </c>
      <c r="F3383" s="20">
        <v>0</v>
      </c>
      <c r="G3383" s="20">
        <v>0</v>
      </c>
      <c r="H3383" s="20">
        <v>0</v>
      </c>
      <c r="I3383" s="20">
        <v>70250000</v>
      </c>
      <c r="J3383" s="20">
        <v>59300310</v>
      </c>
      <c r="K3383" s="20">
        <v>0</v>
      </c>
      <c r="L3383" s="20">
        <v>54300310</v>
      </c>
      <c r="M3383" s="20">
        <v>0</v>
      </c>
      <c r="N3383" s="20">
        <v>54300310</v>
      </c>
      <c r="O3383" s="20">
        <v>50000000</v>
      </c>
      <c r="P3383" s="20">
        <v>0</v>
      </c>
      <c r="Q3383" s="20">
        <v>6000000</v>
      </c>
      <c r="R3383" s="20">
        <v>50000000</v>
      </c>
      <c r="S3383" s="20">
        <v>5000000</v>
      </c>
      <c r="T3383" s="20">
        <v>0</v>
      </c>
      <c r="U3383" s="20">
        <v>4300310</v>
      </c>
      <c r="V3383" s="20">
        <v>91.56</v>
      </c>
    </row>
    <row r="3384" spans="1:22" ht="15" x14ac:dyDescent="0.25">
      <c r="A3384" s="4" t="s">
        <v>15</v>
      </c>
      <c r="B3384" s="20" t="s">
        <v>2987</v>
      </c>
      <c r="C3384" s="23" t="s">
        <v>2819</v>
      </c>
      <c r="D3384" s="20" t="s">
        <v>2903</v>
      </c>
      <c r="E3384" s="20">
        <v>576978195</v>
      </c>
      <c r="F3384" s="20">
        <v>0</v>
      </c>
      <c r="G3384" s="20">
        <v>0</v>
      </c>
      <c r="H3384" s="20">
        <v>0</v>
      </c>
      <c r="I3384" s="20">
        <v>0</v>
      </c>
      <c r="J3384" s="20">
        <v>576978195</v>
      </c>
      <c r="K3384" s="20">
        <f>L3384-'[1]SEPTIEMBRE 2025'!L3354</f>
        <v>-10880000</v>
      </c>
      <c r="L3384" s="20">
        <v>430546666.67000002</v>
      </c>
      <c r="M3384" s="20">
        <v>7253333.3300000001</v>
      </c>
      <c r="N3384" s="20">
        <v>430546666.67000002</v>
      </c>
      <c r="O3384" s="20">
        <v>361573333.33999997</v>
      </c>
      <c r="P3384" s="20">
        <v>44806666.670000002</v>
      </c>
      <c r="Q3384" s="20">
        <v>29100000</v>
      </c>
      <c r="R3384" s="20">
        <v>316766666.67000002</v>
      </c>
      <c r="S3384" s="20">
        <v>146431528.33000001</v>
      </c>
      <c r="T3384" s="20">
        <v>0</v>
      </c>
      <c r="U3384" s="20">
        <v>68973333.329999998</v>
      </c>
      <c r="V3384" s="20">
        <v>74.62</v>
      </c>
    </row>
    <row r="3385" spans="1:22" ht="15" x14ac:dyDescent="0.25">
      <c r="A3385" s="4" t="s">
        <v>15</v>
      </c>
      <c r="B3385" s="20" t="s">
        <v>2988</v>
      </c>
      <c r="C3385" s="23" t="s">
        <v>2989</v>
      </c>
      <c r="D3385" s="20" t="s">
        <v>2838</v>
      </c>
      <c r="E3385" s="20">
        <v>525903763</v>
      </c>
      <c r="F3385" s="20">
        <v>0</v>
      </c>
      <c r="G3385" s="20">
        <v>0</v>
      </c>
      <c r="H3385" s="20">
        <v>50000000</v>
      </c>
      <c r="I3385" s="20">
        <v>0</v>
      </c>
      <c r="J3385" s="20">
        <v>575903763</v>
      </c>
      <c r="K3385" s="20">
        <f>L3385-'[1]SEPTIEMBRE 2025'!L3355</f>
        <v>-1283333.3300000429</v>
      </c>
      <c r="L3385" s="20">
        <v>573316666.66999996</v>
      </c>
      <c r="M3385" s="20">
        <v>0</v>
      </c>
      <c r="N3385" s="20">
        <v>573316666.66999996</v>
      </c>
      <c r="O3385" s="20">
        <v>564150000</v>
      </c>
      <c r="P3385" s="20">
        <v>5500000</v>
      </c>
      <c r="Q3385" s="20">
        <v>9316666.6600000001</v>
      </c>
      <c r="R3385" s="20">
        <v>558650000</v>
      </c>
      <c r="S3385" s="20">
        <v>2587096.33</v>
      </c>
      <c r="T3385" s="20">
        <v>0</v>
      </c>
      <c r="U3385" s="20">
        <v>9166666.6699999999</v>
      </c>
      <c r="V3385" s="20">
        <v>99.55</v>
      </c>
    </row>
    <row r="3386" spans="1:22" ht="15" x14ac:dyDescent="0.25">
      <c r="A3386" s="4" t="s">
        <v>15</v>
      </c>
      <c r="B3386" s="20" t="s">
        <v>2990</v>
      </c>
      <c r="C3386" s="23" t="s">
        <v>2819</v>
      </c>
      <c r="D3386" s="20" t="s">
        <v>849</v>
      </c>
      <c r="E3386" s="20">
        <v>15000000</v>
      </c>
      <c r="F3386" s="20">
        <v>0</v>
      </c>
      <c r="G3386" s="20">
        <v>0</v>
      </c>
      <c r="H3386" s="20">
        <v>0</v>
      </c>
      <c r="I3386" s="20">
        <v>0</v>
      </c>
      <c r="J3386" s="20">
        <v>15000000</v>
      </c>
      <c r="K3386" s="20">
        <v>0</v>
      </c>
      <c r="L3386" s="20">
        <v>0</v>
      </c>
      <c r="M3386" s="20">
        <v>0</v>
      </c>
      <c r="N3386" s="20">
        <v>0</v>
      </c>
      <c r="O3386" s="20">
        <v>0</v>
      </c>
      <c r="P3386" s="20">
        <v>0</v>
      </c>
      <c r="Q3386" s="20">
        <v>0</v>
      </c>
      <c r="R3386" s="20">
        <v>0</v>
      </c>
      <c r="S3386" s="20">
        <v>15000000</v>
      </c>
      <c r="T3386" s="20">
        <v>0</v>
      </c>
      <c r="U3386" s="20">
        <v>0</v>
      </c>
      <c r="V3386" s="20">
        <v>0</v>
      </c>
    </row>
    <row r="3387" spans="1:22" ht="15" x14ac:dyDescent="0.25">
      <c r="A3387" s="4" t="s">
        <v>15</v>
      </c>
      <c r="B3387" s="20" t="s">
        <v>2991</v>
      </c>
      <c r="C3387" s="23" t="s">
        <v>2819</v>
      </c>
      <c r="D3387" s="20" t="s">
        <v>56</v>
      </c>
      <c r="E3387" s="20">
        <v>89990</v>
      </c>
      <c r="F3387" s="20">
        <v>0</v>
      </c>
      <c r="G3387" s="20">
        <v>0</v>
      </c>
      <c r="H3387" s="20">
        <v>0</v>
      </c>
      <c r="I3387" s="20">
        <v>0</v>
      </c>
      <c r="J3387" s="20">
        <v>89990</v>
      </c>
      <c r="K3387" s="20">
        <v>0</v>
      </c>
      <c r="L3387" s="20">
        <v>0</v>
      </c>
      <c r="M3387" s="20">
        <v>0</v>
      </c>
      <c r="N3387" s="20">
        <v>0</v>
      </c>
      <c r="O3387" s="20">
        <v>0</v>
      </c>
      <c r="P3387" s="20">
        <v>0</v>
      </c>
      <c r="Q3387" s="20">
        <v>0</v>
      </c>
      <c r="R3387" s="20">
        <v>0</v>
      </c>
      <c r="S3387" s="20">
        <v>89990</v>
      </c>
      <c r="T3387" s="20">
        <v>0</v>
      </c>
      <c r="U3387" s="20">
        <v>0</v>
      </c>
      <c r="V3387" s="20">
        <v>0</v>
      </c>
    </row>
    <row r="3388" spans="1:22" ht="15" x14ac:dyDescent="0.25">
      <c r="A3388" s="4" t="s">
        <v>15</v>
      </c>
      <c r="B3388" s="20" t="s">
        <v>2992</v>
      </c>
      <c r="C3388" s="23" t="s">
        <v>2966</v>
      </c>
      <c r="D3388" s="20" t="s">
        <v>2951</v>
      </c>
      <c r="E3388" s="20">
        <v>0</v>
      </c>
      <c r="F3388" s="20">
        <v>905000000</v>
      </c>
      <c r="G3388" s="20">
        <v>0</v>
      </c>
      <c r="H3388" s="20">
        <v>0</v>
      </c>
      <c r="I3388" s="20">
        <v>0</v>
      </c>
      <c r="J3388" s="20">
        <v>905000000</v>
      </c>
      <c r="K3388" s="20">
        <f>L3388-'[1]SEPTIEMBRE 2025'!L3358</f>
        <v>-20196666.679999948</v>
      </c>
      <c r="L3388" s="20">
        <v>875873023.33000004</v>
      </c>
      <c r="M3388" s="20">
        <v>0</v>
      </c>
      <c r="N3388" s="20">
        <v>818873023.33000004</v>
      </c>
      <c r="O3388" s="20">
        <v>528625714.29000002</v>
      </c>
      <c r="P3388" s="20">
        <v>173200000</v>
      </c>
      <c r="Q3388" s="20">
        <v>184660000</v>
      </c>
      <c r="R3388" s="20">
        <v>355425714.29000002</v>
      </c>
      <c r="S3388" s="20">
        <v>29126976.670000002</v>
      </c>
      <c r="T3388" s="20">
        <v>57000000</v>
      </c>
      <c r="U3388" s="20">
        <v>290247309.04000002</v>
      </c>
      <c r="V3388" s="20">
        <v>90.48</v>
      </c>
    </row>
    <row r="3389" spans="1:22" x14ac:dyDescent="0.2">
      <c r="A3389" s="4" t="s">
        <v>15</v>
      </c>
      <c r="B3389" s="13"/>
      <c r="C3389" s="19"/>
      <c r="D3389" s="19"/>
      <c r="E3389" s="13"/>
      <c r="F3389" s="13"/>
      <c r="G3389" s="13"/>
      <c r="H3389" s="13"/>
      <c r="I3389" s="13"/>
      <c r="J3389" s="13"/>
      <c r="K3389" s="13"/>
      <c r="L3389" s="13"/>
      <c r="M3389" s="13"/>
      <c r="N3389" s="13"/>
      <c r="O3389" s="13"/>
      <c r="P3389" s="13"/>
      <c r="Q3389" s="13"/>
      <c r="R3389" s="13"/>
      <c r="S3389" s="13"/>
      <c r="T3389" s="13"/>
      <c r="U3389" s="13"/>
      <c r="V3389" s="13"/>
    </row>
    <row r="3390" spans="1:22" x14ac:dyDescent="0.2">
      <c r="A3390" s="4" t="s">
        <v>15</v>
      </c>
      <c r="B3390" s="11"/>
      <c r="C3390" s="12" t="s">
        <v>2993</v>
      </c>
      <c r="D3390" s="19"/>
      <c r="E3390" s="14">
        <v>472777439413</v>
      </c>
      <c r="F3390" s="14">
        <v>39530433831.690002</v>
      </c>
      <c r="G3390" s="14">
        <v>0</v>
      </c>
      <c r="H3390" s="14">
        <v>1057596461.75</v>
      </c>
      <c r="I3390" s="14">
        <v>1057596461.75</v>
      </c>
      <c r="J3390" s="14">
        <v>512307873244.69</v>
      </c>
      <c r="K3390" s="14">
        <f>SUM(K3194:K3388)</f>
        <v>-157774065.11000016</v>
      </c>
      <c r="L3390" s="14">
        <v>485122663394.98999</v>
      </c>
      <c r="M3390" s="14">
        <v>41547316277.269997</v>
      </c>
      <c r="N3390" s="14">
        <v>414686678761.48999</v>
      </c>
      <c r="O3390" s="14">
        <v>407479223121</v>
      </c>
      <c r="P3390" s="14">
        <v>1303759999.8900001</v>
      </c>
      <c r="Q3390" s="14">
        <v>41921412436.82</v>
      </c>
      <c r="R3390" s="14">
        <v>406175463121.10999</v>
      </c>
      <c r="S3390" s="14">
        <v>27185209849.700001</v>
      </c>
      <c r="T3390" s="14">
        <v>70435984633.5</v>
      </c>
      <c r="U3390" s="14">
        <v>7207455640.4899998</v>
      </c>
      <c r="V3390" s="14">
        <v>80.944818617578832</v>
      </c>
    </row>
    <row r="3391" spans="1:22" x14ac:dyDescent="0.2">
      <c r="A3391" s="4" t="s">
        <v>15</v>
      </c>
      <c r="B3391" s="13"/>
      <c r="C3391" s="19"/>
      <c r="D3391" s="19"/>
      <c r="E3391" s="13"/>
      <c r="F3391" s="13"/>
      <c r="G3391" s="13"/>
      <c r="H3391" s="13"/>
      <c r="I3391" s="13"/>
      <c r="J3391" s="13"/>
      <c r="K3391" s="13"/>
      <c r="L3391" s="13"/>
      <c r="M3391" s="13"/>
      <c r="N3391" s="13"/>
      <c r="O3391" s="13"/>
      <c r="P3391" s="13"/>
      <c r="Q3391" s="13"/>
      <c r="R3391" s="13"/>
      <c r="S3391" s="13"/>
      <c r="T3391" s="13"/>
      <c r="U3391" s="13"/>
      <c r="V3391" s="13"/>
    </row>
    <row r="3392" spans="1:22" x14ac:dyDescent="0.2">
      <c r="A3392" s="4" t="s">
        <v>15</v>
      </c>
      <c r="B3392" s="11"/>
      <c r="C3392" s="12" t="s">
        <v>2994</v>
      </c>
      <c r="D3392" s="31"/>
      <c r="E3392" s="11"/>
      <c r="F3392" s="11"/>
      <c r="G3392" s="11"/>
      <c r="H3392" s="11"/>
      <c r="I3392" s="11"/>
      <c r="J3392" s="11"/>
      <c r="K3392" s="11"/>
      <c r="L3392" s="11"/>
      <c r="M3392" s="11"/>
      <c r="N3392" s="11"/>
      <c r="O3392" s="13"/>
      <c r="P3392" s="13"/>
      <c r="Q3392" s="13"/>
      <c r="R3392" s="13"/>
      <c r="S3392" s="13"/>
      <c r="T3392" s="13"/>
      <c r="U3392" s="13"/>
      <c r="V3392" s="13"/>
    </row>
    <row r="3393" spans="1:22" x14ac:dyDescent="0.2">
      <c r="A3393" s="4" t="s">
        <v>15</v>
      </c>
      <c r="B3393" s="13"/>
      <c r="C3393" s="16" t="s">
        <v>2995</v>
      </c>
      <c r="D3393" s="19"/>
      <c r="E3393" s="13"/>
      <c r="F3393" s="13"/>
      <c r="G3393" s="13"/>
      <c r="H3393" s="13"/>
      <c r="I3393" s="13"/>
      <c r="J3393" s="13"/>
      <c r="K3393" s="13"/>
      <c r="L3393" s="13"/>
      <c r="M3393" s="13"/>
      <c r="N3393" s="13"/>
      <c r="O3393" s="13"/>
      <c r="P3393" s="13"/>
      <c r="Q3393" s="13"/>
      <c r="R3393" s="13"/>
      <c r="S3393" s="13"/>
      <c r="T3393" s="13"/>
      <c r="U3393" s="13"/>
      <c r="V3393" s="13"/>
    </row>
    <row r="3394" spans="1:22" x14ac:dyDescent="0.2">
      <c r="A3394" s="4" t="s">
        <v>15</v>
      </c>
      <c r="B3394" s="13"/>
      <c r="C3394" s="16" t="s">
        <v>1420</v>
      </c>
      <c r="D3394" s="19"/>
      <c r="E3394" s="13"/>
      <c r="F3394" s="13"/>
      <c r="G3394" s="13"/>
      <c r="H3394" s="13"/>
      <c r="I3394" s="13"/>
      <c r="J3394" s="13"/>
      <c r="K3394" s="13"/>
      <c r="L3394" s="13"/>
      <c r="M3394" s="13"/>
      <c r="N3394" s="13"/>
      <c r="O3394" s="13"/>
      <c r="P3394" s="13"/>
      <c r="Q3394" s="13"/>
      <c r="R3394" s="13"/>
      <c r="S3394" s="13"/>
      <c r="T3394" s="13"/>
      <c r="U3394" s="13"/>
      <c r="V3394" s="13"/>
    </row>
    <row r="3395" spans="1:22" x14ac:dyDescent="0.2">
      <c r="A3395" s="4" t="s">
        <v>15</v>
      </c>
      <c r="B3395" s="13"/>
      <c r="C3395" s="16" t="s">
        <v>468</v>
      </c>
      <c r="D3395" s="19"/>
      <c r="E3395" s="13"/>
      <c r="F3395" s="13"/>
      <c r="G3395" s="13"/>
      <c r="H3395" s="13"/>
      <c r="I3395" s="13"/>
      <c r="J3395" s="13"/>
      <c r="K3395" s="13"/>
      <c r="L3395" s="13"/>
      <c r="M3395" s="13"/>
      <c r="N3395" s="13"/>
      <c r="O3395" s="13"/>
      <c r="P3395" s="13"/>
      <c r="Q3395" s="13"/>
      <c r="R3395" s="13"/>
      <c r="S3395" s="13"/>
      <c r="T3395" s="13"/>
      <c r="U3395" s="13"/>
      <c r="V3395" s="13"/>
    </row>
    <row r="3396" spans="1:22" x14ac:dyDescent="0.2">
      <c r="A3396" s="4" t="s">
        <v>15</v>
      </c>
      <c r="B3396" s="13"/>
      <c r="C3396" s="16" t="s">
        <v>1169</v>
      </c>
      <c r="D3396" s="19"/>
      <c r="E3396" s="13"/>
      <c r="F3396" s="13"/>
      <c r="G3396" s="13"/>
      <c r="H3396" s="13"/>
      <c r="I3396" s="13"/>
      <c r="J3396" s="13"/>
      <c r="K3396" s="13"/>
      <c r="L3396" s="13"/>
      <c r="M3396" s="13"/>
      <c r="N3396" s="13"/>
      <c r="O3396" s="13"/>
      <c r="P3396" s="13"/>
      <c r="Q3396" s="13"/>
      <c r="R3396" s="13"/>
      <c r="S3396" s="13"/>
      <c r="T3396" s="13"/>
      <c r="U3396" s="13"/>
      <c r="V3396" s="13"/>
    </row>
    <row r="3397" spans="1:22" x14ac:dyDescent="0.2">
      <c r="A3397" s="4" t="s">
        <v>15</v>
      </c>
      <c r="B3397" s="15" t="s">
        <v>752</v>
      </c>
      <c r="C3397" s="16" t="s">
        <v>2996</v>
      </c>
      <c r="D3397" s="19"/>
      <c r="E3397" s="13"/>
      <c r="F3397" s="13"/>
      <c r="G3397" s="13"/>
      <c r="H3397" s="13"/>
      <c r="I3397" s="13"/>
      <c r="J3397" s="13"/>
      <c r="K3397" s="13"/>
      <c r="L3397" s="13"/>
      <c r="M3397" s="13"/>
      <c r="N3397" s="13"/>
      <c r="O3397" s="13"/>
      <c r="P3397" s="13"/>
      <c r="Q3397" s="13"/>
      <c r="R3397" s="13"/>
      <c r="S3397" s="13"/>
      <c r="T3397" s="13"/>
      <c r="U3397" s="13"/>
      <c r="V3397" s="13"/>
    </row>
    <row r="3398" spans="1:22" ht="15" x14ac:dyDescent="0.25">
      <c r="A3398" s="4" t="s">
        <v>15</v>
      </c>
      <c r="B3398" s="20" t="s">
        <v>2997</v>
      </c>
      <c r="C3398" s="23" t="s">
        <v>2998</v>
      </c>
      <c r="D3398" s="20" t="s">
        <v>699</v>
      </c>
      <c r="E3398" s="20">
        <v>0</v>
      </c>
      <c r="F3398" s="20">
        <v>0</v>
      </c>
      <c r="G3398" s="20">
        <v>0</v>
      </c>
      <c r="H3398" s="20">
        <v>126469001.44</v>
      </c>
      <c r="I3398" s="20">
        <v>0</v>
      </c>
      <c r="J3398" s="20">
        <v>126469001.44</v>
      </c>
      <c r="K3398" s="20">
        <v>0</v>
      </c>
      <c r="L3398" s="20">
        <v>0</v>
      </c>
      <c r="M3398" s="20">
        <v>0</v>
      </c>
      <c r="N3398" s="20">
        <v>0</v>
      </c>
      <c r="O3398" s="20">
        <v>0</v>
      </c>
      <c r="P3398" s="20">
        <v>0</v>
      </c>
      <c r="Q3398" s="20">
        <v>0</v>
      </c>
      <c r="R3398" s="20">
        <v>0</v>
      </c>
      <c r="S3398" s="20">
        <v>126469001.44</v>
      </c>
      <c r="T3398" s="20">
        <v>0</v>
      </c>
      <c r="U3398" s="20">
        <v>0</v>
      </c>
      <c r="V3398" s="20">
        <v>0</v>
      </c>
    </row>
    <row r="3399" spans="1:22" x14ac:dyDescent="0.2">
      <c r="A3399" s="4" t="s">
        <v>15</v>
      </c>
      <c r="B3399" s="13"/>
      <c r="C3399" s="19"/>
      <c r="D3399" s="19"/>
      <c r="E3399" s="13"/>
      <c r="F3399" s="13"/>
      <c r="G3399" s="13"/>
      <c r="H3399" s="13"/>
      <c r="I3399" s="13"/>
      <c r="J3399" s="13"/>
      <c r="K3399" s="13"/>
      <c r="L3399" s="13"/>
      <c r="M3399" s="13"/>
      <c r="N3399" s="13"/>
      <c r="O3399" s="13"/>
      <c r="P3399" s="13"/>
      <c r="Q3399" s="13"/>
      <c r="R3399" s="13"/>
      <c r="S3399" s="13"/>
      <c r="T3399" s="13"/>
      <c r="U3399" s="13"/>
      <c r="V3399" s="13"/>
    </row>
    <row r="3400" spans="1:22" x14ac:dyDescent="0.2">
      <c r="A3400" s="4" t="s">
        <v>15</v>
      </c>
      <c r="B3400" s="15" t="s">
        <v>752</v>
      </c>
      <c r="C3400" s="16" t="s">
        <v>2996</v>
      </c>
      <c r="D3400" s="19"/>
      <c r="E3400" s="13"/>
      <c r="F3400" s="13"/>
      <c r="G3400" s="13"/>
      <c r="H3400" s="13"/>
      <c r="I3400" s="13"/>
      <c r="J3400" s="13"/>
      <c r="K3400" s="13"/>
      <c r="L3400" s="13"/>
      <c r="M3400" s="13"/>
      <c r="N3400" s="13"/>
      <c r="O3400" s="13"/>
      <c r="P3400" s="13"/>
      <c r="Q3400" s="13"/>
      <c r="R3400" s="13"/>
      <c r="S3400" s="13"/>
      <c r="T3400" s="13"/>
      <c r="U3400" s="13"/>
      <c r="V3400" s="13"/>
    </row>
    <row r="3401" spans="1:22" ht="15" x14ac:dyDescent="0.25">
      <c r="A3401" s="4" t="s">
        <v>15</v>
      </c>
      <c r="B3401" s="20" t="s">
        <v>2999</v>
      </c>
      <c r="C3401" s="23" t="s">
        <v>3000</v>
      </c>
      <c r="D3401" s="20" t="s">
        <v>699</v>
      </c>
      <c r="E3401" s="20">
        <v>0</v>
      </c>
      <c r="F3401" s="20">
        <v>0</v>
      </c>
      <c r="G3401" s="20">
        <v>0</v>
      </c>
      <c r="H3401" s="20">
        <v>295094336.69999999</v>
      </c>
      <c r="I3401" s="20">
        <v>0</v>
      </c>
      <c r="J3401" s="20">
        <v>295094336.69999999</v>
      </c>
      <c r="K3401" s="20">
        <v>0</v>
      </c>
      <c r="L3401" s="20">
        <v>0</v>
      </c>
      <c r="M3401" s="20">
        <v>0</v>
      </c>
      <c r="N3401" s="20">
        <v>0</v>
      </c>
      <c r="O3401" s="20">
        <v>0</v>
      </c>
      <c r="P3401" s="20">
        <v>0</v>
      </c>
      <c r="Q3401" s="20">
        <v>0</v>
      </c>
      <c r="R3401" s="20">
        <v>0</v>
      </c>
      <c r="S3401" s="20">
        <v>295094336.69999999</v>
      </c>
      <c r="T3401" s="20">
        <v>0</v>
      </c>
      <c r="U3401" s="20">
        <v>0</v>
      </c>
      <c r="V3401" s="20">
        <v>0</v>
      </c>
    </row>
    <row r="3402" spans="1:22" x14ac:dyDescent="0.2">
      <c r="A3402" s="4" t="s">
        <v>15</v>
      </c>
      <c r="B3402" s="13"/>
      <c r="C3402" s="19"/>
      <c r="D3402" s="19"/>
      <c r="E3402" s="13"/>
      <c r="F3402" s="13"/>
      <c r="G3402" s="13"/>
      <c r="H3402" s="13"/>
      <c r="I3402" s="13"/>
      <c r="J3402" s="13"/>
      <c r="K3402" s="13"/>
      <c r="L3402" s="13"/>
      <c r="M3402" s="13"/>
      <c r="N3402" s="13"/>
      <c r="O3402" s="13"/>
      <c r="P3402" s="13"/>
      <c r="Q3402" s="13"/>
      <c r="R3402" s="13"/>
      <c r="S3402" s="13"/>
      <c r="T3402" s="13"/>
      <c r="U3402" s="13"/>
      <c r="V3402" s="13"/>
    </row>
    <row r="3403" spans="1:22" x14ac:dyDescent="0.2">
      <c r="A3403" s="4" t="s">
        <v>15</v>
      </c>
      <c r="B3403" s="13"/>
      <c r="C3403" s="16" t="s">
        <v>838</v>
      </c>
      <c r="D3403" s="19"/>
      <c r="E3403" s="13"/>
      <c r="F3403" s="13"/>
      <c r="G3403" s="13"/>
      <c r="H3403" s="13"/>
      <c r="I3403" s="13"/>
      <c r="J3403" s="13"/>
      <c r="K3403" s="13"/>
      <c r="L3403" s="13"/>
      <c r="M3403" s="13"/>
      <c r="N3403" s="13"/>
      <c r="O3403" s="13"/>
      <c r="P3403" s="13"/>
      <c r="Q3403" s="13"/>
      <c r="R3403" s="13"/>
      <c r="S3403" s="13"/>
      <c r="T3403" s="13"/>
      <c r="U3403" s="13"/>
      <c r="V3403" s="13"/>
    </row>
    <row r="3404" spans="1:22" x14ac:dyDescent="0.2">
      <c r="A3404" s="4" t="s">
        <v>15</v>
      </c>
      <c r="B3404" s="13"/>
      <c r="C3404" s="16" t="s">
        <v>468</v>
      </c>
      <c r="D3404" s="19"/>
      <c r="E3404" s="13"/>
      <c r="F3404" s="13"/>
      <c r="G3404" s="13"/>
      <c r="H3404" s="13"/>
      <c r="I3404" s="13"/>
      <c r="J3404" s="13"/>
      <c r="K3404" s="13"/>
      <c r="L3404" s="13"/>
      <c r="M3404" s="13"/>
      <c r="N3404" s="13"/>
      <c r="O3404" s="13"/>
      <c r="P3404" s="13"/>
      <c r="Q3404" s="13"/>
      <c r="R3404" s="13"/>
      <c r="S3404" s="13"/>
      <c r="T3404" s="13"/>
      <c r="U3404" s="13"/>
      <c r="V3404" s="13"/>
    </row>
    <row r="3405" spans="1:22" x14ac:dyDescent="0.2">
      <c r="A3405" s="4" t="s">
        <v>15</v>
      </c>
      <c r="B3405" s="13"/>
      <c r="C3405" s="16" t="s">
        <v>522</v>
      </c>
      <c r="D3405" s="19"/>
      <c r="E3405" s="13"/>
      <c r="F3405" s="13"/>
      <c r="G3405" s="13"/>
      <c r="H3405" s="13"/>
      <c r="I3405" s="13"/>
      <c r="J3405" s="13"/>
      <c r="K3405" s="13"/>
      <c r="L3405" s="13"/>
      <c r="M3405" s="13"/>
      <c r="N3405" s="13"/>
      <c r="O3405" s="13"/>
      <c r="P3405" s="13"/>
      <c r="Q3405" s="13"/>
      <c r="R3405" s="13"/>
      <c r="S3405" s="13"/>
      <c r="T3405" s="13"/>
      <c r="U3405" s="13"/>
      <c r="V3405" s="13"/>
    </row>
    <row r="3406" spans="1:22" x14ac:dyDescent="0.2">
      <c r="A3406" s="4" t="s">
        <v>15</v>
      </c>
      <c r="B3406" s="13"/>
      <c r="C3406" s="16" t="s">
        <v>1169</v>
      </c>
      <c r="D3406" s="19"/>
      <c r="E3406" s="13"/>
      <c r="F3406" s="13"/>
      <c r="G3406" s="13"/>
      <c r="H3406" s="13"/>
      <c r="I3406" s="13"/>
      <c r="J3406" s="13"/>
      <c r="K3406" s="13"/>
      <c r="L3406" s="13"/>
      <c r="M3406" s="13"/>
      <c r="N3406" s="13"/>
      <c r="O3406" s="13"/>
      <c r="P3406" s="13"/>
      <c r="Q3406" s="13"/>
      <c r="R3406" s="13"/>
      <c r="S3406" s="13"/>
      <c r="T3406" s="13"/>
      <c r="U3406" s="13"/>
      <c r="V3406" s="13"/>
    </row>
    <row r="3407" spans="1:22" x14ac:dyDescent="0.2">
      <c r="A3407" s="4" t="s">
        <v>15</v>
      </c>
      <c r="B3407" s="15" t="s">
        <v>752</v>
      </c>
      <c r="C3407" s="16" t="s">
        <v>1516</v>
      </c>
      <c r="D3407" s="19"/>
      <c r="E3407" s="13"/>
      <c r="F3407" s="13"/>
      <c r="G3407" s="13"/>
      <c r="H3407" s="13"/>
      <c r="I3407" s="13"/>
      <c r="J3407" s="13"/>
      <c r="K3407" s="13"/>
      <c r="L3407" s="13"/>
      <c r="M3407" s="13"/>
      <c r="N3407" s="13"/>
      <c r="O3407" s="13"/>
      <c r="P3407" s="13"/>
      <c r="Q3407" s="13"/>
      <c r="R3407" s="13"/>
      <c r="S3407" s="13"/>
      <c r="T3407" s="13"/>
      <c r="U3407" s="13"/>
      <c r="V3407" s="13"/>
    </row>
    <row r="3408" spans="1:22" ht="15" x14ac:dyDescent="0.25">
      <c r="A3408" s="4" t="s">
        <v>15</v>
      </c>
      <c r="B3408" s="20" t="s">
        <v>3001</v>
      </c>
      <c r="C3408" s="23" t="s">
        <v>3002</v>
      </c>
      <c r="D3408" s="20" t="s">
        <v>56</v>
      </c>
      <c r="E3408" s="20">
        <v>0</v>
      </c>
      <c r="F3408" s="20">
        <v>0</v>
      </c>
      <c r="G3408" s="20">
        <v>0</v>
      </c>
      <c r="H3408" s="20">
        <v>1047367487.33</v>
      </c>
      <c r="I3408" s="20">
        <v>1047367487.33</v>
      </c>
      <c r="J3408" s="20">
        <v>0</v>
      </c>
      <c r="K3408" s="20">
        <v>0</v>
      </c>
      <c r="L3408" s="20">
        <v>0</v>
      </c>
      <c r="M3408" s="20">
        <v>0</v>
      </c>
      <c r="N3408" s="20">
        <v>0</v>
      </c>
      <c r="O3408" s="20">
        <v>0</v>
      </c>
      <c r="P3408" s="20">
        <v>0</v>
      </c>
      <c r="Q3408" s="20">
        <v>0</v>
      </c>
      <c r="R3408" s="20">
        <v>0</v>
      </c>
      <c r="S3408" s="20">
        <v>0</v>
      </c>
      <c r="T3408" s="20">
        <v>0</v>
      </c>
      <c r="U3408" s="20">
        <v>0</v>
      </c>
      <c r="V3408" s="20">
        <v>0</v>
      </c>
    </row>
    <row r="3409" spans="1:22" ht="30" x14ac:dyDescent="0.25">
      <c r="A3409" s="4" t="s">
        <v>15</v>
      </c>
      <c r="B3409" s="20" t="s">
        <v>3003</v>
      </c>
      <c r="C3409" s="23" t="s">
        <v>3004</v>
      </c>
      <c r="D3409" s="20" t="s">
        <v>56</v>
      </c>
      <c r="E3409" s="20">
        <v>0</v>
      </c>
      <c r="F3409" s="20">
        <v>0</v>
      </c>
      <c r="G3409" s="20">
        <v>0</v>
      </c>
      <c r="H3409" s="20">
        <v>1789079800</v>
      </c>
      <c r="I3409" s="20">
        <v>1789079800</v>
      </c>
      <c r="J3409" s="20">
        <v>0</v>
      </c>
      <c r="K3409" s="20">
        <v>0</v>
      </c>
      <c r="L3409" s="20">
        <v>0</v>
      </c>
      <c r="M3409" s="20">
        <v>0</v>
      </c>
      <c r="N3409" s="20">
        <v>0</v>
      </c>
      <c r="O3409" s="20">
        <v>0</v>
      </c>
      <c r="P3409" s="20">
        <v>0</v>
      </c>
      <c r="Q3409" s="20">
        <v>0</v>
      </c>
      <c r="R3409" s="20">
        <v>0</v>
      </c>
      <c r="S3409" s="20">
        <v>0</v>
      </c>
      <c r="T3409" s="20">
        <v>0</v>
      </c>
      <c r="U3409" s="20">
        <v>0</v>
      </c>
      <c r="V3409" s="20">
        <v>0</v>
      </c>
    </row>
    <row r="3410" spans="1:22" ht="30" x14ac:dyDescent="0.25">
      <c r="A3410" s="4" t="s">
        <v>15</v>
      </c>
      <c r="B3410" s="20" t="s">
        <v>3005</v>
      </c>
      <c r="C3410" s="23" t="s">
        <v>3006</v>
      </c>
      <c r="D3410" s="20" t="s">
        <v>56</v>
      </c>
      <c r="E3410" s="20">
        <v>0</v>
      </c>
      <c r="F3410" s="20">
        <v>0</v>
      </c>
      <c r="G3410" s="20">
        <v>0</v>
      </c>
      <c r="H3410" s="20">
        <v>9435889561.6000004</v>
      </c>
      <c r="I3410" s="20">
        <v>9435889561.6000004</v>
      </c>
      <c r="J3410" s="20">
        <v>0</v>
      </c>
      <c r="K3410" s="20">
        <v>0</v>
      </c>
      <c r="L3410" s="20">
        <v>0</v>
      </c>
      <c r="M3410" s="20">
        <v>0</v>
      </c>
      <c r="N3410" s="20">
        <v>0</v>
      </c>
      <c r="O3410" s="20">
        <v>0</v>
      </c>
      <c r="P3410" s="20">
        <v>0</v>
      </c>
      <c r="Q3410" s="20">
        <v>0</v>
      </c>
      <c r="R3410" s="20">
        <v>0</v>
      </c>
      <c r="S3410" s="20">
        <v>0</v>
      </c>
      <c r="T3410" s="20">
        <v>0</v>
      </c>
      <c r="U3410" s="20">
        <v>0</v>
      </c>
      <c r="V3410" s="20">
        <v>0</v>
      </c>
    </row>
    <row r="3411" spans="1:22" x14ac:dyDescent="0.2">
      <c r="A3411" s="4" t="s">
        <v>15</v>
      </c>
      <c r="B3411" s="13"/>
      <c r="C3411" s="19"/>
      <c r="D3411" s="19"/>
      <c r="E3411" s="13"/>
      <c r="F3411" s="13"/>
      <c r="G3411" s="13"/>
      <c r="H3411" s="13"/>
      <c r="I3411" s="13"/>
      <c r="J3411" s="13"/>
      <c r="K3411" s="13"/>
      <c r="L3411" s="13"/>
      <c r="M3411" s="13"/>
      <c r="N3411" s="13"/>
      <c r="O3411" s="13"/>
      <c r="P3411" s="13"/>
      <c r="Q3411" s="13"/>
      <c r="R3411" s="13"/>
      <c r="S3411" s="13"/>
      <c r="T3411" s="13"/>
      <c r="U3411" s="13"/>
      <c r="V3411" s="13"/>
    </row>
    <row r="3412" spans="1:22" x14ac:dyDescent="0.2">
      <c r="A3412" s="4" t="s">
        <v>15</v>
      </c>
      <c r="B3412" s="13"/>
      <c r="C3412" s="16" t="s">
        <v>1484</v>
      </c>
      <c r="D3412" s="19"/>
      <c r="E3412" s="13"/>
      <c r="F3412" s="13"/>
      <c r="G3412" s="13"/>
      <c r="H3412" s="13"/>
      <c r="I3412" s="13"/>
      <c r="J3412" s="13"/>
      <c r="K3412" s="13"/>
      <c r="L3412" s="13"/>
      <c r="M3412" s="13"/>
      <c r="N3412" s="13"/>
      <c r="O3412" s="13"/>
      <c r="P3412" s="13"/>
      <c r="Q3412" s="13"/>
      <c r="R3412" s="13"/>
      <c r="S3412" s="13"/>
      <c r="T3412" s="13"/>
      <c r="U3412" s="13"/>
      <c r="V3412" s="13"/>
    </row>
    <row r="3413" spans="1:22" x14ac:dyDescent="0.2">
      <c r="A3413" s="4" t="s">
        <v>15</v>
      </c>
      <c r="B3413" s="13"/>
      <c r="C3413" s="16" t="s">
        <v>2002</v>
      </c>
      <c r="D3413" s="19"/>
      <c r="E3413" s="13"/>
      <c r="F3413" s="13"/>
      <c r="G3413" s="13"/>
      <c r="H3413" s="13"/>
      <c r="I3413" s="13"/>
      <c r="J3413" s="13"/>
      <c r="K3413" s="13"/>
      <c r="L3413" s="13"/>
      <c r="M3413" s="13"/>
      <c r="N3413" s="13"/>
      <c r="O3413" s="13"/>
      <c r="P3413" s="13"/>
      <c r="Q3413" s="13"/>
      <c r="R3413" s="13"/>
      <c r="S3413" s="13"/>
      <c r="T3413" s="13"/>
      <c r="U3413" s="13"/>
      <c r="V3413" s="13"/>
    </row>
    <row r="3414" spans="1:22" x14ac:dyDescent="0.2">
      <c r="A3414" s="4" t="s">
        <v>15</v>
      </c>
      <c r="B3414" s="13"/>
      <c r="C3414" s="16" t="s">
        <v>838</v>
      </c>
      <c r="D3414" s="19"/>
      <c r="E3414" s="13"/>
      <c r="F3414" s="13"/>
      <c r="G3414" s="13"/>
      <c r="H3414" s="13"/>
      <c r="I3414" s="13"/>
      <c r="J3414" s="13"/>
      <c r="K3414" s="13"/>
      <c r="L3414" s="13"/>
      <c r="M3414" s="13"/>
      <c r="N3414" s="13"/>
      <c r="O3414" s="13"/>
      <c r="P3414" s="13"/>
      <c r="Q3414" s="13"/>
      <c r="R3414" s="13"/>
      <c r="S3414" s="13"/>
      <c r="T3414" s="13"/>
      <c r="U3414" s="13"/>
      <c r="V3414" s="13"/>
    </row>
    <row r="3415" spans="1:22" x14ac:dyDescent="0.2">
      <c r="A3415" s="4" t="s">
        <v>15</v>
      </c>
      <c r="B3415" s="13"/>
      <c r="C3415" s="16" t="s">
        <v>1558</v>
      </c>
      <c r="D3415" s="19"/>
      <c r="E3415" s="13"/>
      <c r="F3415" s="13"/>
      <c r="G3415" s="13"/>
      <c r="H3415" s="13"/>
      <c r="I3415" s="13"/>
      <c r="J3415" s="13"/>
      <c r="K3415" s="13"/>
      <c r="L3415" s="13"/>
      <c r="M3415" s="13"/>
      <c r="N3415" s="13"/>
      <c r="O3415" s="13"/>
      <c r="P3415" s="13"/>
      <c r="Q3415" s="13"/>
      <c r="R3415" s="13"/>
      <c r="S3415" s="13"/>
      <c r="T3415" s="13"/>
      <c r="U3415" s="13"/>
      <c r="V3415" s="13"/>
    </row>
    <row r="3416" spans="1:22" x14ac:dyDescent="0.2">
      <c r="A3416" s="4" t="s">
        <v>15</v>
      </c>
      <c r="B3416" s="13"/>
      <c r="C3416" s="16" t="s">
        <v>468</v>
      </c>
      <c r="D3416" s="19"/>
      <c r="E3416" s="13"/>
      <c r="F3416" s="13"/>
      <c r="G3416" s="13"/>
      <c r="H3416" s="13"/>
      <c r="I3416" s="13"/>
      <c r="J3416" s="13"/>
      <c r="K3416" s="13"/>
      <c r="L3416" s="13"/>
      <c r="M3416" s="13"/>
      <c r="N3416" s="13"/>
      <c r="O3416" s="13"/>
      <c r="P3416" s="13"/>
      <c r="Q3416" s="13"/>
      <c r="R3416" s="13"/>
      <c r="S3416" s="13"/>
      <c r="T3416" s="13"/>
      <c r="U3416" s="13"/>
      <c r="V3416" s="13"/>
    </row>
    <row r="3417" spans="1:22" x14ac:dyDescent="0.2">
      <c r="A3417" s="4" t="s">
        <v>15</v>
      </c>
      <c r="B3417" s="15" t="s">
        <v>752</v>
      </c>
      <c r="C3417" s="16" t="s">
        <v>3007</v>
      </c>
      <c r="D3417" s="19"/>
      <c r="E3417" s="13"/>
      <c r="F3417" s="13"/>
      <c r="G3417" s="13"/>
      <c r="H3417" s="13"/>
      <c r="I3417" s="13"/>
      <c r="J3417" s="13"/>
      <c r="K3417" s="13"/>
      <c r="L3417" s="13"/>
      <c r="M3417" s="13"/>
      <c r="N3417" s="13"/>
      <c r="O3417" s="13"/>
      <c r="P3417" s="13"/>
      <c r="Q3417" s="13"/>
      <c r="R3417" s="13"/>
      <c r="S3417" s="13"/>
      <c r="T3417" s="13"/>
      <c r="U3417" s="13"/>
      <c r="V3417" s="13"/>
    </row>
    <row r="3418" spans="1:22" ht="15" x14ac:dyDescent="0.25">
      <c r="A3418" s="4" t="s">
        <v>15</v>
      </c>
      <c r="B3418" s="20" t="s">
        <v>3008</v>
      </c>
      <c r="C3418" s="23" t="s">
        <v>3009</v>
      </c>
      <c r="D3418" s="20" t="s">
        <v>699</v>
      </c>
      <c r="E3418" s="20">
        <v>0</v>
      </c>
      <c r="F3418" s="20">
        <v>9482162190.3500004</v>
      </c>
      <c r="G3418" s="20">
        <v>0</v>
      </c>
      <c r="H3418" s="20">
        <v>0</v>
      </c>
      <c r="I3418" s="20">
        <v>0</v>
      </c>
      <c r="J3418" s="20">
        <v>9482162190.3500004</v>
      </c>
      <c r="K3418" s="20">
        <v>0</v>
      </c>
      <c r="L3418" s="20">
        <v>9482162190.3500004</v>
      </c>
      <c r="M3418" s="20">
        <f>N3418-'[1]SEPTIEMBRE 2025'!N3388</f>
        <v>0</v>
      </c>
      <c r="N3418" s="20">
        <v>9482162190.3500004</v>
      </c>
      <c r="O3418" s="20">
        <v>9482162190.3500004</v>
      </c>
      <c r="P3418" s="20">
        <v>0</v>
      </c>
      <c r="Q3418" s="20">
        <v>0</v>
      </c>
      <c r="R3418" s="20">
        <v>9482162190.3500004</v>
      </c>
      <c r="S3418" s="20">
        <v>0</v>
      </c>
      <c r="T3418" s="20">
        <v>0</v>
      </c>
      <c r="U3418" s="20">
        <v>0</v>
      </c>
      <c r="V3418" s="20">
        <v>100</v>
      </c>
    </row>
    <row r="3419" spans="1:22" x14ac:dyDescent="0.2">
      <c r="A3419" s="4" t="s">
        <v>15</v>
      </c>
      <c r="B3419" s="15" t="s">
        <v>752</v>
      </c>
      <c r="C3419" s="16" t="s">
        <v>1516</v>
      </c>
      <c r="D3419" s="19"/>
      <c r="E3419" s="13"/>
      <c r="F3419" s="13"/>
      <c r="G3419" s="13"/>
      <c r="H3419" s="13"/>
      <c r="I3419" s="13"/>
      <c r="J3419" s="13"/>
      <c r="K3419" s="13"/>
      <c r="L3419" s="13"/>
      <c r="M3419" s="13"/>
      <c r="N3419" s="13"/>
      <c r="O3419" s="13"/>
      <c r="P3419" s="13"/>
      <c r="Q3419" s="13"/>
      <c r="R3419" s="13"/>
      <c r="S3419" s="13"/>
      <c r="T3419" s="13"/>
      <c r="U3419" s="13"/>
      <c r="V3419" s="13"/>
    </row>
    <row r="3420" spans="1:22" ht="15" x14ac:dyDescent="0.25">
      <c r="A3420" s="4" t="s">
        <v>15</v>
      </c>
      <c r="B3420" s="20" t="s">
        <v>3010</v>
      </c>
      <c r="C3420" s="23" t="s">
        <v>3011</v>
      </c>
      <c r="D3420" s="20" t="s">
        <v>699</v>
      </c>
      <c r="E3420" s="20">
        <v>0</v>
      </c>
      <c r="F3420" s="20">
        <v>97678510.25</v>
      </c>
      <c r="G3420" s="20">
        <v>0</v>
      </c>
      <c r="H3420" s="20">
        <v>0</v>
      </c>
      <c r="I3420" s="20">
        <v>0</v>
      </c>
      <c r="J3420" s="20">
        <v>97678510.25</v>
      </c>
      <c r="K3420" s="20">
        <v>0</v>
      </c>
      <c r="L3420" s="20">
        <v>97678510.25</v>
      </c>
      <c r="M3420" s="20">
        <f>N3420-'[1]SEPTIEMBRE 2025'!N3390</f>
        <v>0</v>
      </c>
      <c r="N3420" s="20">
        <v>97678510.25</v>
      </c>
      <c r="O3420" s="20">
        <v>97678510.25</v>
      </c>
      <c r="P3420" s="20">
        <v>0</v>
      </c>
      <c r="Q3420" s="20">
        <v>0</v>
      </c>
      <c r="R3420" s="20">
        <v>97678510.25</v>
      </c>
      <c r="S3420" s="20">
        <v>0</v>
      </c>
      <c r="T3420" s="20">
        <v>0</v>
      </c>
      <c r="U3420" s="20">
        <v>0</v>
      </c>
      <c r="V3420" s="20">
        <v>100</v>
      </c>
    </row>
    <row r="3421" spans="1:22" ht="15" x14ac:dyDescent="0.25">
      <c r="A3421" s="4" t="s">
        <v>15</v>
      </c>
      <c r="B3421" s="20" t="s">
        <v>3012</v>
      </c>
      <c r="C3421" s="23" t="s">
        <v>3013</v>
      </c>
      <c r="D3421" s="20" t="s">
        <v>779</v>
      </c>
      <c r="E3421" s="20">
        <v>0</v>
      </c>
      <c r="F3421" s="20">
        <v>8161967352.8000002</v>
      </c>
      <c r="G3421" s="20">
        <v>0</v>
      </c>
      <c r="H3421" s="20">
        <v>0</v>
      </c>
      <c r="I3421" s="20">
        <v>0</v>
      </c>
      <c r="J3421" s="20">
        <v>8161967352.8000002</v>
      </c>
      <c r="K3421" s="20">
        <v>0</v>
      </c>
      <c r="L3421" s="20">
        <v>8161967352.8000002</v>
      </c>
      <c r="M3421" s="20">
        <f>N3421-'[1]SEPTIEMBRE 2025'!N3391</f>
        <v>0</v>
      </c>
      <c r="N3421" s="20">
        <v>8161967352.8000002</v>
      </c>
      <c r="O3421" s="20">
        <v>8161967352.8000002</v>
      </c>
      <c r="P3421" s="20">
        <v>0</v>
      </c>
      <c r="Q3421" s="20">
        <v>1660048979.3699999</v>
      </c>
      <c r="R3421" s="20">
        <v>8161967352.8000002</v>
      </c>
      <c r="S3421" s="20">
        <v>0</v>
      </c>
      <c r="T3421" s="20">
        <v>0</v>
      </c>
      <c r="U3421" s="20">
        <v>0</v>
      </c>
      <c r="V3421" s="20">
        <v>100</v>
      </c>
    </row>
    <row r="3422" spans="1:22" x14ac:dyDescent="0.2">
      <c r="A3422" s="4" t="s">
        <v>15</v>
      </c>
      <c r="B3422" s="13"/>
      <c r="C3422" s="19"/>
      <c r="D3422" s="19"/>
      <c r="E3422" s="13"/>
      <c r="F3422" s="13"/>
      <c r="G3422" s="13"/>
      <c r="H3422" s="13"/>
      <c r="I3422" s="13"/>
      <c r="J3422" s="13"/>
      <c r="K3422" s="13"/>
      <c r="L3422" s="13"/>
      <c r="M3422" s="13"/>
      <c r="N3422" s="13"/>
      <c r="O3422" s="13"/>
      <c r="P3422" s="13"/>
      <c r="Q3422" s="13"/>
      <c r="R3422" s="13"/>
      <c r="S3422" s="13"/>
      <c r="T3422" s="13"/>
      <c r="U3422" s="13"/>
      <c r="V3422" s="13"/>
    </row>
    <row r="3423" spans="1:22" x14ac:dyDescent="0.2">
      <c r="A3423" s="4" t="s">
        <v>15</v>
      </c>
      <c r="B3423" s="13"/>
      <c r="C3423" s="16" t="s">
        <v>838</v>
      </c>
      <c r="D3423" s="19"/>
      <c r="E3423" s="13"/>
      <c r="F3423" s="13"/>
      <c r="G3423" s="13"/>
      <c r="H3423" s="13"/>
      <c r="I3423" s="13"/>
      <c r="J3423" s="13"/>
      <c r="K3423" s="13"/>
      <c r="L3423" s="13"/>
      <c r="M3423" s="13"/>
      <c r="N3423" s="13"/>
      <c r="O3423" s="13"/>
      <c r="P3423" s="13"/>
      <c r="Q3423" s="13"/>
      <c r="R3423" s="13"/>
      <c r="S3423" s="13"/>
      <c r="T3423" s="13"/>
      <c r="U3423" s="13"/>
      <c r="V3423" s="13"/>
    </row>
    <row r="3424" spans="1:22" x14ac:dyDescent="0.2">
      <c r="A3424" s="4" t="s">
        <v>15</v>
      </c>
      <c r="B3424" s="13"/>
      <c r="C3424" s="16" t="s">
        <v>468</v>
      </c>
      <c r="D3424" s="19"/>
      <c r="E3424" s="13"/>
      <c r="F3424" s="13"/>
      <c r="G3424" s="13"/>
      <c r="H3424" s="13"/>
      <c r="I3424" s="13"/>
      <c r="J3424" s="13"/>
      <c r="K3424" s="13"/>
      <c r="L3424" s="13"/>
      <c r="M3424" s="13"/>
      <c r="N3424" s="13"/>
      <c r="O3424" s="13"/>
      <c r="P3424" s="13"/>
      <c r="Q3424" s="13"/>
      <c r="R3424" s="13"/>
      <c r="S3424" s="13"/>
      <c r="T3424" s="13"/>
      <c r="U3424" s="13"/>
      <c r="V3424" s="13"/>
    </row>
    <row r="3425" spans="1:22" x14ac:dyDescent="0.2">
      <c r="A3425" s="4" t="s">
        <v>15</v>
      </c>
      <c r="B3425" s="13"/>
      <c r="C3425" s="16" t="s">
        <v>522</v>
      </c>
      <c r="D3425" s="19"/>
      <c r="E3425" s="13"/>
      <c r="F3425" s="13"/>
      <c r="G3425" s="13"/>
      <c r="H3425" s="13"/>
      <c r="I3425" s="13"/>
      <c r="J3425" s="13"/>
      <c r="K3425" s="13"/>
      <c r="L3425" s="13"/>
      <c r="M3425" s="13"/>
      <c r="N3425" s="13"/>
      <c r="O3425" s="13"/>
      <c r="P3425" s="13"/>
      <c r="Q3425" s="13"/>
      <c r="R3425" s="13"/>
      <c r="S3425" s="13"/>
      <c r="T3425" s="13"/>
      <c r="U3425" s="13"/>
      <c r="V3425" s="13"/>
    </row>
    <row r="3426" spans="1:22" x14ac:dyDescent="0.2">
      <c r="A3426" s="4" t="s">
        <v>15</v>
      </c>
      <c r="B3426" s="13"/>
      <c r="C3426" s="16" t="s">
        <v>1169</v>
      </c>
      <c r="D3426" s="19"/>
      <c r="E3426" s="13"/>
      <c r="F3426" s="13"/>
      <c r="G3426" s="13"/>
      <c r="H3426" s="13"/>
      <c r="I3426" s="13"/>
      <c r="J3426" s="13"/>
      <c r="K3426" s="13"/>
      <c r="L3426" s="13"/>
      <c r="M3426" s="13"/>
      <c r="N3426" s="13"/>
      <c r="O3426" s="13"/>
      <c r="P3426" s="13"/>
      <c r="Q3426" s="13"/>
      <c r="R3426" s="13"/>
      <c r="S3426" s="13"/>
      <c r="T3426" s="13"/>
      <c r="U3426" s="13"/>
      <c r="V3426" s="13"/>
    </row>
    <row r="3427" spans="1:22" x14ac:dyDescent="0.2">
      <c r="A3427" s="4" t="s">
        <v>15</v>
      </c>
      <c r="B3427" s="15" t="s">
        <v>752</v>
      </c>
      <c r="C3427" s="16" t="s">
        <v>1516</v>
      </c>
      <c r="D3427" s="19"/>
      <c r="E3427" s="13"/>
      <c r="F3427" s="13"/>
      <c r="G3427" s="13"/>
      <c r="H3427" s="13"/>
      <c r="I3427" s="13"/>
      <c r="J3427" s="13"/>
      <c r="K3427" s="13"/>
      <c r="L3427" s="13"/>
      <c r="M3427" s="13"/>
      <c r="N3427" s="13"/>
      <c r="O3427" s="13"/>
      <c r="P3427" s="13"/>
      <c r="Q3427" s="13"/>
      <c r="R3427" s="13"/>
      <c r="S3427" s="13"/>
      <c r="T3427" s="13"/>
      <c r="U3427" s="13"/>
      <c r="V3427" s="13"/>
    </row>
    <row r="3428" spans="1:22" ht="15" x14ac:dyDescent="0.25">
      <c r="A3428" s="4" t="s">
        <v>15</v>
      </c>
      <c r="B3428" s="20" t="s">
        <v>3001</v>
      </c>
      <c r="C3428" s="23" t="s">
        <v>3002</v>
      </c>
      <c r="D3428" s="20" t="s">
        <v>56</v>
      </c>
      <c r="E3428" s="20">
        <v>0</v>
      </c>
      <c r="F3428" s="20">
        <v>0</v>
      </c>
      <c r="G3428" s="20">
        <v>0</v>
      </c>
      <c r="H3428" s="20">
        <v>1047367487.33</v>
      </c>
      <c r="I3428" s="20">
        <v>1047367487.33</v>
      </c>
      <c r="J3428" s="20">
        <v>0</v>
      </c>
      <c r="K3428" s="20">
        <v>0</v>
      </c>
      <c r="L3428" s="20">
        <v>0</v>
      </c>
      <c r="M3428" s="20">
        <v>0</v>
      </c>
      <c r="N3428" s="20">
        <v>0</v>
      </c>
      <c r="O3428" s="20">
        <v>0</v>
      </c>
      <c r="P3428" s="20">
        <v>0</v>
      </c>
      <c r="Q3428" s="20">
        <v>0</v>
      </c>
      <c r="R3428" s="20">
        <v>0</v>
      </c>
      <c r="S3428" s="20">
        <v>0</v>
      </c>
      <c r="T3428" s="20">
        <v>0</v>
      </c>
      <c r="U3428" s="20">
        <v>0</v>
      </c>
      <c r="V3428" s="20">
        <v>0</v>
      </c>
    </row>
    <row r="3429" spans="1:22" ht="15" x14ac:dyDescent="0.25">
      <c r="A3429" s="4" t="s">
        <v>15</v>
      </c>
      <c r="B3429" s="20" t="s">
        <v>3014</v>
      </c>
      <c r="C3429" s="23" t="s">
        <v>3015</v>
      </c>
      <c r="D3429" s="20" t="s">
        <v>1212</v>
      </c>
      <c r="E3429" s="20">
        <v>0</v>
      </c>
      <c r="F3429" s="20">
        <v>0</v>
      </c>
      <c r="G3429" s="20">
        <v>0</v>
      </c>
      <c r="H3429" s="20">
        <v>4726761362.6700001</v>
      </c>
      <c r="I3429" s="20">
        <v>4726761362.6700001</v>
      </c>
      <c r="J3429" s="20">
        <v>0</v>
      </c>
      <c r="K3429" s="20">
        <v>0</v>
      </c>
      <c r="L3429" s="20">
        <v>0</v>
      </c>
      <c r="M3429" s="20">
        <v>0</v>
      </c>
      <c r="N3429" s="20">
        <v>0</v>
      </c>
      <c r="O3429" s="20">
        <v>0</v>
      </c>
      <c r="P3429" s="20">
        <v>0</v>
      </c>
      <c r="Q3429" s="20">
        <v>0</v>
      </c>
      <c r="R3429" s="20">
        <v>0</v>
      </c>
      <c r="S3429" s="20">
        <v>0</v>
      </c>
      <c r="T3429" s="20">
        <v>0</v>
      </c>
      <c r="U3429" s="20">
        <v>0</v>
      </c>
      <c r="V3429" s="20">
        <v>0</v>
      </c>
    </row>
    <row r="3430" spans="1:22" ht="15" x14ac:dyDescent="0.25">
      <c r="A3430" s="4" t="s">
        <v>15</v>
      </c>
      <c r="B3430" s="20" t="s">
        <v>3016</v>
      </c>
      <c r="C3430" s="23" t="s">
        <v>3017</v>
      </c>
      <c r="D3430" s="20" t="s">
        <v>56</v>
      </c>
      <c r="E3430" s="20">
        <v>10424545980</v>
      </c>
      <c r="F3430" s="20">
        <v>0</v>
      </c>
      <c r="G3430" s="20">
        <v>0</v>
      </c>
      <c r="H3430" s="20">
        <v>0</v>
      </c>
      <c r="I3430" s="20">
        <v>10424545980</v>
      </c>
      <c r="J3430" s="20">
        <v>0</v>
      </c>
      <c r="K3430" s="20">
        <v>0</v>
      </c>
      <c r="L3430" s="20">
        <v>0</v>
      </c>
      <c r="M3430" s="20">
        <v>0</v>
      </c>
      <c r="N3430" s="20">
        <v>0</v>
      </c>
      <c r="O3430" s="20">
        <v>0</v>
      </c>
      <c r="P3430" s="20">
        <v>0</v>
      </c>
      <c r="Q3430" s="20">
        <v>0</v>
      </c>
      <c r="R3430" s="20">
        <v>0</v>
      </c>
      <c r="S3430" s="20">
        <v>0</v>
      </c>
      <c r="T3430" s="20">
        <v>0</v>
      </c>
      <c r="U3430" s="20">
        <v>0</v>
      </c>
      <c r="V3430" s="20">
        <v>0</v>
      </c>
    </row>
    <row r="3431" spans="1:22" ht="15" x14ac:dyDescent="0.25">
      <c r="A3431" s="4" t="s">
        <v>15</v>
      </c>
      <c r="B3431" s="20" t="s">
        <v>3018</v>
      </c>
      <c r="C3431" s="23" t="s">
        <v>3011</v>
      </c>
      <c r="D3431" s="20" t="s">
        <v>699</v>
      </c>
      <c r="E3431" s="20">
        <v>0</v>
      </c>
      <c r="F3431" s="20">
        <v>14403282320</v>
      </c>
      <c r="G3431" s="20">
        <v>0</v>
      </c>
      <c r="H3431" s="20">
        <v>0</v>
      </c>
      <c r="I3431" s="20">
        <v>0</v>
      </c>
      <c r="J3431" s="20">
        <v>14403282320</v>
      </c>
      <c r="K3431" s="20">
        <v>0</v>
      </c>
      <c r="L3431" s="20">
        <v>14403282320</v>
      </c>
      <c r="M3431" s="20">
        <f>N3431-'[1]SEPTIEMBRE 2025'!N3401</f>
        <v>0</v>
      </c>
      <c r="N3431" s="20">
        <v>14403282320</v>
      </c>
      <c r="O3431" s="20">
        <v>0</v>
      </c>
      <c r="P3431" s="20">
        <v>0</v>
      </c>
      <c r="Q3431" s="20">
        <v>0</v>
      </c>
      <c r="R3431" s="20">
        <v>0</v>
      </c>
      <c r="S3431" s="20">
        <v>0</v>
      </c>
      <c r="T3431" s="20">
        <v>0</v>
      </c>
      <c r="U3431" s="20">
        <v>14403282320</v>
      </c>
      <c r="V3431" s="20">
        <v>100</v>
      </c>
    </row>
    <row r="3432" spans="1:22" ht="30" x14ac:dyDescent="0.25">
      <c r="A3432" s="4" t="s">
        <v>15</v>
      </c>
      <c r="B3432" s="20" t="s">
        <v>3003</v>
      </c>
      <c r="C3432" s="23" t="s">
        <v>3004</v>
      </c>
      <c r="D3432" s="20" t="s">
        <v>56</v>
      </c>
      <c r="E3432" s="20">
        <v>0</v>
      </c>
      <c r="F3432" s="20">
        <v>0</v>
      </c>
      <c r="G3432" s="20">
        <v>0</v>
      </c>
      <c r="H3432" s="20">
        <v>1789079800</v>
      </c>
      <c r="I3432" s="20">
        <v>0</v>
      </c>
      <c r="J3432" s="20">
        <v>1789079800</v>
      </c>
      <c r="K3432" s="20">
        <v>0</v>
      </c>
      <c r="L3432" s="20">
        <v>1789079800</v>
      </c>
      <c r="M3432" s="20">
        <f>N3432-'[1]SEPTIEMBRE 2025'!N3402</f>
        <v>0</v>
      </c>
      <c r="N3432" s="20">
        <v>1787813139</v>
      </c>
      <c r="O3432" s="20">
        <v>0</v>
      </c>
      <c r="P3432" s="20">
        <v>0</v>
      </c>
      <c r="Q3432" s="20">
        <v>0</v>
      </c>
      <c r="R3432" s="20">
        <v>0</v>
      </c>
      <c r="S3432" s="20">
        <v>0</v>
      </c>
      <c r="T3432" s="20">
        <v>1266661</v>
      </c>
      <c r="U3432" s="20">
        <v>1787813139</v>
      </c>
      <c r="V3432" s="20">
        <v>99.92</v>
      </c>
    </row>
    <row r="3433" spans="1:22" ht="30" x14ac:dyDescent="0.25">
      <c r="A3433" s="4" t="s">
        <v>15</v>
      </c>
      <c r="B3433" s="20" t="s">
        <v>3005</v>
      </c>
      <c r="C3433" s="23" t="s">
        <v>3006</v>
      </c>
      <c r="D3433" s="20" t="s">
        <v>56</v>
      </c>
      <c r="E3433" s="20">
        <v>0</v>
      </c>
      <c r="F3433" s="20">
        <v>0</v>
      </c>
      <c r="G3433" s="20">
        <v>0</v>
      </c>
      <c r="H3433" s="20">
        <v>9435889561.6000004</v>
      </c>
      <c r="I3433" s="20">
        <v>0</v>
      </c>
      <c r="J3433" s="20">
        <v>9435889561.6000004</v>
      </c>
      <c r="K3433" s="20">
        <v>0</v>
      </c>
      <c r="L3433" s="20">
        <v>9435889561.6000004</v>
      </c>
      <c r="M3433" s="20">
        <f>N3433-'[1]SEPTIEMBRE 2025'!N3403</f>
        <v>0</v>
      </c>
      <c r="N3433" s="20">
        <v>9405434513</v>
      </c>
      <c r="O3433" s="20">
        <v>2612507273</v>
      </c>
      <c r="P3433" s="20">
        <v>2612507273</v>
      </c>
      <c r="Q3433" s="20">
        <v>0</v>
      </c>
      <c r="R3433" s="20">
        <v>0</v>
      </c>
      <c r="S3433" s="20">
        <v>0</v>
      </c>
      <c r="T3433" s="20">
        <v>30455048.600000001</v>
      </c>
      <c r="U3433" s="20">
        <v>6792927240</v>
      </c>
      <c r="V3433" s="20">
        <v>99.67</v>
      </c>
    </row>
    <row r="3434" spans="1:22" ht="30" x14ac:dyDescent="0.25">
      <c r="A3434" s="4" t="s">
        <v>15</v>
      </c>
      <c r="B3434" s="20" t="s">
        <v>3019</v>
      </c>
      <c r="C3434" s="23" t="s">
        <v>3004</v>
      </c>
      <c r="D3434" s="20" t="s">
        <v>56</v>
      </c>
      <c r="E3434" s="20">
        <v>0</v>
      </c>
      <c r="F3434" s="20">
        <v>0</v>
      </c>
      <c r="G3434" s="20">
        <v>0</v>
      </c>
      <c r="H3434" s="20">
        <v>1047367487.33</v>
      </c>
      <c r="I3434" s="20">
        <v>0</v>
      </c>
      <c r="J3434" s="20">
        <v>1047367487.33</v>
      </c>
      <c r="K3434" s="20">
        <v>0</v>
      </c>
      <c r="L3434" s="20">
        <v>1047367487.33</v>
      </c>
      <c r="M3434" s="20">
        <f>N3434-'[1]SEPTIEMBRE 2025'!N3404</f>
        <v>0</v>
      </c>
      <c r="N3434" s="20">
        <v>1040557387.33</v>
      </c>
      <c r="O3434" s="20">
        <v>0</v>
      </c>
      <c r="P3434" s="20">
        <v>0</v>
      </c>
      <c r="Q3434" s="20">
        <v>0</v>
      </c>
      <c r="R3434" s="20">
        <v>0</v>
      </c>
      <c r="S3434" s="20">
        <v>0</v>
      </c>
      <c r="T3434" s="20">
        <v>6810100</v>
      </c>
      <c r="U3434" s="20">
        <v>1040557387.33</v>
      </c>
      <c r="V3434" s="20">
        <v>99.34</v>
      </c>
    </row>
    <row r="3435" spans="1:22" ht="15" x14ac:dyDescent="0.25">
      <c r="A3435" s="4" t="s">
        <v>15</v>
      </c>
      <c r="B3435" s="20" t="s">
        <v>3020</v>
      </c>
      <c r="C3435" s="23" t="s">
        <v>3021</v>
      </c>
      <c r="D3435" s="20" t="s">
        <v>1212</v>
      </c>
      <c r="E3435" s="20">
        <v>0</v>
      </c>
      <c r="F3435" s="20">
        <v>0</v>
      </c>
      <c r="G3435" s="20">
        <v>0</v>
      </c>
      <c r="H3435" s="20">
        <v>4726761362.6700001</v>
      </c>
      <c r="I3435" s="20">
        <v>0</v>
      </c>
      <c r="J3435" s="20">
        <v>4726761362.6700001</v>
      </c>
      <c r="K3435" s="20">
        <v>0</v>
      </c>
      <c r="L3435" s="20">
        <v>4726761362.6700001</v>
      </c>
      <c r="M3435" s="20">
        <f>N3435-'[1]SEPTIEMBRE 2025'!N3405</f>
        <v>0</v>
      </c>
      <c r="N3435" s="20">
        <v>4722065610.6700001</v>
      </c>
      <c r="O3435" s="20">
        <v>2865699127.25</v>
      </c>
      <c r="P3435" s="20">
        <v>0</v>
      </c>
      <c r="Q3435" s="20">
        <v>1282459884.3499999</v>
      </c>
      <c r="R3435" s="20">
        <v>2865699127.25</v>
      </c>
      <c r="S3435" s="20">
        <v>0</v>
      </c>
      <c r="T3435" s="20">
        <v>4695752</v>
      </c>
      <c r="U3435" s="20">
        <v>1856366483.4200001</v>
      </c>
      <c r="V3435" s="20">
        <v>99.9</v>
      </c>
    </row>
    <row r="3436" spans="1:22" ht="15" x14ac:dyDescent="0.25">
      <c r="A3436" s="4" t="s">
        <v>15</v>
      </c>
      <c r="B3436" s="20" t="s">
        <v>3022</v>
      </c>
      <c r="C3436" s="23" t="s">
        <v>3011</v>
      </c>
      <c r="D3436" s="20" t="s">
        <v>699</v>
      </c>
      <c r="E3436" s="20">
        <v>0</v>
      </c>
      <c r="F3436" s="20">
        <v>21135251009</v>
      </c>
      <c r="G3436" s="20">
        <v>0</v>
      </c>
      <c r="H3436" s="20">
        <v>0</v>
      </c>
      <c r="I3436" s="20">
        <v>0</v>
      </c>
      <c r="J3436" s="20">
        <v>21135251009</v>
      </c>
      <c r="K3436" s="20">
        <v>0</v>
      </c>
      <c r="L3436" s="20">
        <v>21135251009</v>
      </c>
      <c r="M3436" s="20">
        <f>N3436-'[1]SEPTIEMBRE 2025'!N3406</f>
        <v>0</v>
      </c>
      <c r="N3436" s="20">
        <v>21135251009</v>
      </c>
      <c r="O3436" s="20">
        <v>534346483.62</v>
      </c>
      <c r="P3436" s="20">
        <v>0</v>
      </c>
      <c r="Q3436" s="20">
        <v>16587471.82</v>
      </c>
      <c r="R3436" s="20">
        <v>534346483.62</v>
      </c>
      <c r="S3436" s="20">
        <v>0</v>
      </c>
      <c r="T3436" s="20">
        <v>0</v>
      </c>
      <c r="U3436" s="20">
        <v>20600904525.380001</v>
      </c>
      <c r="V3436" s="20">
        <v>100</v>
      </c>
    </row>
    <row r="3437" spans="1:22" ht="15" x14ac:dyDescent="0.25">
      <c r="A3437" s="4" t="s">
        <v>15</v>
      </c>
      <c r="B3437" s="20" t="s">
        <v>3023</v>
      </c>
      <c r="C3437" s="23" t="s">
        <v>1518</v>
      </c>
      <c r="D3437" s="20" t="s">
        <v>1409</v>
      </c>
      <c r="E3437" s="20">
        <v>0</v>
      </c>
      <c r="F3437" s="20">
        <v>0</v>
      </c>
      <c r="G3437" s="20">
        <v>0</v>
      </c>
      <c r="H3437" s="20">
        <v>429213748</v>
      </c>
      <c r="I3437" s="20">
        <v>0</v>
      </c>
      <c r="J3437" s="20">
        <v>429213748</v>
      </c>
      <c r="K3437" s="20">
        <v>0</v>
      </c>
      <c r="L3437" s="20">
        <v>0</v>
      </c>
      <c r="M3437" s="20">
        <v>0</v>
      </c>
      <c r="N3437" s="20">
        <v>0</v>
      </c>
      <c r="O3437" s="20">
        <v>0</v>
      </c>
      <c r="P3437" s="20">
        <v>0</v>
      </c>
      <c r="Q3437" s="20">
        <v>0</v>
      </c>
      <c r="R3437" s="20">
        <v>0</v>
      </c>
      <c r="S3437" s="20">
        <v>429213748</v>
      </c>
      <c r="T3437" s="20">
        <v>0</v>
      </c>
      <c r="U3437" s="20">
        <v>0</v>
      </c>
      <c r="V3437" s="20">
        <v>0</v>
      </c>
    </row>
    <row r="3438" spans="1:22" ht="15" x14ac:dyDescent="0.25">
      <c r="A3438" s="4" t="s">
        <v>15</v>
      </c>
      <c r="B3438" s="20" t="s">
        <v>3024</v>
      </c>
      <c r="C3438" s="23" t="s">
        <v>3025</v>
      </c>
      <c r="D3438" s="20" t="s">
        <v>779</v>
      </c>
      <c r="E3438" s="20">
        <v>0</v>
      </c>
      <c r="F3438" s="20">
        <v>0</v>
      </c>
      <c r="G3438" s="20">
        <v>0</v>
      </c>
      <c r="H3438" s="20">
        <v>2086089017</v>
      </c>
      <c r="I3438" s="20">
        <v>0</v>
      </c>
      <c r="J3438" s="20">
        <v>2086089017</v>
      </c>
      <c r="K3438" s="20">
        <v>0</v>
      </c>
      <c r="L3438" s="20">
        <v>0</v>
      </c>
      <c r="M3438" s="20">
        <v>0</v>
      </c>
      <c r="N3438" s="20">
        <v>0</v>
      </c>
      <c r="O3438" s="20">
        <v>0</v>
      </c>
      <c r="P3438" s="20">
        <v>0</v>
      </c>
      <c r="Q3438" s="20">
        <v>0</v>
      </c>
      <c r="R3438" s="20">
        <v>0</v>
      </c>
      <c r="S3438" s="20">
        <v>2086089017</v>
      </c>
      <c r="T3438" s="20">
        <v>0</v>
      </c>
      <c r="U3438" s="20">
        <v>0</v>
      </c>
      <c r="V3438" s="20">
        <v>0</v>
      </c>
    </row>
    <row r="3439" spans="1:22" ht="15" x14ac:dyDescent="0.25">
      <c r="A3439" s="4" t="s">
        <v>15</v>
      </c>
      <c r="B3439" s="20" t="s">
        <v>3026</v>
      </c>
      <c r="C3439" s="23" t="s">
        <v>1971</v>
      </c>
      <c r="D3439" s="20" t="s">
        <v>56</v>
      </c>
      <c r="E3439" s="20">
        <v>0</v>
      </c>
      <c r="F3439" s="20">
        <v>0</v>
      </c>
      <c r="G3439" s="20">
        <v>0</v>
      </c>
      <c r="H3439" s="20">
        <v>9139436087</v>
      </c>
      <c r="I3439" s="20">
        <v>0</v>
      </c>
      <c r="J3439" s="20">
        <v>9139436087</v>
      </c>
      <c r="K3439" s="20">
        <v>0</v>
      </c>
      <c r="L3439" s="20">
        <v>0</v>
      </c>
      <c r="M3439" s="20">
        <v>0</v>
      </c>
      <c r="N3439" s="20">
        <v>0</v>
      </c>
      <c r="O3439" s="20">
        <v>0</v>
      </c>
      <c r="P3439" s="20">
        <v>0</v>
      </c>
      <c r="Q3439" s="20">
        <v>0</v>
      </c>
      <c r="R3439" s="20">
        <v>0</v>
      </c>
      <c r="S3439" s="20">
        <v>9139436087</v>
      </c>
      <c r="T3439" s="20">
        <v>0</v>
      </c>
      <c r="U3439" s="20">
        <v>0</v>
      </c>
      <c r="V3439" s="20">
        <v>0</v>
      </c>
    </row>
    <row r="3440" spans="1:22" ht="15" x14ac:dyDescent="0.25">
      <c r="A3440" s="4" t="s">
        <v>15</v>
      </c>
      <c r="B3440" s="20" t="s">
        <v>3027</v>
      </c>
      <c r="C3440" s="23" t="s">
        <v>1518</v>
      </c>
      <c r="D3440" s="20" t="s">
        <v>1409</v>
      </c>
      <c r="E3440" s="20">
        <v>0</v>
      </c>
      <c r="F3440" s="20">
        <v>0</v>
      </c>
      <c r="G3440" s="20">
        <v>0</v>
      </c>
      <c r="H3440" s="20">
        <v>3291296292</v>
      </c>
      <c r="I3440" s="20">
        <v>0</v>
      </c>
      <c r="J3440" s="20">
        <v>3291296292</v>
      </c>
      <c r="K3440" s="20">
        <v>0</v>
      </c>
      <c r="L3440" s="20">
        <v>0</v>
      </c>
      <c r="M3440" s="20">
        <v>0</v>
      </c>
      <c r="N3440" s="20">
        <v>0</v>
      </c>
      <c r="O3440" s="20">
        <v>0</v>
      </c>
      <c r="P3440" s="20">
        <v>0</v>
      </c>
      <c r="Q3440" s="20">
        <v>0</v>
      </c>
      <c r="R3440" s="20">
        <v>0</v>
      </c>
      <c r="S3440" s="20">
        <v>3291296292</v>
      </c>
      <c r="T3440" s="20">
        <v>0</v>
      </c>
      <c r="U3440" s="20">
        <v>0</v>
      </c>
      <c r="V3440" s="20">
        <v>0</v>
      </c>
    </row>
    <row r="3441" spans="1:22" ht="15" x14ac:dyDescent="0.25">
      <c r="A3441" s="4" t="s">
        <v>15</v>
      </c>
      <c r="B3441" s="20" t="s">
        <v>3028</v>
      </c>
      <c r="C3441" s="23" t="s">
        <v>3029</v>
      </c>
      <c r="D3441" s="20" t="s">
        <v>849</v>
      </c>
      <c r="E3441" s="20">
        <v>0</v>
      </c>
      <c r="F3441" s="20">
        <v>0</v>
      </c>
      <c r="G3441" s="20">
        <v>0</v>
      </c>
      <c r="H3441" s="20">
        <v>350000000</v>
      </c>
      <c r="I3441" s="20">
        <v>0</v>
      </c>
      <c r="J3441" s="20">
        <v>350000000</v>
      </c>
      <c r="K3441" s="20">
        <v>0</v>
      </c>
      <c r="L3441" s="20">
        <v>0</v>
      </c>
      <c r="M3441" s="20">
        <v>0</v>
      </c>
      <c r="N3441" s="20">
        <v>0</v>
      </c>
      <c r="O3441" s="20">
        <v>0</v>
      </c>
      <c r="P3441" s="20">
        <v>0</v>
      </c>
      <c r="Q3441" s="20">
        <v>0</v>
      </c>
      <c r="R3441" s="20">
        <v>0</v>
      </c>
      <c r="S3441" s="20">
        <v>350000000</v>
      </c>
      <c r="T3441" s="20">
        <v>0</v>
      </c>
      <c r="U3441" s="20">
        <v>0</v>
      </c>
      <c r="V3441" s="20">
        <v>0</v>
      </c>
    </row>
    <row r="3442" spans="1:22" ht="15" x14ac:dyDescent="0.25">
      <c r="A3442" s="4" t="s">
        <v>15</v>
      </c>
      <c r="B3442" s="20" t="s">
        <v>3030</v>
      </c>
      <c r="C3442" s="23" t="s">
        <v>3031</v>
      </c>
      <c r="D3442" s="20" t="s">
        <v>849</v>
      </c>
      <c r="E3442" s="20">
        <v>0</v>
      </c>
      <c r="F3442" s="20">
        <v>0</v>
      </c>
      <c r="G3442" s="20">
        <v>0</v>
      </c>
      <c r="H3442" s="20">
        <v>39555358</v>
      </c>
      <c r="I3442" s="20">
        <v>0</v>
      </c>
      <c r="J3442" s="20">
        <v>39555358</v>
      </c>
      <c r="K3442" s="20">
        <v>0</v>
      </c>
      <c r="L3442" s="20">
        <v>0</v>
      </c>
      <c r="M3442" s="20">
        <v>0</v>
      </c>
      <c r="N3442" s="20">
        <v>0</v>
      </c>
      <c r="O3442" s="20">
        <v>0</v>
      </c>
      <c r="P3442" s="20">
        <v>0</v>
      </c>
      <c r="Q3442" s="20">
        <v>0</v>
      </c>
      <c r="R3442" s="20">
        <v>0</v>
      </c>
      <c r="S3442" s="20">
        <v>39555358</v>
      </c>
      <c r="T3442" s="20">
        <v>0</v>
      </c>
      <c r="U3442" s="20">
        <v>0</v>
      </c>
      <c r="V3442" s="20">
        <v>0</v>
      </c>
    </row>
    <row r="3443" spans="1:22" ht="15" x14ac:dyDescent="0.25">
      <c r="A3443" s="4" t="s">
        <v>15</v>
      </c>
      <c r="B3443" s="20" t="s">
        <v>3032</v>
      </c>
      <c r="C3443" s="23" t="s">
        <v>3033</v>
      </c>
      <c r="D3443" s="20" t="s">
        <v>779</v>
      </c>
      <c r="E3443" s="20">
        <v>0</v>
      </c>
      <c r="F3443" s="20">
        <v>0</v>
      </c>
      <c r="G3443" s="20">
        <v>0</v>
      </c>
      <c r="H3443" s="20">
        <v>1095145740</v>
      </c>
      <c r="I3443" s="20">
        <v>0</v>
      </c>
      <c r="J3443" s="20">
        <v>1095145740</v>
      </c>
      <c r="K3443" s="20">
        <v>0</v>
      </c>
      <c r="L3443" s="20">
        <v>0</v>
      </c>
      <c r="M3443" s="20">
        <v>0</v>
      </c>
      <c r="N3443" s="20">
        <v>0</v>
      </c>
      <c r="O3443" s="20">
        <v>0</v>
      </c>
      <c r="P3443" s="20">
        <v>0</v>
      </c>
      <c r="Q3443" s="20">
        <v>0</v>
      </c>
      <c r="R3443" s="20">
        <v>0</v>
      </c>
      <c r="S3443" s="20">
        <v>1095145740</v>
      </c>
      <c r="T3443" s="20">
        <v>0</v>
      </c>
      <c r="U3443" s="20">
        <v>0</v>
      </c>
      <c r="V3443" s="20">
        <v>0</v>
      </c>
    </row>
    <row r="3444" spans="1:22" ht="15" x14ac:dyDescent="0.25">
      <c r="A3444" s="4" t="s">
        <v>15</v>
      </c>
      <c r="B3444" s="20" t="s">
        <v>3034</v>
      </c>
      <c r="C3444" s="23" t="s">
        <v>3011</v>
      </c>
      <c r="D3444" s="20" t="s">
        <v>699</v>
      </c>
      <c r="E3444" s="20">
        <v>0</v>
      </c>
      <c r="F3444" s="20">
        <v>0</v>
      </c>
      <c r="G3444" s="20">
        <v>0</v>
      </c>
      <c r="H3444" s="20">
        <v>704854260</v>
      </c>
      <c r="I3444" s="20">
        <v>0</v>
      </c>
      <c r="J3444" s="20">
        <v>704854260</v>
      </c>
      <c r="K3444" s="20">
        <v>0</v>
      </c>
      <c r="L3444" s="20">
        <v>0</v>
      </c>
      <c r="M3444" s="20">
        <v>0</v>
      </c>
      <c r="N3444" s="20">
        <v>0</v>
      </c>
      <c r="O3444" s="20">
        <v>0</v>
      </c>
      <c r="P3444" s="20">
        <v>0</v>
      </c>
      <c r="Q3444" s="20">
        <v>0</v>
      </c>
      <c r="R3444" s="20">
        <v>0</v>
      </c>
      <c r="S3444" s="20">
        <v>704854260</v>
      </c>
      <c r="T3444" s="20">
        <v>0</v>
      </c>
      <c r="U3444" s="20">
        <v>0</v>
      </c>
      <c r="V3444" s="20">
        <v>0</v>
      </c>
    </row>
    <row r="3445" spans="1:22" ht="15" x14ac:dyDescent="0.25">
      <c r="A3445" s="4" t="s">
        <v>15</v>
      </c>
      <c r="B3445" s="20" t="s">
        <v>3035</v>
      </c>
      <c r="C3445" s="23" t="s">
        <v>3036</v>
      </c>
      <c r="D3445" s="20" t="s">
        <v>1511</v>
      </c>
      <c r="E3445" s="20">
        <v>0</v>
      </c>
      <c r="F3445" s="20">
        <v>0</v>
      </c>
      <c r="G3445" s="20">
        <v>0</v>
      </c>
      <c r="H3445" s="20">
        <v>73005874</v>
      </c>
      <c r="I3445" s="20">
        <v>0</v>
      </c>
      <c r="J3445" s="20">
        <v>73005874</v>
      </c>
      <c r="K3445" s="20">
        <v>0</v>
      </c>
      <c r="L3445" s="20">
        <v>0</v>
      </c>
      <c r="M3445" s="20">
        <v>0</v>
      </c>
      <c r="N3445" s="20">
        <v>0</v>
      </c>
      <c r="O3445" s="20">
        <v>0</v>
      </c>
      <c r="P3445" s="20">
        <v>0</v>
      </c>
      <c r="Q3445" s="20">
        <v>0</v>
      </c>
      <c r="R3445" s="20">
        <v>0</v>
      </c>
      <c r="S3445" s="20">
        <v>73005874</v>
      </c>
      <c r="T3445" s="20">
        <v>0</v>
      </c>
      <c r="U3445" s="20">
        <v>0</v>
      </c>
      <c r="V3445" s="20">
        <v>0</v>
      </c>
    </row>
    <row r="3446" spans="1:22" ht="25.5" x14ac:dyDescent="0.2">
      <c r="A3446" s="4" t="s">
        <v>15</v>
      </c>
      <c r="B3446" s="15" t="s">
        <v>752</v>
      </c>
      <c r="C3446" s="16" t="s">
        <v>1519</v>
      </c>
      <c r="D3446" s="19"/>
      <c r="E3446" s="13"/>
      <c r="F3446" s="13"/>
      <c r="G3446" s="13"/>
      <c r="H3446" s="13"/>
      <c r="I3446" s="13"/>
      <c r="J3446" s="13"/>
      <c r="K3446" s="13"/>
      <c r="L3446" s="13"/>
      <c r="M3446" s="13"/>
      <c r="N3446" s="13"/>
      <c r="O3446" s="13"/>
      <c r="P3446" s="13"/>
      <c r="Q3446" s="13"/>
      <c r="R3446" s="13"/>
      <c r="S3446" s="13"/>
      <c r="T3446" s="13"/>
      <c r="U3446" s="13"/>
      <c r="V3446" s="13"/>
    </row>
    <row r="3447" spans="1:22" ht="30" x14ac:dyDescent="0.25">
      <c r="A3447" s="4" t="s">
        <v>15</v>
      </c>
      <c r="B3447" s="20" t="s">
        <v>3037</v>
      </c>
      <c r="C3447" s="23" t="s">
        <v>3038</v>
      </c>
      <c r="D3447" s="20" t="s">
        <v>56</v>
      </c>
      <c r="E3447" s="20">
        <v>600000000</v>
      </c>
      <c r="F3447" s="20">
        <v>0</v>
      </c>
      <c r="G3447" s="20">
        <v>0</v>
      </c>
      <c r="H3447" s="20">
        <v>0</v>
      </c>
      <c r="I3447" s="20">
        <v>220531597</v>
      </c>
      <c r="J3447" s="20">
        <v>379468403</v>
      </c>
      <c r="K3447" s="20">
        <v>0</v>
      </c>
      <c r="L3447" s="20">
        <v>379468402.73000002</v>
      </c>
      <c r="M3447" s="20">
        <f>N3447-'[1]SEPTIEMBRE 2025'!N3417</f>
        <v>0</v>
      </c>
      <c r="N3447" s="20">
        <v>299176710</v>
      </c>
      <c r="O3447" s="20">
        <v>299176710</v>
      </c>
      <c r="P3447" s="20">
        <v>0</v>
      </c>
      <c r="Q3447" s="20">
        <v>0</v>
      </c>
      <c r="R3447" s="20">
        <v>299176710</v>
      </c>
      <c r="S3447" s="20">
        <v>0.27</v>
      </c>
      <c r="T3447" s="20">
        <v>80291692.730000004</v>
      </c>
      <c r="U3447" s="20">
        <v>0</v>
      </c>
      <c r="V3447" s="20">
        <v>78.84</v>
      </c>
    </row>
    <row r="3448" spans="1:22" x14ac:dyDescent="0.2">
      <c r="A3448" s="4" t="s">
        <v>15</v>
      </c>
      <c r="B3448" s="15" t="s">
        <v>752</v>
      </c>
      <c r="C3448" s="16" t="s">
        <v>1749</v>
      </c>
      <c r="D3448" s="19"/>
      <c r="E3448" s="13"/>
      <c r="F3448" s="13"/>
      <c r="G3448" s="13"/>
      <c r="H3448" s="13"/>
      <c r="I3448" s="13"/>
      <c r="J3448" s="13"/>
      <c r="K3448" s="13"/>
      <c r="L3448" s="13"/>
      <c r="M3448" s="13"/>
      <c r="N3448" s="13"/>
      <c r="O3448" s="13"/>
      <c r="P3448" s="13"/>
      <c r="Q3448" s="13"/>
      <c r="R3448" s="13"/>
      <c r="S3448" s="13"/>
      <c r="T3448" s="13"/>
      <c r="U3448" s="13"/>
      <c r="V3448" s="13"/>
    </row>
    <row r="3449" spans="1:22" ht="15" x14ac:dyDescent="0.25">
      <c r="A3449" s="4" t="s">
        <v>15</v>
      </c>
      <c r="B3449" s="20" t="s">
        <v>3039</v>
      </c>
      <c r="C3449" s="23" t="s">
        <v>1753</v>
      </c>
      <c r="D3449" s="20" t="s">
        <v>699</v>
      </c>
      <c r="E3449" s="20">
        <v>0</v>
      </c>
      <c r="F3449" s="20">
        <v>1112418000</v>
      </c>
      <c r="G3449" s="20">
        <v>0</v>
      </c>
      <c r="H3449" s="20">
        <v>0</v>
      </c>
      <c r="I3449" s="20">
        <v>421563338.13999999</v>
      </c>
      <c r="J3449" s="20">
        <v>690854661.86000001</v>
      </c>
      <c r="K3449" s="20">
        <v>0</v>
      </c>
      <c r="L3449" s="20">
        <v>556209000</v>
      </c>
      <c r="M3449" s="20">
        <f>N3449-'[1]SEPTIEMBRE 2025'!N3419</f>
        <v>0</v>
      </c>
      <c r="N3449" s="20">
        <v>556209000</v>
      </c>
      <c r="O3449" s="20">
        <v>453129437.60000002</v>
      </c>
      <c r="P3449" s="20">
        <v>0</v>
      </c>
      <c r="Q3449" s="20">
        <v>453129437.60000002</v>
      </c>
      <c r="R3449" s="20">
        <v>453129437.60000002</v>
      </c>
      <c r="S3449" s="20">
        <v>134645661.86000001</v>
      </c>
      <c r="T3449" s="20">
        <v>0</v>
      </c>
      <c r="U3449" s="20">
        <v>103079562.40000001</v>
      </c>
      <c r="V3449" s="20">
        <v>80.510000000000005</v>
      </c>
    </row>
    <row r="3450" spans="1:22" x14ac:dyDescent="0.2">
      <c r="A3450" s="4" t="s">
        <v>15</v>
      </c>
      <c r="B3450" s="15" t="s">
        <v>752</v>
      </c>
      <c r="C3450" s="16" t="s">
        <v>3040</v>
      </c>
      <c r="D3450" s="19"/>
      <c r="E3450" s="13"/>
      <c r="F3450" s="13"/>
      <c r="G3450" s="13"/>
      <c r="H3450" s="13"/>
      <c r="I3450" s="13"/>
      <c r="J3450" s="13"/>
      <c r="K3450" s="13"/>
      <c r="L3450" s="13"/>
      <c r="M3450" s="13"/>
      <c r="N3450" s="13"/>
      <c r="O3450" s="13"/>
      <c r="P3450" s="13"/>
      <c r="Q3450" s="13"/>
      <c r="R3450" s="13"/>
      <c r="S3450" s="13"/>
      <c r="T3450" s="13"/>
      <c r="U3450" s="13"/>
      <c r="V3450" s="13"/>
    </row>
    <row r="3451" spans="1:22" ht="15" x14ac:dyDescent="0.25">
      <c r="A3451" s="4" t="s">
        <v>15</v>
      </c>
      <c r="B3451" s="20" t="s">
        <v>3041</v>
      </c>
      <c r="C3451" s="23" t="s">
        <v>3042</v>
      </c>
      <c r="D3451" s="20" t="s">
        <v>699</v>
      </c>
      <c r="E3451" s="20">
        <v>0</v>
      </c>
      <c r="F3451" s="20">
        <v>108405912</v>
      </c>
      <c r="G3451" s="20">
        <v>0</v>
      </c>
      <c r="H3451" s="20">
        <v>0</v>
      </c>
      <c r="I3451" s="20">
        <v>0</v>
      </c>
      <c r="J3451" s="20">
        <v>108405912</v>
      </c>
      <c r="K3451" s="20">
        <v>0</v>
      </c>
      <c r="L3451" s="20">
        <v>21681182.399999999</v>
      </c>
      <c r="M3451" s="20">
        <f>N3451-'[1]SEPTIEMBRE 2025'!N3421</f>
        <v>0</v>
      </c>
      <c r="N3451" s="20">
        <v>21681182.399999999</v>
      </c>
      <c r="O3451" s="20">
        <v>0</v>
      </c>
      <c r="P3451" s="20">
        <v>0</v>
      </c>
      <c r="Q3451" s="20">
        <v>0</v>
      </c>
      <c r="R3451" s="20">
        <v>0</v>
      </c>
      <c r="S3451" s="20">
        <v>86724729.599999994</v>
      </c>
      <c r="T3451" s="20">
        <v>0</v>
      </c>
      <c r="U3451" s="20">
        <v>21681182.399999999</v>
      </c>
      <c r="V3451" s="20">
        <v>20</v>
      </c>
    </row>
    <row r="3452" spans="1:22" x14ac:dyDescent="0.2">
      <c r="A3452" s="4" t="s">
        <v>15</v>
      </c>
      <c r="B3452" s="15" t="s">
        <v>752</v>
      </c>
      <c r="C3452" s="16" t="s">
        <v>3043</v>
      </c>
      <c r="D3452" s="19"/>
      <c r="E3452" s="13"/>
      <c r="F3452" s="13"/>
      <c r="G3452" s="13"/>
      <c r="H3452" s="13"/>
      <c r="I3452" s="13"/>
      <c r="J3452" s="13"/>
      <c r="K3452" s="13"/>
      <c r="L3452" s="13"/>
      <c r="M3452" s="13"/>
      <c r="N3452" s="13"/>
      <c r="O3452" s="13"/>
      <c r="P3452" s="13"/>
      <c r="Q3452" s="13"/>
      <c r="R3452" s="13"/>
      <c r="S3452" s="13"/>
      <c r="T3452" s="13"/>
      <c r="U3452" s="13"/>
      <c r="V3452" s="13"/>
    </row>
    <row r="3453" spans="1:22" ht="15" x14ac:dyDescent="0.25">
      <c r="A3453" s="4" t="s">
        <v>15</v>
      </c>
      <c r="B3453" s="20" t="s">
        <v>3044</v>
      </c>
      <c r="C3453" s="23" t="s">
        <v>3045</v>
      </c>
      <c r="D3453" s="20" t="s">
        <v>699</v>
      </c>
      <c r="E3453" s="20">
        <v>0</v>
      </c>
      <c r="F3453" s="20">
        <v>41221600</v>
      </c>
      <c r="G3453" s="20">
        <v>0</v>
      </c>
      <c r="H3453" s="20">
        <v>0</v>
      </c>
      <c r="I3453" s="20">
        <v>0</v>
      </c>
      <c r="J3453" s="20">
        <v>41221600</v>
      </c>
      <c r="K3453" s="20">
        <v>0</v>
      </c>
      <c r="L3453" s="20">
        <v>10305400</v>
      </c>
      <c r="M3453" s="20">
        <f>N3453-'[1]SEPTIEMBRE 2025'!N3423</f>
        <v>0</v>
      </c>
      <c r="N3453" s="20">
        <v>10305400</v>
      </c>
      <c r="O3453" s="20">
        <v>0</v>
      </c>
      <c r="P3453" s="20">
        <v>0</v>
      </c>
      <c r="Q3453" s="20">
        <v>0</v>
      </c>
      <c r="R3453" s="20">
        <v>0</v>
      </c>
      <c r="S3453" s="20">
        <v>30916200</v>
      </c>
      <c r="T3453" s="20">
        <v>0</v>
      </c>
      <c r="U3453" s="20">
        <v>10305400</v>
      </c>
      <c r="V3453" s="20">
        <v>25</v>
      </c>
    </row>
    <row r="3454" spans="1:22" x14ac:dyDescent="0.2">
      <c r="A3454" s="4" t="s">
        <v>15</v>
      </c>
      <c r="B3454" s="15" t="s">
        <v>752</v>
      </c>
      <c r="C3454" s="16" t="s">
        <v>3046</v>
      </c>
      <c r="D3454" s="19"/>
      <c r="E3454" s="13"/>
      <c r="F3454" s="13"/>
      <c r="G3454" s="13"/>
      <c r="H3454" s="13"/>
      <c r="I3454" s="13"/>
      <c r="J3454" s="13"/>
      <c r="K3454" s="13"/>
      <c r="L3454" s="13"/>
      <c r="M3454" s="13"/>
      <c r="N3454" s="13"/>
      <c r="O3454" s="13"/>
      <c r="P3454" s="13"/>
      <c r="Q3454" s="13"/>
      <c r="R3454" s="13"/>
      <c r="S3454" s="13"/>
      <c r="T3454" s="13"/>
      <c r="U3454" s="13"/>
      <c r="V3454" s="13"/>
    </row>
    <row r="3455" spans="1:22" ht="15" x14ac:dyDescent="0.25">
      <c r="A3455" s="4" t="s">
        <v>15</v>
      </c>
      <c r="B3455" s="20" t="s">
        <v>3047</v>
      </c>
      <c r="C3455" s="23" t="s">
        <v>3048</v>
      </c>
      <c r="D3455" s="20" t="s">
        <v>699</v>
      </c>
      <c r="E3455" s="20">
        <v>0</v>
      </c>
      <c r="F3455" s="20">
        <v>492556500</v>
      </c>
      <c r="G3455" s="20">
        <v>0</v>
      </c>
      <c r="H3455" s="20">
        <v>0</v>
      </c>
      <c r="I3455" s="20">
        <v>0</v>
      </c>
      <c r="J3455" s="20">
        <v>492556500</v>
      </c>
      <c r="K3455" s="20">
        <v>0</v>
      </c>
      <c r="L3455" s="20">
        <v>273642500</v>
      </c>
      <c r="M3455" s="20">
        <f>N3455-'[1]SEPTIEMBRE 2025'!N3425</f>
        <v>0</v>
      </c>
      <c r="N3455" s="20">
        <v>273642500</v>
      </c>
      <c r="O3455" s="20">
        <v>0</v>
      </c>
      <c r="P3455" s="20">
        <v>0</v>
      </c>
      <c r="Q3455" s="20">
        <v>0</v>
      </c>
      <c r="R3455" s="20">
        <v>0</v>
      </c>
      <c r="S3455" s="20">
        <v>218914000</v>
      </c>
      <c r="T3455" s="20">
        <v>0</v>
      </c>
      <c r="U3455" s="20">
        <v>273642500</v>
      </c>
      <c r="V3455" s="20">
        <v>55.55</v>
      </c>
    </row>
    <row r="3456" spans="1:22" x14ac:dyDescent="0.2">
      <c r="A3456" s="4" t="s">
        <v>15</v>
      </c>
      <c r="B3456" s="15" t="s">
        <v>752</v>
      </c>
      <c r="C3456" s="16" t="s">
        <v>3049</v>
      </c>
      <c r="D3456" s="19"/>
      <c r="E3456" s="13"/>
      <c r="F3456" s="13"/>
      <c r="G3456" s="13"/>
      <c r="H3456" s="13"/>
      <c r="I3456" s="13"/>
      <c r="J3456" s="13"/>
      <c r="K3456" s="13"/>
      <c r="L3456" s="13"/>
      <c r="M3456" s="13"/>
      <c r="N3456" s="13"/>
      <c r="O3456" s="13"/>
      <c r="P3456" s="13"/>
      <c r="Q3456" s="13"/>
      <c r="R3456" s="13"/>
      <c r="S3456" s="13"/>
      <c r="T3456" s="13"/>
      <c r="U3456" s="13"/>
      <c r="V3456" s="13"/>
    </row>
    <row r="3457" spans="1:22" ht="15" x14ac:dyDescent="0.25">
      <c r="A3457" s="4" t="s">
        <v>15</v>
      </c>
      <c r="B3457" s="20" t="s">
        <v>3050</v>
      </c>
      <c r="C3457" s="23" t="s">
        <v>3051</v>
      </c>
      <c r="D3457" s="20" t="s">
        <v>699</v>
      </c>
      <c r="E3457" s="20">
        <v>0</v>
      </c>
      <c r="F3457" s="20">
        <v>154210800</v>
      </c>
      <c r="G3457" s="20">
        <v>0</v>
      </c>
      <c r="H3457" s="20">
        <v>0</v>
      </c>
      <c r="I3457" s="20">
        <v>0</v>
      </c>
      <c r="J3457" s="20">
        <v>154210800</v>
      </c>
      <c r="K3457" s="20">
        <v>0</v>
      </c>
      <c r="L3457" s="20">
        <v>30328124</v>
      </c>
      <c r="M3457" s="20">
        <f>N3457-'[1]SEPTIEMBRE 2025'!N3427</f>
        <v>0</v>
      </c>
      <c r="N3457" s="20">
        <v>30328124</v>
      </c>
      <c r="O3457" s="20">
        <v>0</v>
      </c>
      <c r="P3457" s="20">
        <v>0</v>
      </c>
      <c r="Q3457" s="20">
        <v>0</v>
      </c>
      <c r="R3457" s="20">
        <v>0</v>
      </c>
      <c r="S3457" s="20">
        <v>123882676</v>
      </c>
      <c r="T3457" s="20">
        <v>0</v>
      </c>
      <c r="U3457" s="20">
        <v>30328124</v>
      </c>
      <c r="V3457" s="20">
        <v>19.66</v>
      </c>
    </row>
    <row r="3458" spans="1:22" x14ac:dyDescent="0.2">
      <c r="A3458" s="4" t="s">
        <v>15</v>
      </c>
      <c r="B3458" s="15" t="s">
        <v>752</v>
      </c>
      <c r="C3458" s="16" t="s">
        <v>3052</v>
      </c>
      <c r="D3458" s="19"/>
      <c r="E3458" s="13"/>
      <c r="F3458" s="13"/>
      <c r="G3458" s="13"/>
      <c r="H3458" s="13"/>
      <c r="I3458" s="13"/>
      <c r="J3458" s="13"/>
      <c r="K3458" s="13"/>
      <c r="L3458" s="13"/>
      <c r="M3458" s="13"/>
      <c r="N3458" s="13"/>
      <c r="O3458" s="13"/>
      <c r="P3458" s="13"/>
      <c r="Q3458" s="13"/>
      <c r="R3458" s="13"/>
      <c r="S3458" s="13"/>
      <c r="T3458" s="13"/>
      <c r="U3458" s="13"/>
      <c r="V3458" s="13"/>
    </row>
    <row r="3459" spans="1:22" ht="15" x14ac:dyDescent="0.25">
      <c r="A3459" s="4" t="s">
        <v>15</v>
      </c>
      <c r="B3459" s="20" t="s">
        <v>3053</v>
      </c>
      <c r="C3459" s="23" t="s">
        <v>3054</v>
      </c>
      <c r="D3459" s="20" t="s">
        <v>699</v>
      </c>
      <c r="E3459" s="20">
        <v>0</v>
      </c>
      <c r="F3459" s="20">
        <v>647766000</v>
      </c>
      <c r="G3459" s="20">
        <v>0</v>
      </c>
      <c r="H3459" s="20">
        <v>0</v>
      </c>
      <c r="I3459" s="20">
        <v>0</v>
      </c>
      <c r="J3459" s="20">
        <v>647766000</v>
      </c>
      <c r="K3459" s="20">
        <v>0</v>
      </c>
      <c r="L3459" s="20">
        <v>359870000</v>
      </c>
      <c r="M3459" s="20">
        <f>N3459-'[1]SEPTIEMBRE 2025'!N3429</f>
        <v>0</v>
      </c>
      <c r="N3459" s="20">
        <v>357833793.60000002</v>
      </c>
      <c r="O3459" s="20">
        <v>0</v>
      </c>
      <c r="P3459" s="20">
        <v>0</v>
      </c>
      <c r="Q3459" s="20">
        <v>0</v>
      </c>
      <c r="R3459" s="20">
        <v>0</v>
      </c>
      <c r="S3459" s="20">
        <v>287896000</v>
      </c>
      <c r="T3459" s="20">
        <v>2036206.4</v>
      </c>
      <c r="U3459" s="20">
        <v>357833793.60000002</v>
      </c>
      <c r="V3459" s="20">
        <v>55.24</v>
      </c>
    </row>
    <row r="3460" spans="1:22" x14ac:dyDescent="0.2">
      <c r="A3460" s="4" t="s">
        <v>15</v>
      </c>
      <c r="B3460" s="13"/>
      <c r="C3460" s="19"/>
      <c r="D3460" s="19"/>
      <c r="E3460" s="13"/>
      <c r="F3460" s="13"/>
      <c r="G3460" s="13"/>
      <c r="H3460" s="13"/>
      <c r="I3460" s="13"/>
      <c r="J3460" s="13"/>
      <c r="K3460" s="13"/>
      <c r="L3460" s="13"/>
      <c r="M3460" s="13"/>
      <c r="N3460" s="13"/>
      <c r="O3460" s="13"/>
      <c r="P3460" s="13"/>
      <c r="Q3460" s="13"/>
      <c r="R3460" s="13"/>
      <c r="S3460" s="13"/>
      <c r="T3460" s="13"/>
      <c r="U3460" s="13"/>
      <c r="V3460" s="13"/>
    </row>
    <row r="3461" spans="1:22" x14ac:dyDescent="0.2">
      <c r="A3461" s="4" t="s">
        <v>15</v>
      </c>
      <c r="B3461" s="13"/>
      <c r="C3461" s="16" t="s">
        <v>542</v>
      </c>
      <c r="D3461" s="19"/>
      <c r="E3461" s="13"/>
      <c r="F3461" s="13"/>
      <c r="G3461" s="13"/>
      <c r="H3461" s="13"/>
      <c r="I3461" s="13"/>
      <c r="J3461" s="13"/>
      <c r="K3461" s="13"/>
      <c r="L3461" s="13"/>
      <c r="M3461" s="13"/>
      <c r="N3461" s="13"/>
      <c r="O3461" s="13"/>
      <c r="P3461" s="13"/>
      <c r="Q3461" s="13"/>
      <c r="R3461" s="13"/>
      <c r="S3461" s="13"/>
      <c r="T3461" s="13"/>
      <c r="U3461" s="13"/>
      <c r="V3461" s="13"/>
    </row>
    <row r="3462" spans="1:22" x14ac:dyDescent="0.2">
      <c r="A3462" s="4" t="s">
        <v>15</v>
      </c>
      <c r="B3462" s="15" t="s">
        <v>752</v>
      </c>
      <c r="C3462" s="16" t="s">
        <v>1472</v>
      </c>
      <c r="D3462" s="19"/>
      <c r="E3462" s="13"/>
      <c r="F3462" s="13"/>
      <c r="G3462" s="13"/>
      <c r="H3462" s="13"/>
      <c r="I3462" s="13"/>
      <c r="J3462" s="13"/>
      <c r="K3462" s="13"/>
      <c r="L3462" s="13"/>
      <c r="M3462" s="13"/>
      <c r="N3462" s="13"/>
      <c r="O3462" s="13"/>
      <c r="P3462" s="13"/>
      <c r="Q3462" s="13"/>
      <c r="R3462" s="13"/>
      <c r="S3462" s="13"/>
      <c r="T3462" s="13"/>
      <c r="U3462" s="13"/>
      <c r="V3462" s="13"/>
    </row>
    <row r="3463" spans="1:22" ht="15" x14ac:dyDescent="0.25">
      <c r="A3463" s="4" t="s">
        <v>15</v>
      </c>
      <c r="B3463" s="20" t="s">
        <v>3055</v>
      </c>
      <c r="C3463" s="23" t="s">
        <v>1534</v>
      </c>
      <c r="D3463" s="20" t="s">
        <v>1409</v>
      </c>
      <c r="E3463" s="20">
        <v>0</v>
      </c>
      <c r="F3463" s="20">
        <v>0</v>
      </c>
      <c r="G3463" s="20">
        <v>0</v>
      </c>
      <c r="H3463" s="20">
        <v>1312304900.2</v>
      </c>
      <c r="I3463" s="20">
        <v>0</v>
      </c>
      <c r="J3463" s="20">
        <v>1312304900.2</v>
      </c>
      <c r="K3463" s="20">
        <v>0</v>
      </c>
      <c r="L3463" s="20">
        <v>1312304900.2</v>
      </c>
      <c r="M3463" s="20">
        <f>N3463-'[1]SEPTIEMBRE 2025'!N3433</f>
        <v>1027447416</v>
      </c>
      <c r="N3463" s="20">
        <v>1027447416</v>
      </c>
      <c r="O3463" s="20">
        <v>0</v>
      </c>
      <c r="P3463" s="20">
        <v>0</v>
      </c>
      <c r="Q3463" s="20">
        <v>0</v>
      </c>
      <c r="R3463" s="20">
        <v>0</v>
      </c>
      <c r="S3463" s="20">
        <v>0</v>
      </c>
      <c r="T3463" s="20">
        <v>284857484.19999999</v>
      </c>
      <c r="U3463" s="20">
        <v>1027447416</v>
      </c>
      <c r="V3463" s="20">
        <v>78.290000000000006</v>
      </c>
    </row>
    <row r="3464" spans="1:22" ht="15" x14ac:dyDescent="0.25">
      <c r="A3464" s="4" t="s">
        <v>15</v>
      </c>
      <c r="B3464" s="20" t="s">
        <v>3056</v>
      </c>
      <c r="C3464" s="23" t="s">
        <v>1534</v>
      </c>
      <c r="D3464" s="20" t="s">
        <v>1409</v>
      </c>
      <c r="E3464" s="20">
        <v>0</v>
      </c>
      <c r="F3464" s="20">
        <v>0</v>
      </c>
      <c r="G3464" s="20">
        <v>0</v>
      </c>
      <c r="H3464" s="20">
        <v>69991931</v>
      </c>
      <c r="I3464" s="20">
        <v>0</v>
      </c>
      <c r="J3464" s="20">
        <v>69991931</v>
      </c>
      <c r="K3464" s="20">
        <v>0</v>
      </c>
      <c r="L3464" s="20">
        <v>0</v>
      </c>
      <c r="M3464" s="20">
        <v>0</v>
      </c>
      <c r="N3464" s="20">
        <v>0</v>
      </c>
      <c r="O3464" s="20">
        <v>0</v>
      </c>
      <c r="P3464" s="20">
        <v>0</v>
      </c>
      <c r="Q3464" s="20">
        <v>0</v>
      </c>
      <c r="R3464" s="20">
        <v>0</v>
      </c>
      <c r="S3464" s="20">
        <v>69991931</v>
      </c>
      <c r="T3464" s="20">
        <v>0</v>
      </c>
      <c r="U3464" s="20">
        <v>0</v>
      </c>
      <c r="V3464" s="20">
        <v>0</v>
      </c>
    </row>
    <row r="3465" spans="1:22" x14ac:dyDescent="0.2">
      <c r="A3465" s="4" t="s">
        <v>15</v>
      </c>
      <c r="B3465" s="15" t="s">
        <v>752</v>
      </c>
      <c r="C3465" s="16" t="s">
        <v>792</v>
      </c>
      <c r="D3465" s="19"/>
      <c r="E3465" s="13"/>
      <c r="F3465" s="13"/>
      <c r="G3465" s="13"/>
      <c r="H3465" s="13"/>
      <c r="I3465" s="13"/>
      <c r="J3465" s="13"/>
      <c r="K3465" s="13"/>
      <c r="L3465" s="13"/>
      <c r="M3465" s="13"/>
      <c r="N3465" s="13"/>
      <c r="O3465" s="13"/>
      <c r="P3465" s="13"/>
      <c r="Q3465" s="13"/>
      <c r="R3465" s="13"/>
      <c r="S3465" s="13"/>
      <c r="T3465" s="13"/>
      <c r="U3465" s="13"/>
      <c r="V3465" s="13"/>
    </row>
    <row r="3466" spans="1:22" ht="30" x14ac:dyDescent="0.25">
      <c r="A3466" s="4" t="s">
        <v>15</v>
      </c>
      <c r="B3466" s="20" t="s">
        <v>3057</v>
      </c>
      <c r="C3466" s="23" t="s">
        <v>3058</v>
      </c>
      <c r="D3466" s="20" t="s">
        <v>56</v>
      </c>
      <c r="E3466" s="20">
        <v>250000000</v>
      </c>
      <c r="F3466" s="20">
        <v>0</v>
      </c>
      <c r="G3466" s="20">
        <v>0</v>
      </c>
      <c r="H3466" s="20">
        <v>0</v>
      </c>
      <c r="I3466" s="20">
        <v>250000000</v>
      </c>
      <c r="J3466" s="20">
        <v>0</v>
      </c>
      <c r="K3466" s="20">
        <v>0</v>
      </c>
      <c r="L3466" s="20">
        <v>0</v>
      </c>
      <c r="M3466" s="20">
        <v>0</v>
      </c>
      <c r="N3466" s="20">
        <v>0</v>
      </c>
      <c r="O3466" s="20">
        <v>0</v>
      </c>
      <c r="P3466" s="20">
        <v>0</v>
      </c>
      <c r="Q3466" s="20">
        <v>0</v>
      </c>
      <c r="R3466" s="20">
        <v>0</v>
      </c>
      <c r="S3466" s="20">
        <v>0</v>
      </c>
      <c r="T3466" s="20">
        <v>0</v>
      </c>
      <c r="U3466" s="20">
        <v>0</v>
      </c>
      <c r="V3466" s="20">
        <v>0</v>
      </c>
    </row>
    <row r="3467" spans="1:22" x14ac:dyDescent="0.2">
      <c r="A3467" s="4" t="s">
        <v>15</v>
      </c>
      <c r="B3467" s="13"/>
      <c r="C3467" s="19"/>
      <c r="D3467" s="19"/>
      <c r="E3467" s="13"/>
      <c r="F3467" s="13"/>
      <c r="G3467" s="13"/>
      <c r="H3467" s="13"/>
      <c r="I3467" s="13"/>
      <c r="J3467" s="13"/>
      <c r="K3467" s="13"/>
      <c r="L3467" s="13"/>
      <c r="M3467" s="13"/>
      <c r="N3467" s="13"/>
      <c r="O3467" s="13"/>
      <c r="P3467" s="13"/>
      <c r="Q3467" s="13"/>
      <c r="R3467" s="13"/>
      <c r="S3467" s="13"/>
      <c r="T3467" s="13"/>
      <c r="U3467" s="13"/>
      <c r="V3467" s="13"/>
    </row>
    <row r="3468" spans="1:22" ht="51" x14ac:dyDescent="0.2">
      <c r="A3468" s="4" t="s">
        <v>15</v>
      </c>
      <c r="B3468" s="15" t="s">
        <v>752</v>
      </c>
      <c r="C3468" s="16" t="s">
        <v>1117</v>
      </c>
      <c r="D3468" s="19"/>
      <c r="E3468" s="13"/>
      <c r="F3468" s="13"/>
      <c r="G3468" s="13"/>
      <c r="H3468" s="13"/>
      <c r="I3468" s="13"/>
      <c r="J3468" s="13"/>
      <c r="K3468" s="13"/>
      <c r="L3468" s="13"/>
      <c r="M3468" s="13"/>
      <c r="N3468" s="13"/>
      <c r="O3468" s="13"/>
      <c r="P3468" s="13"/>
      <c r="Q3468" s="13"/>
      <c r="R3468" s="13"/>
      <c r="S3468" s="13"/>
      <c r="T3468" s="13"/>
      <c r="U3468" s="13"/>
      <c r="V3468" s="13"/>
    </row>
    <row r="3469" spans="1:22" ht="45" x14ac:dyDescent="0.25">
      <c r="A3469" s="4" t="s">
        <v>15</v>
      </c>
      <c r="B3469" s="20" t="s">
        <v>3059</v>
      </c>
      <c r="C3469" s="23" t="s">
        <v>3060</v>
      </c>
      <c r="D3469" s="20" t="s">
        <v>699</v>
      </c>
      <c r="E3469" s="20">
        <v>0</v>
      </c>
      <c r="F3469" s="20">
        <v>1089758855.74</v>
      </c>
      <c r="G3469" s="20">
        <v>0</v>
      </c>
      <c r="H3469" s="20">
        <v>0</v>
      </c>
      <c r="I3469" s="20">
        <v>0</v>
      </c>
      <c r="J3469" s="20">
        <v>1089758855.74</v>
      </c>
      <c r="K3469" s="20">
        <v>0</v>
      </c>
      <c r="L3469" s="20">
        <v>1089758855.74</v>
      </c>
      <c r="M3469" s="20">
        <f>N3469-'[1]SEPTIEMBRE 2025'!N3439</f>
        <v>0</v>
      </c>
      <c r="N3469" s="20">
        <v>0</v>
      </c>
      <c r="O3469" s="20">
        <v>0</v>
      </c>
      <c r="P3469" s="20">
        <v>0</v>
      </c>
      <c r="Q3469" s="20">
        <v>0</v>
      </c>
      <c r="R3469" s="20">
        <v>0</v>
      </c>
      <c r="S3469" s="20">
        <v>0</v>
      </c>
      <c r="T3469" s="20">
        <v>1089758855.74</v>
      </c>
      <c r="U3469" s="20">
        <v>0</v>
      </c>
      <c r="V3469" s="20">
        <v>0</v>
      </c>
    </row>
    <row r="3470" spans="1:22" x14ac:dyDescent="0.2">
      <c r="A3470" s="4" t="s">
        <v>15</v>
      </c>
      <c r="B3470" s="15" t="s">
        <v>752</v>
      </c>
      <c r="C3470" s="16" t="s">
        <v>3061</v>
      </c>
      <c r="D3470" s="19"/>
      <c r="E3470" s="13"/>
      <c r="F3470" s="13"/>
      <c r="G3470" s="13"/>
      <c r="H3470" s="13"/>
      <c r="I3470" s="13"/>
      <c r="J3470" s="13"/>
      <c r="K3470" s="13"/>
      <c r="L3470" s="13"/>
      <c r="M3470" s="13"/>
      <c r="N3470" s="13"/>
      <c r="O3470" s="13"/>
      <c r="P3470" s="13"/>
      <c r="Q3470" s="13"/>
      <c r="R3470" s="13"/>
      <c r="S3470" s="13"/>
      <c r="T3470" s="13"/>
      <c r="U3470" s="13"/>
      <c r="V3470" s="13"/>
    </row>
    <row r="3471" spans="1:22" ht="15" x14ac:dyDescent="0.25">
      <c r="A3471" s="4" t="s">
        <v>15</v>
      </c>
      <c r="B3471" s="20" t="s">
        <v>3062</v>
      </c>
      <c r="C3471" s="23" t="s">
        <v>3063</v>
      </c>
      <c r="D3471" s="20" t="s">
        <v>56</v>
      </c>
      <c r="E3471" s="20">
        <v>150000000</v>
      </c>
      <c r="F3471" s="20">
        <v>0</v>
      </c>
      <c r="G3471" s="20">
        <v>0</v>
      </c>
      <c r="H3471" s="20">
        <v>0</v>
      </c>
      <c r="I3471" s="20">
        <v>0</v>
      </c>
      <c r="J3471" s="20">
        <v>150000000</v>
      </c>
      <c r="K3471" s="20">
        <v>0</v>
      </c>
      <c r="L3471" s="20">
        <v>127909704.23</v>
      </c>
      <c r="M3471" s="20">
        <f>N3471-'[1]SEPTIEMBRE 2025'!N3441</f>
        <v>0</v>
      </c>
      <c r="N3471" s="20">
        <v>63664297</v>
      </c>
      <c r="O3471" s="20">
        <v>0</v>
      </c>
      <c r="P3471" s="20">
        <v>0</v>
      </c>
      <c r="Q3471" s="20">
        <v>0</v>
      </c>
      <c r="R3471" s="20">
        <v>0</v>
      </c>
      <c r="S3471" s="20">
        <v>22090295.77</v>
      </c>
      <c r="T3471" s="20">
        <v>64245407.229999997</v>
      </c>
      <c r="U3471" s="20">
        <v>63664297</v>
      </c>
      <c r="V3471" s="20">
        <v>42.44</v>
      </c>
    </row>
    <row r="3472" spans="1:22" x14ac:dyDescent="0.2">
      <c r="A3472" s="4" t="s">
        <v>15</v>
      </c>
      <c r="B3472" s="13"/>
      <c r="C3472" s="19"/>
      <c r="D3472" s="19"/>
      <c r="E3472" s="13"/>
      <c r="F3472" s="13"/>
      <c r="G3472" s="13"/>
      <c r="H3472" s="13"/>
      <c r="I3472" s="13"/>
      <c r="J3472" s="13"/>
      <c r="K3472" s="13"/>
      <c r="L3472" s="13"/>
      <c r="M3472" s="27"/>
      <c r="N3472" s="13"/>
      <c r="O3472" s="13"/>
      <c r="P3472" s="13"/>
      <c r="Q3472" s="13"/>
      <c r="R3472" s="13"/>
      <c r="S3472" s="13"/>
      <c r="T3472" s="13"/>
      <c r="U3472" s="13"/>
      <c r="V3472" s="13"/>
    </row>
    <row r="3473" spans="1:22" x14ac:dyDescent="0.2">
      <c r="A3473" s="4" t="s">
        <v>15</v>
      </c>
      <c r="B3473" s="15" t="s">
        <v>752</v>
      </c>
      <c r="C3473" s="16" t="s">
        <v>792</v>
      </c>
      <c r="D3473" s="19"/>
      <c r="E3473" s="13"/>
      <c r="F3473" s="13"/>
      <c r="G3473" s="13"/>
      <c r="H3473" s="13"/>
      <c r="I3473" s="13"/>
      <c r="J3473" s="13"/>
      <c r="K3473" s="13"/>
      <c r="L3473" s="13"/>
      <c r="M3473" s="27"/>
      <c r="N3473" s="13"/>
      <c r="O3473" s="13"/>
      <c r="P3473" s="13"/>
      <c r="Q3473" s="13"/>
      <c r="R3473" s="13"/>
      <c r="S3473" s="13"/>
      <c r="T3473" s="13"/>
      <c r="U3473" s="13"/>
      <c r="V3473" s="13"/>
    </row>
    <row r="3474" spans="1:22" ht="30" x14ac:dyDescent="0.25">
      <c r="A3474" s="4" t="s">
        <v>15</v>
      </c>
      <c r="B3474" s="20" t="s">
        <v>3064</v>
      </c>
      <c r="C3474" s="23" t="s">
        <v>3058</v>
      </c>
      <c r="D3474" s="20" t="s">
        <v>56</v>
      </c>
      <c r="E3474" s="20">
        <v>500000000</v>
      </c>
      <c r="F3474" s="20">
        <v>0</v>
      </c>
      <c r="G3474" s="20">
        <v>0</v>
      </c>
      <c r="H3474" s="20">
        <v>0</v>
      </c>
      <c r="I3474" s="20">
        <v>0</v>
      </c>
      <c r="J3474" s="20">
        <v>500000000</v>
      </c>
      <c r="K3474" s="20">
        <v>-35133333.329999998</v>
      </c>
      <c r="L3474" s="20">
        <v>459106666.67000002</v>
      </c>
      <c r="M3474" s="33">
        <f>N3474-'[1]SEPTIEMBRE 2025'!N3444</f>
        <v>-9633333.3299999833</v>
      </c>
      <c r="N3474" s="20">
        <v>457106666.67000002</v>
      </c>
      <c r="O3474" s="20">
        <v>416623333.32999998</v>
      </c>
      <c r="P3474" s="20">
        <v>53000000</v>
      </c>
      <c r="Q3474" s="20">
        <v>35999999.990000002</v>
      </c>
      <c r="R3474" s="20">
        <v>363623333.32999998</v>
      </c>
      <c r="S3474" s="20">
        <v>40893333.329999998</v>
      </c>
      <c r="T3474" s="20">
        <v>2000000</v>
      </c>
      <c r="U3474" s="20">
        <v>40483333.340000004</v>
      </c>
      <c r="V3474" s="20">
        <v>91.42</v>
      </c>
    </row>
    <row r="3475" spans="1:22" ht="15" x14ac:dyDescent="0.25">
      <c r="A3475" s="4" t="s">
        <v>15</v>
      </c>
      <c r="B3475" s="20" t="s">
        <v>3065</v>
      </c>
      <c r="C3475" s="23" t="s">
        <v>802</v>
      </c>
      <c r="D3475" s="20" t="s">
        <v>699</v>
      </c>
      <c r="E3475" s="20">
        <v>0</v>
      </c>
      <c r="F3475" s="20">
        <v>161750000</v>
      </c>
      <c r="G3475" s="20">
        <v>0</v>
      </c>
      <c r="H3475" s="20">
        <v>0</v>
      </c>
      <c r="I3475" s="20">
        <v>0</v>
      </c>
      <c r="J3475" s="20">
        <v>161750000</v>
      </c>
      <c r="K3475" s="20">
        <v>15000000</v>
      </c>
      <c r="L3475" s="20">
        <v>156886000</v>
      </c>
      <c r="M3475" s="33">
        <f>N3475-'[1]SEPTIEMBRE 2025'!N3445</f>
        <v>12500000</v>
      </c>
      <c r="N3475" s="20">
        <v>149643333.33000001</v>
      </c>
      <c r="O3475" s="20">
        <v>75037333.340000004</v>
      </c>
      <c r="P3475" s="20">
        <v>39186666.670000002</v>
      </c>
      <c r="Q3475" s="20">
        <v>30750666.670000002</v>
      </c>
      <c r="R3475" s="20">
        <v>35850666.670000002</v>
      </c>
      <c r="S3475" s="20">
        <v>4864000</v>
      </c>
      <c r="T3475" s="20">
        <v>7242666.6699999999</v>
      </c>
      <c r="U3475" s="20">
        <v>74605999.989999995</v>
      </c>
      <c r="V3475" s="20">
        <v>92.51</v>
      </c>
    </row>
    <row r="3476" spans="1:22" x14ac:dyDescent="0.2">
      <c r="A3476" s="4" t="s">
        <v>15</v>
      </c>
      <c r="B3476" s="13"/>
      <c r="C3476" s="19"/>
      <c r="D3476" s="19"/>
      <c r="E3476" s="13"/>
      <c r="F3476" s="13"/>
      <c r="G3476" s="13"/>
      <c r="H3476" s="13"/>
      <c r="I3476" s="13"/>
      <c r="J3476" s="13"/>
      <c r="K3476" s="13"/>
      <c r="L3476" s="13"/>
      <c r="M3476" s="27"/>
      <c r="N3476" s="13"/>
      <c r="O3476" s="13"/>
      <c r="P3476" s="13"/>
      <c r="Q3476" s="13"/>
      <c r="R3476" s="13"/>
      <c r="S3476" s="13"/>
      <c r="T3476" s="13"/>
      <c r="U3476" s="13"/>
      <c r="V3476" s="13"/>
    </row>
    <row r="3477" spans="1:22" x14ac:dyDescent="0.2">
      <c r="A3477" s="4" t="s">
        <v>15</v>
      </c>
      <c r="B3477" s="15" t="s">
        <v>752</v>
      </c>
      <c r="C3477" s="16" t="s">
        <v>792</v>
      </c>
      <c r="D3477" s="19"/>
      <c r="E3477" s="13"/>
      <c r="F3477" s="13"/>
      <c r="G3477" s="13"/>
      <c r="H3477" s="13"/>
      <c r="I3477" s="13"/>
      <c r="J3477" s="13"/>
      <c r="K3477" s="13"/>
      <c r="L3477" s="13"/>
      <c r="M3477" s="27"/>
      <c r="N3477" s="13"/>
      <c r="O3477" s="13"/>
      <c r="P3477" s="13"/>
      <c r="Q3477" s="13"/>
      <c r="R3477" s="13"/>
      <c r="S3477" s="13"/>
      <c r="T3477" s="13"/>
      <c r="U3477" s="13"/>
      <c r="V3477" s="13"/>
    </row>
    <row r="3478" spans="1:22" ht="30" x14ac:dyDescent="0.25">
      <c r="A3478" s="4" t="s">
        <v>15</v>
      </c>
      <c r="B3478" s="20" t="s">
        <v>3066</v>
      </c>
      <c r="C3478" s="23" t="s">
        <v>3058</v>
      </c>
      <c r="D3478" s="20" t="s">
        <v>56</v>
      </c>
      <c r="E3478" s="20">
        <v>1000000000</v>
      </c>
      <c r="F3478" s="20">
        <v>0</v>
      </c>
      <c r="G3478" s="20">
        <v>0</v>
      </c>
      <c r="H3478" s="20">
        <v>0</v>
      </c>
      <c r="I3478" s="20">
        <v>0</v>
      </c>
      <c r="J3478" s="20">
        <v>1000000000</v>
      </c>
      <c r="K3478" s="20">
        <v>-6733333.3499999996</v>
      </c>
      <c r="L3478" s="20">
        <v>969766666.64999998</v>
      </c>
      <c r="M3478" s="20">
        <f>N3478-'[1]SEPTIEMBRE 2025'!N3448</f>
        <v>-6733333.3500000238</v>
      </c>
      <c r="N3478" s="20">
        <v>958766666.64999998</v>
      </c>
      <c r="O3478" s="20">
        <v>898866666.64999998</v>
      </c>
      <c r="P3478" s="20">
        <v>55333333.329999998</v>
      </c>
      <c r="Q3478" s="20">
        <v>77016666.670000002</v>
      </c>
      <c r="R3478" s="20">
        <v>843533333.32000005</v>
      </c>
      <c r="S3478" s="20">
        <v>30233333.350000001</v>
      </c>
      <c r="T3478" s="20">
        <v>11000000</v>
      </c>
      <c r="U3478" s="20">
        <v>59900000</v>
      </c>
      <c r="V3478" s="20">
        <v>95.87</v>
      </c>
    </row>
    <row r="3479" spans="1:22" ht="15" x14ac:dyDescent="0.25">
      <c r="A3479" s="4" t="s">
        <v>15</v>
      </c>
      <c r="B3479" s="20" t="s">
        <v>3067</v>
      </c>
      <c r="C3479" s="23" t="s">
        <v>802</v>
      </c>
      <c r="D3479" s="20" t="s">
        <v>699</v>
      </c>
      <c r="E3479" s="20">
        <v>0</v>
      </c>
      <c r="F3479" s="20">
        <v>618250000</v>
      </c>
      <c r="G3479" s="20">
        <v>0</v>
      </c>
      <c r="H3479" s="20">
        <v>0</v>
      </c>
      <c r="I3479" s="20">
        <v>0</v>
      </c>
      <c r="J3479" s="20">
        <v>618250000</v>
      </c>
      <c r="K3479" s="20">
        <v>46400000</v>
      </c>
      <c r="L3479" s="20">
        <v>566533333.33000004</v>
      </c>
      <c r="M3479" s="20">
        <f>N3479-'[1]SEPTIEMBRE 2025'!N3449</f>
        <v>68066666.660000026</v>
      </c>
      <c r="N3479" s="20">
        <v>559349999.99000001</v>
      </c>
      <c r="O3479" s="20">
        <v>266752748.90000001</v>
      </c>
      <c r="P3479" s="20">
        <v>145176082.24000001</v>
      </c>
      <c r="Q3479" s="20">
        <v>108999999.98999999</v>
      </c>
      <c r="R3479" s="20">
        <v>121576666.66</v>
      </c>
      <c r="S3479" s="20">
        <v>51716666.670000002</v>
      </c>
      <c r="T3479" s="20">
        <v>7183333.3399999999</v>
      </c>
      <c r="U3479" s="20">
        <v>292597251.08999997</v>
      </c>
      <c r="V3479" s="20">
        <v>90.47</v>
      </c>
    </row>
    <row r="3480" spans="1:22" x14ac:dyDescent="0.2">
      <c r="A3480" s="4" t="s">
        <v>15</v>
      </c>
      <c r="B3480" s="13"/>
      <c r="C3480" s="19"/>
      <c r="D3480" s="19"/>
      <c r="E3480" s="13"/>
      <c r="F3480" s="13"/>
      <c r="G3480" s="13"/>
      <c r="H3480" s="13"/>
      <c r="I3480" s="13"/>
      <c r="J3480" s="13"/>
      <c r="K3480" s="13"/>
      <c r="L3480" s="13"/>
      <c r="M3480" s="13"/>
      <c r="N3480" s="13"/>
      <c r="O3480" s="13"/>
      <c r="P3480" s="13"/>
      <c r="Q3480" s="13"/>
      <c r="R3480" s="13"/>
      <c r="S3480" s="13"/>
      <c r="T3480" s="13"/>
      <c r="U3480" s="13"/>
      <c r="V3480" s="13"/>
    </row>
    <row r="3481" spans="1:22" x14ac:dyDescent="0.2">
      <c r="A3481" s="4" t="s">
        <v>15</v>
      </c>
      <c r="B3481" s="13"/>
      <c r="C3481" s="16" t="s">
        <v>552</v>
      </c>
      <c r="D3481" s="19"/>
      <c r="E3481" s="13"/>
      <c r="F3481" s="13"/>
      <c r="G3481" s="13"/>
      <c r="H3481" s="13"/>
      <c r="I3481" s="13"/>
      <c r="J3481" s="13"/>
      <c r="K3481" s="13"/>
      <c r="L3481" s="13"/>
      <c r="M3481" s="13"/>
      <c r="N3481" s="13"/>
      <c r="O3481" s="13"/>
      <c r="P3481" s="13"/>
      <c r="Q3481" s="13"/>
      <c r="R3481" s="13"/>
      <c r="S3481" s="13"/>
      <c r="T3481" s="13"/>
      <c r="U3481" s="13"/>
      <c r="V3481" s="13"/>
    </row>
    <row r="3482" spans="1:22" x14ac:dyDescent="0.2">
      <c r="A3482" s="4" t="s">
        <v>15</v>
      </c>
      <c r="B3482" s="15" t="s">
        <v>752</v>
      </c>
      <c r="C3482" s="16" t="s">
        <v>1947</v>
      </c>
      <c r="D3482" s="19"/>
      <c r="E3482" s="13"/>
      <c r="F3482" s="13"/>
      <c r="G3482" s="13"/>
      <c r="H3482" s="13"/>
      <c r="I3482" s="13"/>
      <c r="J3482" s="13"/>
      <c r="K3482" s="13"/>
      <c r="L3482" s="13"/>
      <c r="M3482" s="13"/>
      <c r="N3482" s="13"/>
      <c r="O3482" s="13"/>
      <c r="P3482" s="13"/>
      <c r="Q3482" s="13"/>
      <c r="R3482" s="13"/>
      <c r="S3482" s="13"/>
      <c r="T3482" s="13"/>
      <c r="U3482" s="13"/>
      <c r="V3482" s="13"/>
    </row>
    <row r="3483" spans="1:22" ht="15" x14ac:dyDescent="0.25">
      <c r="A3483" s="4" t="s">
        <v>15</v>
      </c>
      <c r="B3483" s="20" t="s">
        <v>3068</v>
      </c>
      <c r="C3483" s="23" t="s">
        <v>3069</v>
      </c>
      <c r="D3483" s="20" t="s">
        <v>56</v>
      </c>
      <c r="E3483" s="20">
        <v>400000000</v>
      </c>
      <c r="F3483" s="20">
        <v>0</v>
      </c>
      <c r="G3483" s="20">
        <v>0</v>
      </c>
      <c r="H3483" s="20">
        <v>0</v>
      </c>
      <c r="I3483" s="20">
        <v>0</v>
      </c>
      <c r="J3483" s="20">
        <v>400000000</v>
      </c>
      <c r="K3483" s="20">
        <v>0</v>
      </c>
      <c r="L3483" s="20">
        <v>225705498.11000001</v>
      </c>
      <c r="M3483" s="20">
        <v>0</v>
      </c>
      <c r="N3483" s="20">
        <v>0</v>
      </c>
      <c r="O3483" s="20">
        <v>0</v>
      </c>
      <c r="P3483" s="20">
        <v>0</v>
      </c>
      <c r="Q3483" s="20">
        <v>0</v>
      </c>
      <c r="R3483" s="20">
        <v>0</v>
      </c>
      <c r="S3483" s="20">
        <v>174294501.88999999</v>
      </c>
      <c r="T3483" s="20">
        <v>225705498.11000001</v>
      </c>
      <c r="U3483" s="20">
        <v>0</v>
      </c>
      <c r="V3483" s="20">
        <v>0</v>
      </c>
    </row>
    <row r="3484" spans="1:22" ht="15" x14ac:dyDescent="0.25">
      <c r="A3484" s="4" t="s">
        <v>15</v>
      </c>
      <c r="B3484" s="20" t="s">
        <v>3070</v>
      </c>
      <c r="C3484" s="23" t="s">
        <v>1949</v>
      </c>
      <c r="D3484" s="20" t="s">
        <v>699</v>
      </c>
      <c r="E3484" s="20">
        <v>0</v>
      </c>
      <c r="F3484" s="20">
        <v>840974079</v>
      </c>
      <c r="G3484" s="20">
        <v>0</v>
      </c>
      <c r="H3484" s="20">
        <v>0</v>
      </c>
      <c r="I3484" s="20">
        <v>0</v>
      </c>
      <c r="J3484" s="20">
        <v>840974079</v>
      </c>
      <c r="K3484" s="20">
        <v>293885428.63</v>
      </c>
      <c r="L3484" s="20">
        <v>293885428.63</v>
      </c>
      <c r="M3484" s="20">
        <v>0</v>
      </c>
      <c r="N3484" s="20">
        <v>0</v>
      </c>
      <c r="O3484" s="20">
        <v>0</v>
      </c>
      <c r="P3484" s="20">
        <v>0</v>
      </c>
      <c r="Q3484" s="20">
        <v>0</v>
      </c>
      <c r="R3484" s="20">
        <v>0</v>
      </c>
      <c r="S3484" s="20">
        <v>547088650.37</v>
      </c>
      <c r="T3484" s="20">
        <v>293885428.63</v>
      </c>
      <c r="U3484" s="20">
        <v>0</v>
      </c>
      <c r="V3484" s="20">
        <v>0</v>
      </c>
    </row>
    <row r="3485" spans="1:22" x14ac:dyDescent="0.2">
      <c r="A3485" s="4" t="s">
        <v>15</v>
      </c>
      <c r="B3485" s="13"/>
      <c r="C3485" s="19"/>
      <c r="D3485" s="19"/>
      <c r="E3485" s="13"/>
      <c r="F3485" s="13"/>
      <c r="G3485" s="13"/>
      <c r="H3485" s="13"/>
      <c r="I3485" s="13"/>
      <c r="J3485" s="13"/>
      <c r="K3485" s="13"/>
      <c r="L3485" s="13"/>
      <c r="M3485" s="13"/>
      <c r="N3485" s="13"/>
      <c r="O3485" s="13"/>
      <c r="P3485" s="13"/>
      <c r="Q3485" s="13"/>
      <c r="R3485" s="13"/>
      <c r="S3485" s="13"/>
      <c r="T3485" s="13"/>
      <c r="U3485" s="13"/>
      <c r="V3485" s="13"/>
    </row>
    <row r="3486" spans="1:22" x14ac:dyDescent="0.2">
      <c r="A3486" s="4" t="s">
        <v>15</v>
      </c>
      <c r="B3486" s="15" t="s">
        <v>752</v>
      </c>
      <c r="C3486" s="16" t="s">
        <v>1947</v>
      </c>
      <c r="D3486" s="19"/>
      <c r="E3486" s="13"/>
      <c r="F3486" s="13"/>
      <c r="G3486" s="13"/>
      <c r="H3486" s="13"/>
      <c r="I3486" s="13"/>
      <c r="J3486" s="13"/>
      <c r="K3486" s="13"/>
      <c r="L3486" s="13"/>
      <c r="M3486" s="13"/>
      <c r="N3486" s="13"/>
      <c r="O3486" s="13"/>
      <c r="P3486" s="13"/>
      <c r="Q3486" s="13"/>
      <c r="R3486" s="13"/>
      <c r="S3486" s="13"/>
      <c r="T3486" s="13"/>
      <c r="U3486" s="13"/>
      <c r="V3486" s="13"/>
    </row>
    <row r="3487" spans="1:22" ht="15" x14ac:dyDescent="0.25">
      <c r="A3487" s="4" t="s">
        <v>15</v>
      </c>
      <c r="B3487" s="20" t="s">
        <v>3071</v>
      </c>
      <c r="C3487" s="23" t="s">
        <v>3069</v>
      </c>
      <c r="D3487" s="20" t="s">
        <v>56</v>
      </c>
      <c r="E3487" s="20">
        <v>100000000</v>
      </c>
      <c r="F3487" s="20">
        <v>0</v>
      </c>
      <c r="G3487" s="20">
        <v>0</v>
      </c>
      <c r="H3487" s="20">
        <v>0</v>
      </c>
      <c r="I3487" s="20">
        <v>0</v>
      </c>
      <c r="J3487" s="20">
        <v>100000000</v>
      </c>
      <c r="K3487" s="20">
        <v>0</v>
      </c>
      <c r="L3487" s="20">
        <v>8400000</v>
      </c>
      <c r="M3487" s="20">
        <v>0</v>
      </c>
      <c r="N3487" s="20">
        <v>8400000</v>
      </c>
      <c r="O3487" s="20">
        <v>8400000</v>
      </c>
      <c r="P3487" s="20">
        <v>0</v>
      </c>
      <c r="Q3487" s="20">
        <v>0</v>
      </c>
      <c r="R3487" s="20">
        <v>8400000</v>
      </c>
      <c r="S3487" s="20">
        <v>91600000</v>
      </c>
      <c r="T3487" s="20">
        <v>0</v>
      </c>
      <c r="U3487" s="20">
        <v>0</v>
      </c>
      <c r="V3487" s="20">
        <v>8.4</v>
      </c>
    </row>
    <row r="3488" spans="1:22" ht="15" x14ac:dyDescent="0.25">
      <c r="A3488" s="4" t="s">
        <v>15</v>
      </c>
      <c r="B3488" s="20" t="s">
        <v>3072</v>
      </c>
      <c r="C3488" s="23" t="s">
        <v>3073</v>
      </c>
      <c r="D3488" s="20" t="s">
        <v>852</v>
      </c>
      <c r="E3488" s="20">
        <v>0</v>
      </c>
      <c r="F3488" s="20">
        <v>1868188086.1700001</v>
      </c>
      <c r="G3488" s="20">
        <v>0</v>
      </c>
      <c r="H3488" s="20">
        <v>0</v>
      </c>
      <c r="I3488" s="20">
        <v>0</v>
      </c>
      <c r="J3488" s="20">
        <v>1868188086.1700001</v>
      </c>
      <c r="K3488" s="20">
        <v>0</v>
      </c>
      <c r="L3488" s="20">
        <v>0</v>
      </c>
      <c r="M3488" s="20">
        <v>0</v>
      </c>
      <c r="N3488" s="20">
        <v>0</v>
      </c>
      <c r="O3488" s="20">
        <v>0</v>
      </c>
      <c r="P3488" s="20">
        <v>0</v>
      </c>
      <c r="Q3488" s="20">
        <v>0</v>
      </c>
      <c r="R3488" s="20">
        <v>0</v>
      </c>
      <c r="S3488" s="20">
        <v>1868188086.1700001</v>
      </c>
      <c r="T3488" s="20">
        <v>0</v>
      </c>
      <c r="U3488" s="20">
        <v>0</v>
      </c>
      <c r="V3488" s="20">
        <v>0</v>
      </c>
    </row>
    <row r="3489" spans="1:22" x14ac:dyDescent="0.2">
      <c r="A3489" s="4" t="s">
        <v>15</v>
      </c>
      <c r="B3489" s="13"/>
      <c r="C3489" s="19"/>
      <c r="D3489" s="19"/>
      <c r="E3489" s="13"/>
      <c r="F3489" s="13"/>
      <c r="G3489" s="13"/>
      <c r="H3489" s="13"/>
      <c r="I3489" s="13"/>
      <c r="J3489" s="13"/>
      <c r="K3489" s="13"/>
      <c r="L3489" s="13"/>
      <c r="M3489" s="13"/>
      <c r="N3489" s="13"/>
      <c r="O3489" s="13"/>
      <c r="P3489" s="13"/>
      <c r="Q3489" s="13"/>
      <c r="R3489" s="13"/>
      <c r="S3489" s="13"/>
      <c r="T3489" s="13"/>
      <c r="U3489" s="13"/>
      <c r="V3489" s="13"/>
    </row>
    <row r="3490" spans="1:22" ht="25.5" x14ac:dyDescent="0.2">
      <c r="A3490" s="4" t="s">
        <v>15</v>
      </c>
      <c r="B3490" s="11"/>
      <c r="C3490" s="12" t="s">
        <v>3074</v>
      </c>
      <c r="D3490" s="19"/>
      <c r="E3490" s="14">
        <v>13424545980</v>
      </c>
      <c r="F3490" s="14">
        <v>60415841215.309998</v>
      </c>
      <c r="G3490" s="14">
        <v>0</v>
      </c>
      <c r="H3490" s="14">
        <v>54058020455.870003</v>
      </c>
      <c r="I3490" s="14">
        <v>29363106614.07</v>
      </c>
      <c r="J3490" s="14">
        <v>98535301037.110001</v>
      </c>
      <c r="K3490" s="14">
        <v>313418761.94999999</v>
      </c>
      <c r="L3490" s="14">
        <v>77121201256.690002</v>
      </c>
      <c r="M3490" s="14">
        <f>SUM(M3397:M3488)</f>
        <v>1091647415.98</v>
      </c>
      <c r="N3490" s="14">
        <v>75009767122.039993</v>
      </c>
      <c r="O3490" s="14">
        <v>26172347167.09</v>
      </c>
      <c r="P3490" s="14">
        <v>2905203355.2399998</v>
      </c>
      <c r="Q3490" s="14">
        <v>3664993106.46</v>
      </c>
      <c r="R3490" s="14">
        <v>23267143811.849998</v>
      </c>
      <c r="S3490" s="14">
        <v>21414099780.419998</v>
      </c>
      <c r="T3490" s="14">
        <v>2111434134.6500001</v>
      </c>
      <c r="U3490" s="14">
        <v>48837419954.949997</v>
      </c>
      <c r="V3490" s="14">
        <v>76.124765776876345</v>
      </c>
    </row>
    <row r="3491" spans="1:22" x14ac:dyDescent="0.2">
      <c r="A3491" s="4" t="s">
        <v>15</v>
      </c>
      <c r="B3491" s="13"/>
      <c r="C3491" s="19"/>
      <c r="D3491" s="19"/>
      <c r="E3491" s="13"/>
      <c r="F3491" s="13"/>
      <c r="G3491" s="13"/>
      <c r="H3491" s="13"/>
      <c r="I3491" s="13"/>
      <c r="J3491" s="13"/>
      <c r="K3491" s="13"/>
      <c r="L3491" s="13"/>
      <c r="M3491" s="13"/>
      <c r="N3491" s="13"/>
      <c r="O3491" s="13"/>
      <c r="P3491" s="13"/>
      <c r="Q3491" s="13"/>
      <c r="R3491" s="13"/>
      <c r="S3491" s="13"/>
      <c r="T3491" s="13"/>
      <c r="U3491" s="13"/>
      <c r="V3491" s="13"/>
    </row>
    <row r="3492" spans="1:22" x14ac:dyDescent="0.2">
      <c r="A3492" s="4" t="s">
        <v>15</v>
      </c>
      <c r="B3492" s="11"/>
      <c r="C3492" s="12" t="s">
        <v>627</v>
      </c>
      <c r="D3492" s="31"/>
      <c r="E3492" s="11"/>
      <c r="F3492" s="11"/>
      <c r="G3492" s="11"/>
      <c r="H3492" s="11"/>
      <c r="I3492" s="11"/>
      <c r="J3492" s="11"/>
      <c r="K3492" s="11"/>
      <c r="L3492" s="11"/>
      <c r="M3492" s="11"/>
      <c r="N3492" s="11"/>
      <c r="O3492" s="13"/>
      <c r="P3492" s="13"/>
      <c r="Q3492" s="13"/>
      <c r="R3492" s="13"/>
      <c r="S3492" s="13"/>
      <c r="T3492" s="13"/>
      <c r="U3492" s="13"/>
      <c r="V3492" s="13"/>
    </row>
    <row r="3493" spans="1:22" x14ac:dyDescent="0.2">
      <c r="A3493" s="4" t="s">
        <v>15</v>
      </c>
      <c r="B3493" s="13"/>
      <c r="C3493" s="16" t="s">
        <v>758</v>
      </c>
      <c r="D3493" s="19"/>
      <c r="E3493" s="13"/>
      <c r="F3493" s="13"/>
      <c r="G3493" s="13"/>
      <c r="H3493" s="13"/>
      <c r="I3493" s="13"/>
      <c r="J3493" s="13"/>
      <c r="K3493" s="13"/>
      <c r="L3493" s="13"/>
      <c r="M3493" s="13"/>
      <c r="N3493" s="13"/>
      <c r="O3493" s="13"/>
      <c r="P3493" s="13"/>
      <c r="Q3493" s="13"/>
      <c r="R3493" s="13"/>
      <c r="S3493" s="13"/>
      <c r="T3493" s="13"/>
      <c r="U3493" s="13"/>
      <c r="V3493" s="13"/>
    </row>
    <row r="3494" spans="1:22" x14ac:dyDescent="0.2">
      <c r="A3494" s="4" t="s">
        <v>15</v>
      </c>
      <c r="B3494" s="13"/>
      <c r="C3494" s="16" t="s">
        <v>1420</v>
      </c>
      <c r="D3494" s="19"/>
      <c r="E3494" s="13"/>
      <c r="F3494" s="13"/>
      <c r="G3494" s="13"/>
      <c r="H3494" s="13"/>
      <c r="I3494" s="13"/>
      <c r="J3494" s="13"/>
      <c r="K3494" s="13"/>
      <c r="L3494" s="13"/>
      <c r="M3494" s="13"/>
      <c r="N3494" s="13"/>
      <c r="O3494" s="13"/>
      <c r="P3494" s="13"/>
      <c r="Q3494" s="13"/>
      <c r="R3494" s="13"/>
      <c r="S3494" s="13"/>
      <c r="T3494" s="13"/>
      <c r="U3494" s="13"/>
      <c r="V3494" s="13"/>
    </row>
    <row r="3495" spans="1:22" x14ac:dyDescent="0.2">
      <c r="A3495" s="4" t="s">
        <v>15</v>
      </c>
      <c r="B3495" s="13"/>
      <c r="C3495" s="16" t="s">
        <v>468</v>
      </c>
      <c r="D3495" s="19"/>
      <c r="E3495" s="13"/>
      <c r="F3495" s="13"/>
      <c r="G3495" s="13"/>
      <c r="H3495" s="13"/>
      <c r="I3495" s="13"/>
      <c r="J3495" s="13"/>
      <c r="K3495" s="13"/>
      <c r="L3495" s="13"/>
      <c r="M3495" s="13"/>
      <c r="N3495" s="13"/>
      <c r="O3495" s="13"/>
      <c r="P3495" s="13"/>
      <c r="Q3495" s="13"/>
      <c r="R3495" s="13"/>
      <c r="S3495" s="13"/>
      <c r="T3495" s="13"/>
      <c r="U3495" s="13"/>
      <c r="V3495" s="13"/>
    </row>
    <row r="3496" spans="1:22" x14ac:dyDescent="0.2">
      <c r="A3496" s="4" t="s">
        <v>15</v>
      </c>
      <c r="B3496" s="13"/>
      <c r="C3496" s="16" t="s">
        <v>761</v>
      </c>
      <c r="D3496" s="19"/>
      <c r="E3496" s="13"/>
      <c r="F3496" s="13"/>
      <c r="G3496" s="13"/>
      <c r="H3496" s="13"/>
      <c r="I3496" s="13"/>
      <c r="J3496" s="13"/>
      <c r="K3496" s="13"/>
      <c r="L3496" s="13"/>
      <c r="M3496" s="13"/>
      <c r="N3496" s="13"/>
      <c r="O3496" s="13"/>
      <c r="P3496" s="13"/>
      <c r="Q3496" s="13"/>
      <c r="R3496" s="13"/>
      <c r="S3496" s="13"/>
      <c r="T3496" s="13"/>
      <c r="U3496" s="13"/>
      <c r="V3496" s="13"/>
    </row>
    <row r="3497" spans="1:22" x14ac:dyDescent="0.2">
      <c r="A3497" s="4" t="s">
        <v>15</v>
      </c>
      <c r="B3497" s="15" t="s">
        <v>752</v>
      </c>
      <c r="C3497" s="16" t="s">
        <v>3075</v>
      </c>
      <c r="D3497" s="19"/>
      <c r="E3497" s="13"/>
      <c r="F3497" s="13"/>
      <c r="G3497" s="13"/>
      <c r="H3497" s="13"/>
      <c r="I3497" s="13"/>
      <c r="J3497" s="13"/>
      <c r="K3497" s="13"/>
      <c r="L3497" s="13"/>
      <c r="M3497" s="13"/>
      <c r="N3497" s="13"/>
      <c r="O3497" s="13"/>
      <c r="P3497" s="13"/>
      <c r="Q3497" s="13"/>
      <c r="R3497" s="13"/>
      <c r="S3497" s="13"/>
      <c r="T3497" s="13"/>
      <c r="U3497" s="13"/>
      <c r="V3497" s="13"/>
    </row>
    <row r="3498" spans="1:22" ht="15" x14ac:dyDescent="0.25">
      <c r="A3498" s="4" t="s">
        <v>15</v>
      </c>
      <c r="B3498" s="20" t="s">
        <v>3076</v>
      </c>
      <c r="C3498" s="23" t="s">
        <v>3077</v>
      </c>
      <c r="D3498" s="20" t="s">
        <v>56</v>
      </c>
      <c r="E3498" s="20">
        <v>0</v>
      </c>
      <c r="F3498" s="20">
        <v>0</v>
      </c>
      <c r="G3498" s="20">
        <v>0</v>
      </c>
      <c r="H3498" s="20">
        <v>181900000</v>
      </c>
      <c r="I3498" s="20">
        <v>0</v>
      </c>
      <c r="J3498" s="20">
        <v>181900000</v>
      </c>
      <c r="K3498" s="20">
        <v>0</v>
      </c>
      <c r="L3498" s="20">
        <v>181900000</v>
      </c>
      <c r="M3498" s="20">
        <v>0</v>
      </c>
      <c r="N3498" s="20">
        <v>181900000</v>
      </c>
      <c r="O3498" s="20">
        <v>181900000</v>
      </c>
      <c r="P3498" s="20">
        <v>0</v>
      </c>
      <c r="Q3498" s="20">
        <v>0</v>
      </c>
      <c r="R3498" s="20">
        <v>181900000</v>
      </c>
      <c r="S3498" s="20">
        <v>0</v>
      </c>
      <c r="T3498" s="20">
        <v>0</v>
      </c>
      <c r="U3498" s="20">
        <v>0</v>
      </c>
      <c r="V3498" s="20">
        <v>100</v>
      </c>
    </row>
    <row r="3499" spans="1:22" x14ac:dyDescent="0.2">
      <c r="A3499" s="4" t="s">
        <v>15</v>
      </c>
      <c r="B3499" s="15" t="s">
        <v>752</v>
      </c>
      <c r="C3499" s="16" t="s">
        <v>3078</v>
      </c>
      <c r="D3499" s="19"/>
      <c r="E3499" s="13"/>
      <c r="F3499" s="13"/>
      <c r="G3499" s="13"/>
      <c r="H3499" s="13"/>
      <c r="I3499" s="13"/>
      <c r="J3499" s="13"/>
      <c r="K3499" s="13"/>
      <c r="L3499" s="13"/>
      <c r="M3499" s="13"/>
      <c r="N3499" s="13"/>
      <c r="O3499" s="13"/>
      <c r="P3499" s="13"/>
      <c r="Q3499" s="13"/>
      <c r="R3499" s="13"/>
      <c r="S3499" s="13"/>
      <c r="T3499" s="13"/>
      <c r="U3499" s="13"/>
      <c r="V3499" s="13"/>
    </row>
    <row r="3500" spans="1:22" ht="15" x14ac:dyDescent="0.25">
      <c r="A3500" s="4" t="s">
        <v>15</v>
      </c>
      <c r="B3500" s="20" t="s">
        <v>3079</v>
      </c>
      <c r="C3500" s="23" t="s">
        <v>3077</v>
      </c>
      <c r="D3500" s="20" t="s">
        <v>56</v>
      </c>
      <c r="E3500" s="20">
        <v>0</v>
      </c>
      <c r="F3500" s="20">
        <v>0</v>
      </c>
      <c r="G3500" s="20">
        <v>0</v>
      </c>
      <c r="H3500" s="20">
        <v>518100000</v>
      </c>
      <c r="I3500" s="20">
        <v>0</v>
      </c>
      <c r="J3500" s="20">
        <v>518100000</v>
      </c>
      <c r="K3500" s="20">
        <v>0</v>
      </c>
      <c r="L3500" s="20">
        <v>518100000</v>
      </c>
      <c r="M3500" s="20">
        <v>0</v>
      </c>
      <c r="N3500" s="20">
        <v>518100000</v>
      </c>
      <c r="O3500" s="20">
        <v>518100000</v>
      </c>
      <c r="P3500" s="20">
        <v>0</v>
      </c>
      <c r="Q3500" s="20">
        <v>0</v>
      </c>
      <c r="R3500" s="20">
        <v>518100000</v>
      </c>
      <c r="S3500" s="20">
        <v>0</v>
      </c>
      <c r="T3500" s="20">
        <v>0</v>
      </c>
      <c r="U3500" s="20">
        <v>0</v>
      </c>
      <c r="V3500" s="20">
        <v>100</v>
      </c>
    </row>
    <row r="3501" spans="1:22" ht="15" x14ac:dyDescent="0.25">
      <c r="A3501" s="4" t="s">
        <v>15</v>
      </c>
      <c r="B3501" s="20" t="s">
        <v>3080</v>
      </c>
      <c r="C3501" s="23" t="s">
        <v>3081</v>
      </c>
      <c r="D3501" s="20" t="s">
        <v>699</v>
      </c>
      <c r="E3501" s="20">
        <v>0</v>
      </c>
      <c r="F3501" s="20">
        <v>438216256</v>
      </c>
      <c r="G3501" s="20">
        <v>0</v>
      </c>
      <c r="H3501" s="20">
        <v>0</v>
      </c>
      <c r="I3501" s="20">
        <v>139166256</v>
      </c>
      <c r="J3501" s="20">
        <v>299050000</v>
      </c>
      <c r="K3501" s="20">
        <v>0</v>
      </c>
      <c r="L3501" s="20">
        <v>0</v>
      </c>
      <c r="M3501" s="20">
        <v>0</v>
      </c>
      <c r="N3501" s="20">
        <v>0</v>
      </c>
      <c r="O3501" s="20">
        <v>0</v>
      </c>
      <c r="P3501" s="20">
        <v>0</v>
      </c>
      <c r="Q3501" s="20">
        <v>0</v>
      </c>
      <c r="R3501" s="20">
        <v>0</v>
      </c>
      <c r="S3501" s="20">
        <v>299050000</v>
      </c>
      <c r="T3501" s="20">
        <v>0</v>
      </c>
      <c r="U3501" s="20">
        <v>0</v>
      </c>
      <c r="V3501" s="20">
        <v>0</v>
      </c>
    </row>
    <row r="3502" spans="1:22" x14ac:dyDescent="0.2">
      <c r="A3502" s="4" t="s">
        <v>15</v>
      </c>
      <c r="B3502" s="13"/>
      <c r="C3502" s="19"/>
      <c r="D3502" s="19"/>
      <c r="E3502" s="13"/>
      <c r="F3502" s="13"/>
      <c r="G3502" s="13"/>
      <c r="H3502" s="13"/>
      <c r="I3502" s="13"/>
      <c r="J3502" s="13"/>
      <c r="K3502" s="13"/>
      <c r="L3502" s="13"/>
      <c r="M3502" s="13"/>
      <c r="N3502" s="13"/>
      <c r="O3502" s="13"/>
      <c r="P3502" s="13"/>
      <c r="Q3502" s="13"/>
      <c r="R3502" s="13"/>
      <c r="S3502" s="13"/>
      <c r="T3502" s="13"/>
      <c r="U3502" s="13"/>
      <c r="V3502" s="13"/>
    </row>
    <row r="3503" spans="1:22" x14ac:dyDescent="0.2">
      <c r="A3503" s="4" t="s">
        <v>15</v>
      </c>
      <c r="B3503" s="15" t="s">
        <v>752</v>
      </c>
      <c r="C3503" s="16" t="s">
        <v>3082</v>
      </c>
      <c r="D3503" s="19"/>
      <c r="E3503" s="13"/>
      <c r="F3503" s="13"/>
      <c r="G3503" s="13"/>
      <c r="H3503" s="13"/>
      <c r="I3503" s="13"/>
      <c r="J3503" s="13"/>
      <c r="K3503" s="13"/>
      <c r="L3503" s="13"/>
      <c r="M3503" s="13"/>
      <c r="N3503" s="13"/>
      <c r="O3503" s="13"/>
      <c r="P3503" s="13"/>
      <c r="Q3503" s="13"/>
      <c r="R3503" s="13"/>
      <c r="S3503" s="13"/>
      <c r="T3503" s="13"/>
      <c r="U3503" s="13"/>
      <c r="V3503" s="13"/>
    </row>
    <row r="3504" spans="1:22" ht="15" x14ac:dyDescent="0.25">
      <c r="A3504" s="4" t="s">
        <v>15</v>
      </c>
      <c r="B3504" s="20" t="s">
        <v>3083</v>
      </c>
      <c r="C3504" s="23" t="s">
        <v>3084</v>
      </c>
      <c r="D3504" s="20" t="s">
        <v>56</v>
      </c>
      <c r="E3504" s="20">
        <v>0</v>
      </c>
      <c r="F3504" s="20">
        <v>0</v>
      </c>
      <c r="G3504" s="20">
        <v>0</v>
      </c>
      <c r="H3504" s="20">
        <v>315000000</v>
      </c>
      <c r="I3504" s="20">
        <v>0</v>
      </c>
      <c r="J3504" s="20">
        <v>315000000</v>
      </c>
      <c r="K3504" s="20">
        <v>0</v>
      </c>
      <c r="L3504" s="20">
        <v>315000000</v>
      </c>
      <c r="M3504" s="20">
        <v>0</v>
      </c>
      <c r="N3504" s="20">
        <v>315000000</v>
      </c>
      <c r="O3504" s="20">
        <v>315000000</v>
      </c>
      <c r="P3504" s="20">
        <v>0</v>
      </c>
      <c r="Q3504" s="20">
        <v>0</v>
      </c>
      <c r="R3504" s="20">
        <v>315000000</v>
      </c>
      <c r="S3504" s="20">
        <v>0</v>
      </c>
      <c r="T3504" s="20">
        <v>0</v>
      </c>
      <c r="U3504" s="20">
        <v>0</v>
      </c>
      <c r="V3504" s="20">
        <v>100</v>
      </c>
    </row>
    <row r="3505" spans="1:22" x14ac:dyDescent="0.2">
      <c r="A3505" s="4" t="s">
        <v>15</v>
      </c>
      <c r="B3505" s="13"/>
      <c r="C3505" s="19"/>
      <c r="D3505" s="19"/>
      <c r="E3505" s="13"/>
      <c r="F3505" s="13"/>
      <c r="G3505" s="13"/>
      <c r="H3505" s="13"/>
      <c r="I3505" s="13"/>
      <c r="J3505" s="13"/>
      <c r="K3505" s="13"/>
      <c r="L3505" s="13"/>
      <c r="M3505" s="13"/>
      <c r="N3505" s="13"/>
      <c r="O3505" s="13"/>
      <c r="P3505" s="13"/>
      <c r="Q3505" s="13"/>
      <c r="R3505" s="13"/>
      <c r="S3505" s="13"/>
      <c r="T3505" s="13"/>
      <c r="U3505" s="13"/>
      <c r="V3505" s="13"/>
    </row>
    <row r="3506" spans="1:22" x14ac:dyDescent="0.2">
      <c r="A3506" s="4" t="s">
        <v>15</v>
      </c>
      <c r="B3506" s="15" t="s">
        <v>752</v>
      </c>
      <c r="C3506" s="16" t="s">
        <v>3085</v>
      </c>
      <c r="D3506" s="19"/>
      <c r="E3506" s="13"/>
      <c r="F3506" s="13"/>
      <c r="G3506" s="13"/>
      <c r="H3506" s="13"/>
      <c r="I3506" s="13"/>
      <c r="J3506" s="13"/>
      <c r="K3506" s="13"/>
      <c r="L3506" s="13"/>
      <c r="M3506" s="13"/>
      <c r="N3506" s="13"/>
      <c r="O3506" s="13"/>
      <c r="P3506" s="13"/>
      <c r="Q3506" s="13"/>
      <c r="R3506" s="13"/>
      <c r="S3506" s="13"/>
      <c r="T3506" s="13"/>
      <c r="U3506" s="13"/>
      <c r="V3506" s="13"/>
    </row>
    <row r="3507" spans="1:22" ht="15" x14ac:dyDescent="0.25">
      <c r="A3507" s="4" t="s">
        <v>15</v>
      </c>
      <c r="B3507" s="20" t="s">
        <v>3086</v>
      </c>
      <c r="C3507" s="23" t="s">
        <v>3087</v>
      </c>
      <c r="D3507" s="20" t="s">
        <v>779</v>
      </c>
      <c r="E3507" s="20">
        <v>0</v>
      </c>
      <c r="F3507" s="20">
        <v>10000000</v>
      </c>
      <c r="G3507" s="20">
        <v>0</v>
      </c>
      <c r="H3507" s="20">
        <v>0</v>
      </c>
      <c r="I3507" s="20">
        <v>0</v>
      </c>
      <c r="J3507" s="20">
        <v>10000000</v>
      </c>
      <c r="K3507" s="20">
        <v>0</v>
      </c>
      <c r="L3507" s="20">
        <v>0</v>
      </c>
      <c r="M3507" s="20">
        <v>0</v>
      </c>
      <c r="N3507" s="20">
        <v>0</v>
      </c>
      <c r="O3507" s="20">
        <v>0</v>
      </c>
      <c r="P3507" s="20">
        <v>0</v>
      </c>
      <c r="Q3507" s="20">
        <v>0</v>
      </c>
      <c r="R3507" s="20">
        <v>0</v>
      </c>
      <c r="S3507" s="20">
        <v>10000000</v>
      </c>
      <c r="T3507" s="20">
        <v>0</v>
      </c>
      <c r="U3507" s="20">
        <v>0</v>
      </c>
      <c r="V3507" s="20">
        <v>0</v>
      </c>
    </row>
    <row r="3508" spans="1:22" x14ac:dyDescent="0.2">
      <c r="A3508" s="4" t="s">
        <v>15</v>
      </c>
      <c r="B3508" s="13"/>
      <c r="C3508" s="19"/>
      <c r="D3508" s="19"/>
      <c r="E3508" s="13"/>
      <c r="F3508" s="13"/>
      <c r="G3508" s="13"/>
      <c r="H3508" s="13"/>
      <c r="I3508" s="13"/>
      <c r="J3508" s="13"/>
      <c r="K3508" s="13"/>
      <c r="L3508" s="13"/>
      <c r="M3508" s="13"/>
      <c r="N3508" s="13"/>
      <c r="O3508" s="13"/>
      <c r="P3508" s="13"/>
      <c r="Q3508" s="13"/>
      <c r="R3508" s="13"/>
      <c r="S3508" s="13"/>
      <c r="T3508" s="13"/>
      <c r="U3508" s="13"/>
      <c r="V3508" s="13"/>
    </row>
    <row r="3509" spans="1:22" x14ac:dyDescent="0.2">
      <c r="A3509" s="4" t="s">
        <v>15</v>
      </c>
      <c r="B3509" s="13"/>
      <c r="C3509" s="16" t="s">
        <v>514</v>
      </c>
      <c r="D3509" s="19"/>
      <c r="E3509" s="13"/>
      <c r="F3509" s="13"/>
      <c r="G3509" s="13"/>
      <c r="H3509" s="13"/>
      <c r="I3509" s="13"/>
      <c r="J3509" s="13"/>
      <c r="K3509" s="13"/>
      <c r="L3509" s="13"/>
      <c r="M3509" s="13"/>
      <c r="N3509" s="13"/>
      <c r="O3509" s="13"/>
      <c r="P3509" s="13"/>
      <c r="Q3509" s="13"/>
      <c r="R3509" s="13"/>
      <c r="S3509" s="13"/>
      <c r="T3509" s="13"/>
      <c r="U3509" s="13"/>
      <c r="V3509" s="13"/>
    </row>
    <row r="3510" spans="1:22" ht="25.5" x14ac:dyDescent="0.2">
      <c r="A3510" s="4" t="s">
        <v>15</v>
      </c>
      <c r="B3510" s="13"/>
      <c r="C3510" s="16" t="s">
        <v>839</v>
      </c>
      <c r="D3510" s="19"/>
      <c r="E3510" s="13"/>
      <c r="F3510" s="13"/>
      <c r="G3510" s="13"/>
      <c r="H3510" s="13"/>
      <c r="I3510" s="13"/>
      <c r="J3510" s="13"/>
      <c r="K3510" s="13"/>
      <c r="L3510" s="13"/>
      <c r="M3510" s="13"/>
      <c r="N3510" s="13"/>
      <c r="O3510" s="13"/>
      <c r="P3510" s="13"/>
      <c r="Q3510" s="13"/>
      <c r="R3510" s="13"/>
      <c r="S3510" s="13"/>
      <c r="T3510" s="13"/>
      <c r="U3510" s="13"/>
      <c r="V3510" s="13"/>
    </row>
    <row r="3511" spans="1:22" x14ac:dyDescent="0.2">
      <c r="A3511" s="4" t="s">
        <v>15</v>
      </c>
      <c r="B3511" s="15" t="s">
        <v>752</v>
      </c>
      <c r="C3511" s="16" t="s">
        <v>3088</v>
      </c>
      <c r="D3511" s="19"/>
      <c r="E3511" s="13"/>
      <c r="F3511" s="13"/>
      <c r="G3511" s="13"/>
      <c r="H3511" s="13"/>
      <c r="I3511" s="13"/>
      <c r="J3511" s="13"/>
      <c r="K3511" s="13"/>
      <c r="L3511" s="13"/>
      <c r="M3511" s="13"/>
      <c r="N3511" s="13"/>
      <c r="O3511" s="13"/>
      <c r="P3511" s="13"/>
      <c r="Q3511" s="13"/>
      <c r="R3511" s="13"/>
      <c r="S3511" s="13"/>
      <c r="T3511" s="13"/>
      <c r="U3511" s="13"/>
      <c r="V3511" s="13"/>
    </row>
    <row r="3512" spans="1:22" ht="15" x14ac:dyDescent="0.25">
      <c r="A3512" s="4" t="s">
        <v>15</v>
      </c>
      <c r="B3512" s="20" t="s">
        <v>3089</v>
      </c>
      <c r="C3512" s="23" t="s">
        <v>3090</v>
      </c>
      <c r="D3512" s="20" t="s">
        <v>56</v>
      </c>
      <c r="E3512" s="20">
        <v>174083638</v>
      </c>
      <c r="F3512" s="20">
        <v>0</v>
      </c>
      <c r="G3512" s="20">
        <v>0</v>
      </c>
      <c r="H3512" s="20">
        <v>0</v>
      </c>
      <c r="I3512" s="20">
        <v>0</v>
      </c>
      <c r="J3512" s="20">
        <v>174083638</v>
      </c>
      <c r="K3512" s="20">
        <v>0</v>
      </c>
      <c r="L3512" s="20">
        <v>174083638</v>
      </c>
      <c r="M3512" s="20">
        <v>0</v>
      </c>
      <c r="N3512" s="20">
        <v>174083638</v>
      </c>
      <c r="O3512" s="20">
        <v>174083638</v>
      </c>
      <c r="P3512" s="20">
        <v>0</v>
      </c>
      <c r="Q3512" s="20">
        <v>0</v>
      </c>
      <c r="R3512" s="20">
        <v>174083638</v>
      </c>
      <c r="S3512" s="20">
        <v>0</v>
      </c>
      <c r="T3512" s="20">
        <v>0</v>
      </c>
      <c r="U3512" s="20">
        <v>0</v>
      </c>
      <c r="V3512" s="20">
        <v>100</v>
      </c>
    </row>
    <row r="3513" spans="1:22" x14ac:dyDescent="0.2">
      <c r="A3513" s="4" t="s">
        <v>15</v>
      </c>
      <c r="B3513" s="13"/>
      <c r="C3513" s="19"/>
      <c r="D3513" s="19"/>
      <c r="E3513" s="13"/>
      <c r="F3513" s="13"/>
      <c r="G3513" s="13"/>
      <c r="H3513" s="13"/>
      <c r="I3513" s="13"/>
      <c r="J3513" s="13"/>
      <c r="K3513" s="13"/>
      <c r="L3513" s="13"/>
      <c r="M3513" s="13"/>
      <c r="N3513" s="13"/>
      <c r="O3513" s="13"/>
      <c r="P3513" s="13"/>
      <c r="Q3513" s="13"/>
      <c r="R3513" s="13"/>
      <c r="S3513" s="13"/>
      <c r="T3513" s="13"/>
      <c r="U3513" s="13"/>
      <c r="V3513" s="13"/>
    </row>
    <row r="3514" spans="1:22" x14ac:dyDescent="0.2">
      <c r="A3514" s="4" t="s">
        <v>15</v>
      </c>
      <c r="B3514" s="15" t="s">
        <v>752</v>
      </c>
      <c r="C3514" s="16" t="s">
        <v>3088</v>
      </c>
      <c r="D3514" s="19"/>
      <c r="E3514" s="13"/>
      <c r="F3514" s="13"/>
      <c r="G3514" s="13"/>
      <c r="H3514" s="13"/>
      <c r="I3514" s="13"/>
      <c r="J3514" s="13"/>
      <c r="K3514" s="13"/>
      <c r="L3514" s="13"/>
      <c r="M3514" s="13"/>
      <c r="N3514" s="13"/>
      <c r="O3514" s="13"/>
      <c r="P3514" s="13"/>
      <c r="Q3514" s="13"/>
      <c r="R3514" s="13"/>
      <c r="S3514" s="13"/>
      <c r="T3514" s="13"/>
      <c r="U3514" s="13"/>
      <c r="V3514" s="13"/>
    </row>
    <row r="3515" spans="1:22" ht="15" x14ac:dyDescent="0.25">
      <c r="A3515" s="4" t="s">
        <v>15</v>
      </c>
      <c r="B3515" s="20" t="s">
        <v>3091</v>
      </c>
      <c r="C3515" s="23" t="s">
        <v>3092</v>
      </c>
      <c r="D3515" s="20" t="s">
        <v>779</v>
      </c>
      <c r="E3515" s="20">
        <v>0</v>
      </c>
      <c r="F3515" s="20">
        <v>148300000</v>
      </c>
      <c r="G3515" s="20">
        <v>0</v>
      </c>
      <c r="H3515" s="20">
        <v>0</v>
      </c>
      <c r="I3515" s="20">
        <v>0</v>
      </c>
      <c r="J3515" s="20">
        <v>148300000</v>
      </c>
      <c r="K3515" s="20">
        <v>0</v>
      </c>
      <c r="L3515" s="20">
        <v>0</v>
      </c>
      <c r="M3515" s="20">
        <v>0</v>
      </c>
      <c r="N3515" s="20">
        <v>0</v>
      </c>
      <c r="O3515" s="20">
        <v>0</v>
      </c>
      <c r="P3515" s="20">
        <v>0</v>
      </c>
      <c r="Q3515" s="20">
        <v>0</v>
      </c>
      <c r="R3515" s="20">
        <v>0</v>
      </c>
      <c r="S3515" s="20">
        <v>148300000</v>
      </c>
      <c r="T3515" s="20">
        <v>0</v>
      </c>
      <c r="U3515" s="20">
        <v>0</v>
      </c>
      <c r="V3515" s="20">
        <v>0</v>
      </c>
    </row>
    <row r="3516" spans="1:22" x14ac:dyDescent="0.2">
      <c r="A3516" s="4" t="s">
        <v>15</v>
      </c>
      <c r="B3516" s="15" t="s">
        <v>752</v>
      </c>
      <c r="C3516" s="16" t="s">
        <v>3093</v>
      </c>
      <c r="D3516" s="19"/>
      <c r="E3516" s="13"/>
      <c r="F3516" s="13"/>
      <c r="G3516" s="13"/>
      <c r="H3516" s="13"/>
      <c r="I3516" s="13"/>
      <c r="J3516" s="13"/>
      <c r="K3516" s="13"/>
      <c r="L3516" s="13"/>
      <c r="M3516" s="13"/>
      <c r="N3516" s="13"/>
      <c r="O3516" s="13"/>
      <c r="P3516" s="13"/>
      <c r="Q3516" s="13"/>
      <c r="R3516" s="13"/>
      <c r="S3516" s="13"/>
      <c r="T3516" s="13"/>
      <c r="U3516" s="13"/>
      <c r="V3516" s="13"/>
    </row>
    <row r="3517" spans="1:22" ht="15" x14ac:dyDescent="0.25">
      <c r="A3517" s="4" t="s">
        <v>15</v>
      </c>
      <c r="B3517" s="20" t="s">
        <v>3094</v>
      </c>
      <c r="C3517" s="23" t="s">
        <v>3095</v>
      </c>
      <c r="D3517" s="20" t="s">
        <v>779</v>
      </c>
      <c r="E3517" s="20">
        <v>0</v>
      </c>
      <c r="F3517" s="20">
        <v>40000000</v>
      </c>
      <c r="G3517" s="20">
        <v>0</v>
      </c>
      <c r="H3517" s="20">
        <v>0</v>
      </c>
      <c r="I3517" s="20">
        <v>0</v>
      </c>
      <c r="J3517" s="20">
        <v>40000000</v>
      </c>
      <c r="K3517" s="20">
        <v>0</v>
      </c>
      <c r="L3517" s="20">
        <v>0</v>
      </c>
      <c r="M3517" s="20">
        <v>0</v>
      </c>
      <c r="N3517" s="20">
        <v>0</v>
      </c>
      <c r="O3517" s="20">
        <v>0</v>
      </c>
      <c r="P3517" s="20">
        <v>0</v>
      </c>
      <c r="Q3517" s="20">
        <v>0</v>
      </c>
      <c r="R3517" s="20">
        <v>0</v>
      </c>
      <c r="S3517" s="20">
        <v>40000000</v>
      </c>
      <c r="T3517" s="20">
        <v>0</v>
      </c>
      <c r="U3517" s="20">
        <v>0</v>
      </c>
      <c r="V3517" s="20">
        <v>0</v>
      </c>
    </row>
    <row r="3518" spans="1:22" x14ac:dyDescent="0.2">
      <c r="A3518" s="4" t="s">
        <v>15</v>
      </c>
      <c r="B3518" s="13"/>
      <c r="C3518" s="19"/>
      <c r="D3518" s="19"/>
      <c r="E3518" s="13"/>
      <c r="F3518" s="13"/>
      <c r="G3518" s="13"/>
      <c r="H3518" s="13"/>
      <c r="I3518" s="13"/>
      <c r="J3518" s="13"/>
      <c r="K3518" s="13"/>
      <c r="L3518" s="13"/>
      <c r="M3518" s="13"/>
      <c r="N3518" s="13"/>
      <c r="O3518" s="13"/>
      <c r="P3518" s="13"/>
      <c r="Q3518" s="13"/>
      <c r="R3518" s="13"/>
      <c r="S3518" s="13"/>
      <c r="T3518" s="13"/>
      <c r="U3518" s="13"/>
      <c r="V3518" s="13"/>
    </row>
    <row r="3519" spans="1:22" x14ac:dyDescent="0.2">
      <c r="A3519" s="4" t="s">
        <v>15</v>
      </c>
      <c r="B3519" s="13"/>
      <c r="C3519" s="16" t="s">
        <v>522</v>
      </c>
      <c r="D3519" s="19"/>
      <c r="E3519" s="13"/>
      <c r="F3519" s="13"/>
      <c r="G3519" s="13"/>
      <c r="H3519" s="13"/>
      <c r="I3519" s="13"/>
      <c r="J3519" s="13"/>
      <c r="K3519" s="13"/>
      <c r="L3519" s="13"/>
      <c r="M3519" s="13"/>
      <c r="N3519" s="13"/>
      <c r="O3519" s="13"/>
      <c r="P3519" s="13"/>
      <c r="Q3519" s="13"/>
      <c r="R3519" s="13"/>
      <c r="S3519" s="13"/>
      <c r="T3519" s="13"/>
      <c r="U3519" s="13"/>
      <c r="V3519" s="13"/>
    </row>
    <row r="3520" spans="1:22" x14ac:dyDescent="0.2">
      <c r="A3520" s="4" t="s">
        <v>15</v>
      </c>
      <c r="B3520" s="13"/>
      <c r="C3520" s="16" t="s">
        <v>542</v>
      </c>
      <c r="D3520" s="19"/>
      <c r="E3520" s="13"/>
      <c r="F3520" s="13"/>
      <c r="G3520" s="13"/>
      <c r="H3520" s="13"/>
      <c r="I3520" s="13"/>
      <c r="J3520" s="13"/>
      <c r="K3520" s="13"/>
      <c r="L3520" s="13"/>
      <c r="M3520" s="13"/>
      <c r="N3520" s="13"/>
      <c r="O3520" s="13"/>
      <c r="P3520" s="13"/>
      <c r="Q3520" s="13"/>
      <c r="R3520" s="13"/>
      <c r="S3520" s="13"/>
      <c r="T3520" s="13"/>
      <c r="U3520" s="13"/>
      <c r="V3520" s="13"/>
    </row>
    <row r="3521" spans="1:22" ht="25.5" x14ac:dyDescent="0.2">
      <c r="A3521" s="4" t="s">
        <v>15</v>
      </c>
      <c r="B3521" s="15" t="s">
        <v>752</v>
      </c>
      <c r="C3521" s="16" t="s">
        <v>2655</v>
      </c>
      <c r="D3521" s="19"/>
      <c r="E3521" s="13"/>
      <c r="F3521" s="13"/>
      <c r="G3521" s="13"/>
      <c r="H3521" s="13"/>
      <c r="I3521" s="13"/>
      <c r="J3521" s="13"/>
      <c r="K3521" s="13"/>
      <c r="L3521" s="13"/>
      <c r="M3521" s="13"/>
      <c r="N3521" s="13"/>
      <c r="O3521" s="13"/>
      <c r="P3521" s="13"/>
      <c r="Q3521" s="13"/>
      <c r="R3521" s="13"/>
      <c r="S3521" s="13"/>
      <c r="T3521" s="13"/>
      <c r="U3521" s="13"/>
      <c r="V3521" s="13"/>
    </row>
    <row r="3522" spans="1:22" ht="15" x14ac:dyDescent="0.25">
      <c r="A3522" s="4" t="s">
        <v>15</v>
      </c>
      <c r="B3522" s="20" t="s">
        <v>3096</v>
      </c>
      <c r="C3522" s="23" t="s">
        <v>3097</v>
      </c>
      <c r="D3522" s="20" t="s">
        <v>56</v>
      </c>
      <c r="E3522" s="20">
        <v>0</v>
      </c>
      <c r="F3522" s="20">
        <v>0</v>
      </c>
      <c r="G3522" s="20">
        <v>0</v>
      </c>
      <c r="H3522" s="20">
        <v>70000000</v>
      </c>
      <c r="I3522" s="20">
        <v>0</v>
      </c>
      <c r="J3522" s="20">
        <v>70000000</v>
      </c>
      <c r="K3522" s="20">
        <v>0</v>
      </c>
      <c r="L3522" s="20">
        <v>70000000</v>
      </c>
      <c r="M3522" s="20">
        <v>0</v>
      </c>
      <c r="N3522" s="20">
        <v>70000000</v>
      </c>
      <c r="O3522" s="20">
        <v>70000000</v>
      </c>
      <c r="P3522" s="20">
        <v>0</v>
      </c>
      <c r="Q3522" s="20">
        <v>0</v>
      </c>
      <c r="R3522" s="20">
        <v>70000000</v>
      </c>
      <c r="S3522" s="20">
        <v>0</v>
      </c>
      <c r="T3522" s="20">
        <v>0</v>
      </c>
      <c r="U3522" s="20">
        <v>0</v>
      </c>
      <c r="V3522" s="20">
        <v>100</v>
      </c>
    </row>
    <row r="3523" spans="1:22" x14ac:dyDescent="0.2">
      <c r="A3523" s="4" t="s">
        <v>15</v>
      </c>
      <c r="B3523" s="13"/>
      <c r="C3523" s="19"/>
      <c r="D3523" s="19"/>
      <c r="E3523" s="13"/>
      <c r="F3523" s="13"/>
      <c r="G3523" s="13"/>
      <c r="H3523" s="13"/>
      <c r="I3523" s="13"/>
      <c r="J3523" s="13"/>
      <c r="K3523" s="13"/>
      <c r="L3523" s="13"/>
      <c r="M3523" s="13"/>
      <c r="N3523" s="13"/>
      <c r="O3523" s="13"/>
      <c r="P3523" s="13"/>
      <c r="Q3523" s="13"/>
      <c r="R3523" s="13"/>
      <c r="S3523" s="13"/>
      <c r="T3523" s="13"/>
      <c r="U3523" s="13"/>
      <c r="V3523" s="13"/>
    </row>
    <row r="3524" spans="1:22" ht="25.5" x14ac:dyDescent="0.2">
      <c r="A3524" s="4" t="s">
        <v>15</v>
      </c>
      <c r="B3524" s="15" t="s">
        <v>752</v>
      </c>
      <c r="C3524" s="16" t="s">
        <v>2655</v>
      </c>
      <c r="D3524" s="19"/>
      <c r="E3524" s="13"/>
      <c r="F3524" s="13"/>
      <c r="G3524" s="13"/>
      <c r="H3524" s="13"/>
      <c r="I3524" s="13"/>
      <c r="J3524" s="13"/>
      <c r="K3524" s="13"/>
      <c r="L3524" s="13"/>
      <c r="M3524" s="13"/>
      <c r="N3524" s="13"/>
      <c r="O3524" s="13"/>
      <c r="P3524" s="13"/>
      <c r="Q3524" s="13"/>
      <c r="R3524" s="13"/>
      <c r="S3524" s="13"/>
      <c r="T3524" s="13"/>
      <c r="U3524" s="13"/>
      <c r="V3524" s="13"/>
    </row>
    <row r="3525" spans="1:22" ht="15" x14ac:dyDescent="0.25">
      <c r="A3525" s="4" t="s">
        <v>15</v>
      </c>
      <c r="B3525" s="20" t="s">
        <v>3098</v>
      </c>
      <c r="C3525" s="23" t="s">
        <v>3099</v>
      </c>
      <c r="D3525" s="20" t="s">
        <v>56</v>
      </c>
      <c r="E3525" s="20">
        <v>0</v>
      </c>
      <c r="F3525" s="20">
        <v>0</v>
      </c>
      <c r="G3525" s="20">
        <v>0</v>
      </c>
      <c r="H3525" s="20">
        <v>30000000</v>
      </c>
      <c r="I3525" s="20">
        <v>0</v>
      </c>
      <c r="J3525" s="20">
        <v>30000000</v>
      </c>
      <c r="K3525" s="20">
        <v>0</v>
      </c>
      <c r="L3525" s="20">
        <v>30000000</v>
      </c>
      <c r="M3525" s="20">
        <v>0</v>
      </c>
      <c r="N3525" s="20">
        <v>30000000</v>
      </c>
      <c r="O3525" s="20">
        <v>30000000</v>
      </c>
      <c r="P3525" s="20">
        <v>0</v>
      </c>
      <c r="Q3525" s="20">
        <v>0</v>
      </c>
      <c r="R3525" s="20">
        <v>30000000</v>
      </c>
      <c r="S3525" s="20">
        <v>0</v>
      </c>
      <c r="T3525" s="20">
        <v>0</v>
      </c>
      <c r="U3525" s="20">
        <v>0</v>
      </c>
      <c r="V3525" s="20">
        <v>100</v>
      </c>
    </row>
    <row r="3526" spans="1:22" x14ac:dyDescent="0.2">
      <c r="A3526" s="4" t="s">
        <v>15</v>
      </c>
      <c r="B3526" s="13"/>
      <c r="C3526" s="19"/>
      <c r="D3526" s="19"/>
      <c r="E3526" s="13"/>
      <c r="F3526" s="13"/>
      <c r="G3526" s="13"/>
      <c r="H3526" s="13"/>
      <c r="I3526" s="13"/>
      <c r="J3526" s="13"/>
      <c r="K3526" s="13"/>
      <c r="L3526" s="13"/>
      <c r="M3526" s="13"/>
      <c r="N3526" s="13"/>
      <c r="O3526" s="13"/>
      <c r="P3526" s="13"/>
      <c r="Q3526" s="13"/>
      <c r="R3526" s="13"/>
      <c r="S3526" s="13"/>
      <c r="T3526" s="13"/>
      <c r="U3526" s="13"/>
      <c r="V3526" s="13"/>
    </row>
    <row r="3527" spans="1:22" x14ac:dyDescent="0.2">
      <c r="A3527" s="4" t="s">
        <v>15</v>
      </c>
      <c r="B3527" s="13"/>
      <c r="C3527" s="16" t="s">
        <v>838</v>
      </c>
      <c r="D3527" s="19"/>
      <c r="E3527" s="13"/>
      <c r="F3527" s="13"/>
      <c r="G3527" s="13"/>
      <c r="H3527" s="13"/>
      <c r="I3527" s="13"/>
      <c r="J3527" s="13"/>
      <c r="K3527" s="13"/>
      <c r="L3527" s="13"/>
      <c r="M3527" s="13"/>
      <c r="N3527" s="13"/>
      <c r="O3527" s="13"/>
      <c r="P3527" s="13"/>
      <c r="Q3527" s="13"/>
      <c r="R3527" s="13"/>
      <c r="S3527" s="13"/>
      <c r="T3527" s="13"/>
      <c r="U3527" s="13"/>
      <c r="V3527" s="13"/>
    </row>
    <row r="3528" spans="1:22" x14ac:dyDescent="0.2">
      <c r="A3528" s="4" t="s">
        <v>15</v>
      </c>
      <c r="B3528" s="13"/>
      <c r="C3528" s="16" t="s">
        <v>468</v>
      </c>
      <c r="D3528" s="19"/>
      <c r="E3528" s="13"/>
      <c r="F3528" s="13"/>
      <c r="G3528" s="13"/>
      <c r="H3528" s="13"/>
      <c r="I3528" s="13"/>
      <c r="J3528" s="13"/>
      <c r="K3528" s="13"/>
      <c r="L3528" s="13"/>
      <c r="M3528" s="13"/>
      <c r="N3528" s="13"/>
      <c r="O3528" s="13"/>
      <c r="P3528" s="13"/>
      <c r="Q3528" s="13"/>
      <c r="R3528" s="13"/>
      <c r="S3528" s="13"/>
      <c r="T3528" s="13"/>
      <c r="U3528" s="13"/>
      <c r="V3528" s="13"/>
    </row>
    <row r="3529" spans="1:22" x14ac:dyDescent="0.2">
      <c r="A3529" s="4" t="s">
        <v>15</v>
      </c>
      <c r="B3529" s="13"/>
      <c r="C3529" s="16" t="s">
        <v>514</v>
      </c>
      <c r="D3529" s="19"/>
      <c r="E3529" s="13"/>
      <c r="F3529" s="13"/>
      <c r="G3529" s="13"/>
      <c r="H3529" s="13"/>
      <c r="I3529" s="13"/>
      <c r="J3529" s="13"/>
      <c r="K3529" s="13"/>
      <c r="L3529" s="13"/>
      <c r="M3529" s="13"/>
      <c r="N3529" s="13"/>
      <c r="O3529" s="13"/>
      <c r="P3529" s="13"/>
      <c r="Q3529" s="13"/>
      <c r="R3529" s="13"/>
      <c r="S3529" s="13"/>
      <c r="T3529" s="13"/>
      <c r="U3529" s="13"/>
      <c r="V3529" s="13"/>
    </row>
    <row r="3530" spans="1:22" x14ac:dyDescent="0.2">
      <c r="A3530" s="4" t="s">
        <v>15</v>
      </c>
      <c r="B3530" s="13"/>
      <c r="C3530" s="16" t="s">
        <v>761</v>
      </c>
      <c r="D3530" s="19"/>
      <c r="E3530" s="13"/>
      <c r="F3530" s="13"/>
      <c r="G3530" s="13"/>
      <c r="H3530" s="13"/>
      <c r="I3530" s="13"/>
      <c r="J3530" s="13"/>
      <c r="K3530" s="13"/>
      <c r="L3530" s="13"/>
      <c r="M3530" s="13"/>
      <c r="N3530" s="13"/>
      <c r="O3530" s="13"/>
      <c r="P3530" s="13"/>
      <c r="Q3530" s="13"/>
      <c r="R3530" s="13"/>
      <c r="S3530" s="13"/>
      <c r="T3530" s="13"/>
      <c r="U3530" s="13"/>
      <c r="V3530" s="13"/>
    </row>
    <row r="3531" spans="1:22" x14ac:dyDescent="0.2">
      <c r="A3531" s="4" t="s">
        <v>15</v>
      </c>
      <c r="B3531" s="15" t="s">
        <v>752</v>
      </c>
      <c r="C3531" s="16" t="s">
        <v>2172</v>
      </c>
      <c r="D3531" s="19"/>
      <c r="E3531" s="13"/>
      <c r="F3531" s="13"/>
      <c r="G3531" s="13"/>
      <c r="H3531" s="13"/>
      <c r="I3531" s="13"/>
      <c r="J3531" s="13"/>
      <c r="K3531" s="13"/>
      <c r="L3531" s="13"/>
      <c r="M3531" s="13"/>
      <c r="N3531" s="13"/>
      <c r="O3531" s="13"/>
      <c r="P3531" s="13"/>
      <c r="Q3531" s="13"/>
      <c r="R3531" s="13"/>
      <c r="S3531" s="13"/>
      <c r="T3531" s="13"/>
      <c r="U3531" s="13"/>
      <c r="V3531" s="13"/>
    </row>
    <row r="3532" spans="1:22" ht="15" x14ac:dyDescent="0.25">
      <c r="A3532" s="4" t="s">
        <v>15</v>
      </c>
      <c r="B3532" s="20" t="s">
        <v>3100</v>
      </c>
      <c r="C3532" s="23" t="s">
        <v>3101</v>
      </c>
      <c r="D3532" s="20" t="s">
        <v>771</v>
      </c>
      <c r="E3532" s="20">
        <v>0</v>
      </c>
      <c r="F3532" s="20">
        <v>0</v>
      </c>
      <c r="G3532" s="20">
        <v>0</v>
      </c>
      <c r="H3532" s="20">
        <v>189564322.22999999</v>
      </c>
      <c r="I3532" s="20">
        <v>0</v>
      </c>
      <c r="J3532" s="20">
        <v>189564322.22999999</v>
      </c>
      <c r="K3532" s="20">
        <v>0</v>
      </c>
      <c r="L3532" s="20">
        <v>0</v>
      </c>
      <c r="M3532" s="20">
        <v>0</v>
      </c>
      <c r="N3532" s="20">
        <v>0</v>
      </c>
      <c r="O3532" s="20">
        <v>0</v>
      </c>
      <c r="P3532" s="20">
        <v>0</v>
      </c>
      <c r="Q3532" s="20">
        <v>0</v>
      </c>
      <c r="R3532" s="20">
        <v>0</v>
      </c>
      <c r="S3532" s="20">
        <v>189564322.22999999</v>
      </c>
      <c r="T3532" s="20">
        <v>0</v>
      </c>
      <c r="U3532" s="20">
        <v>0</v>
      </c>
      <c r="V3532" s="20">
        <v>0</v>
      </c>
    </row>
    <row r="3533" spans="1:22" ht="15" x14ac:dyDescent="0.25">
      <c r="A3533" s="4" t="s">
        <v>15</v>
      </c>
      <c r="B3533" s="20" t="s">
        <v>3102</v>
      </c>
      <c r="C3533" s="23" t="s">
        <v>3103</v>
      </c>
      <c r="D3533" s="20" t="s">
        <v>779</v>
      </c>
      <c r="E3533" s="20">
        <v>0</v>
      </c>
      <c r="F3533" s="20">
        <v>0</v>
      </c>
      <c r="G3533" s="20">
        <v>0</v>
      </c>
      <c r="H3533" s="20">
        <v>764914244.17999995</v>
      </c>
      <c r="I3533" s="20">
        <v>0</v>
      </c>
      <c r="J3533" s="20">
        <v>764914244.17999995</v>
      </c>
      <c r="K3533" s="20">
        <v>0</v>
      </c>
      <c r="L3533" s="20">
        <v>0</v>
      </c>
      <c r="M3533" s="20">
        <v>0</v>
      </c>
      <c r="N3533" s="20">
        <v>0</v>
      </c>
      <c r="O3533" s="20">
        <v>0</v>
      </c>
      <c r="P3533" s="20">
        <v>0</v>
      </c>
      <c r="Q3533" s="20">
        <v>0</v>
      </c>
      <c r="R3533" s="20">
        <v>0</v>
      </c>
      <c r="S3533" s="20">
        <v>764914244.17999995</v>
      </c>
      <c r="T3533" s="20">
        <v>0</v>
      </c>
      <c r="U3533" s="20">
        <v>0</v>
      </c>
      <c r="V3533" s="20">
        <v>0</v>
      </c>
    </row>
    <row r="3534" spans="1:22" ht="15" x14ac:dyDescent="0.25">
      <c r="A3534" s="4" t="s">
        <v>15</v>
      </c>
      <c r="B3534" s="20" t="s">
        <v>3104</v>
      </c>
      <c r="C3534" s="23" t="s">
        <v>3105</v>
      </c>
      <c r="D3534" s="20" t="s">
        <v>699</v>
      </c>
      <c r="E3534" s="20">
        <v>0</v>
      </c>
      <c r="F3534" s="20">
        <v>0</v>
      </c>
      <c r="G3534" s="20">
        <v>0</v>
      </c>
      <c r="H3534" s="20">
        <v>845521433.59000003</v>
      </c>
      <c r="I3534" s="20">
        <v>0</v>
      </c>
      <c r="J3534" s="20">
        <v>845521433.59000003</v>
      </c>
      <c r="K3534" s="20">
        <v>0</v>
      </c>
      <c r="L3534" s="20">
        <v>0</v>
      </c>
      <c r="M3534" s="20">
        <v>0</v>
      </c>
      <c r="N3534" s="20">
        <v>0</v>
      </c>
      <c r="O3534" s="20">
        <v>0</v>
      </c>
      <c r="P3534" s="20">
        <v>0</v>
      </c>
      <c r="Q3534" s="20">
        <v>0</v>
      </c>
      <c r="R3534" s="20">
        <v>0</v>
      </c>
      <c r="S3534" s="20">
        <v>845521433.59000003</v>
      </c>
      <c r="T3534" s="20">
        <v>0</v>
      </c>
      <c r="U3534" s="20">
        <v>0</v>
      </c>
      <c r="V3534" s="20">
        <v>0</v>
      </c>
    </row>
    <row r="3535" spans="1:22" x14ac:dyDescent="0.2">
      <c r="A3535" s="4" t="s">
        <v>15</v>
      </c>
      <c r="B3535" s="13"/>
      <c r="C3535" s="19"/>
      <c r="D3535" s="19"/>
      <c r="E3535" s="13"/>
      <c r="F3535" s="13"/>
      <c r="G3535" s="13"/>
      <c r="H3535" s="13"/>
      <c r="I3535" s="13"/>
      <c r="J3535" s="13"/>
      <c r="K3535" s="13"/>
      <c r="L3535" s="13"/>
      <c r="M3535" s="13"/>
      <c r="N3535" s="13"/>
      <c r="O3535" s="13"/>
      <c r="P3535" s="13"/>
      <c r="Q3535" s="13"/>
      <c r="R3535" s="13"/>
      <c r="S3535" s="13"/>
      <c r="T3535" s="13"/>
      <c r="U3535" s="13"/>
      <c r="V3535" s="13"/>
    </row>
    <row r="3536" spans="1:22" x14ac:dyDescent="0.2">
      <c r="A3536" s="4" t="s">
        <v>15</v>
      </c>
      <c r="B3536" s="13"/>
      <c r="C3536" s="16" t="s">
        <v>522</v>
      </c>
      <c r="D3536" s="19"/>
      <c r="E3536" s="13"/>
      <c r="F3536" s="13"/>
      <c r="G3536" s="13"/>
      <c r="H3536" s="13"/>
      <c r="I3536" s="13"/>
      <c r="J3536" s="13"/>
      <c r="K3536" s="13"/>
      <c r="L3536" s="13"/>
      <c r="M3536" s="13"/>
      <c r="N3536" s="13"/>
      <c r="O3536" s="13"/>
      <c r="P3536" s="13"/>
      <c r="Q3536" s="13"/>
      <c r="R3536" s="13"/>
      <c r="S3536" s="13"/>
      <c r="T3536" s="13"/>
      <c r="U3536" s="13"/>
      <c r="V3536" s="13"/>
    </row>
    <row r="3537" spans="1:22" x14ac:dyDescent="0.2">
      <c r="A3537" s="4" t="s">
        <v>15</v>
      </c>
      <c r="B3537" s="13"/>
      <c r="C3537" s="16" t="s">
        <v>542</v>
      </c>
      <c r="D3537" s="19"/>
      <c r="E3537" s="13"/>
      <c r="F3537" s="13"/>
      <c r="G3537" s="13"/>
      <c r="H3537" s="13"/>
      <c r="I3537" s="13"/>
      <c r="J3537" s="13"/>
      <c r="K3537" s="13"/>
      <c r="L3537" s="13"/>
      <c r="M3537" s="13"/>
      <c r="N3537" s="13"/>
      <c r="O3537" s="13"/>
      <c r="P3537" s="13"/>
      <c r="Q3537" s="13"/>
      <c r="R3537" s="13"/>
      <c r="S3537" s="13"/>
      <c r="T3537" s="13"/>
      <c r="U3537" s="13"/>
      <c r="V3537" s="13"/>
    </row>
    <row r="3538" spans="1:22" x14ac:dyDescent="0.2">
      <c r="A3538" s="4" t="s">
        <v>15</v>
      </c>
      <c r="B3538" s="15" t="s">
        <v>752</v>
      </c>
      <c r="C3538" s="16" t="s">
        <v>2287</v>
      </c>
      <c r="D3538" s="19"/>
      <c r="E3538" s="13"/>
      <c r="F3538" s="13"/>
      <c r="G3538" s="13"/>
      <c r="H3538" s="13"/>
      <c r="I3538" s="13"/>
      <c r="J3538" s="13"/>
      <c r="K3538" s="13"/>
      <c r="L3538" s="13"/>
      <c r="M3538" s="13"/>
      <c r="N3538" s="13"/>
      <c r="O3538" s="13"/>
      <c r="P3538" s="13"/>
      <c r="Q3538" s="13"/>
      <c r="R3538" s="13"/>
      <c r="S3538" s="13"/>
      <c r="T3538" s="13"/>
      <c r="U3538" s="13"/>
      <c r="V3538" s="13"/>
    </row>
    <row r="3539" spans="1:22" ht="15" x14ac:dyDescent="0.25">
      <c r="A3539" s="4" t="s">
        <v>15</v>
      </c>
      <c r="B3539" s="20" t="s">
        <v>3106</v>
      </c>
      <c r="C3539" s="23" t="s">
        <v>3107</v>
      </c>
      <c r="D3539" s="20" t="s">
        <v>56</v>
      </c>
      <c r="E3539" s="20">
        <v>350000000</v>
      </c>
      <c r="F3539" s="20">
        <v>0</v>
      </c>
      <c r="G3539" s="20">
        <v>0</v>
      </c>
      <c r="H3539" s="20">
        <v>0</v>
      </c>
      <c r="I3539" s="20">
        <v>0</v>
      </c>
      <c r="J3539" s="20">
        <v>350000000</v>
      </c>
      <c r="K3539" s="20">
        <v>0</v>
      </c>
      <c r="L3539" s="20">
        <v>350000000</v>
      </c>
      <c r="M3539" s="20">
        <v>0</v>
      </c>
      <c r="N3539" s="20">
        <v>350000000</v>
      </c>
      <c r="O3539" s="20">
        <v>350000000</v>
      </c>
      <c r="P3539" s="20">
        <v>0</v>
      </c>
      <c r="Q3539" s="20">
        <v>0</v>
      </c>
      <c r="R3539" s="20">
        <v>350000000</v>
      </c>
      <c r="S3539" s="20">
        <v>0</v>
      </c>
      <c r="T3539" s="20">
        <v>0</v>
      </c>
      <c r="U3539" s="20">
        <v>0</v>
      </c>
      <c r="V3539" s="20">
        <v>100</v>
      </c>
    </row>
    <row r="3540" spans="1:22" ht="25.5" x14ac:dyDescent="0.2">
      <c r="A3540" s="4" t="s">
        <v>15</v>
      </c>
      <c r="B3540" s="15" t="s">
        <v>752</v>
      </c>
      <c r="C3540" s="16" t="s">
        <v>3108</v>
      </c>
      <c r="D3540" s="19"/>
      <c r="E3540" s="13"/>
      <c r="F3540" s="13"/>
      <c r="G3540" s="13"/>
      <c r="H3540" s="13"/>
      <c r="I3540" s="13"/>
      <c r="J3540" s="13"/>
      <c r="K3540" s="13"/>
      <c r="L3540" s="13"/>
      <c r="M3540" s="13"/>
      <c r="N3540" s="13"/>
      <c r="O3540" s="13"/>
      <c r="P3540" s="13"/>
      <c r="Q3540" s="13"/>
      <c r="R3540" s="13"/>
      <c r="S3540" s="13"/>
      <c r="T3540" s="13"/>
      <c r="U3540" s="13"/>
      <c r="V3540" s="13"/>
    </row>
    <row r="3541" spans="1:22" ht="30" x14ac:dyDescent="0.25">
      <c r="A3541" s="4" t="s">
        <v>15</v>
      </c>
      <c r="B3541" s="20" t="s">
        <v>3109</v>
      </c>
      <c r="C3541" s="23" t="s">
        <v>3110</v>
      </c>
      <c r="D3541" s="20" t="s">
        <v>771</v>
      </c>
      <c r="E3541" s="20">
        <v>0</v>
      </c>
      <c r="F3541" s="20">
        <v>1200000000</v>
      </c>
      <c r="G3541" s="20">
        <v>0</v>
      </c>
      <c r="H3541" s="20">
        <v>0</v>
      </c>
      <c r="I3541" s="20">
        <v>1200000000</v>
      </c>
      <c r="J3541" s="20">
        <v>0</v>
      </c>
      <c r="K3541" s="20">
        <v>0</v>
      </c>
      <c r="L3541" s="20">
        <v>0</v>
      </c>
      <c r="M3541" s="20">
        <v>0</v>
      </c>
      <c r="N3541" s="20">
        <v>0</v>
      </c>
      <c r="O3541" s="20">
        <v>0</v>
      </c>
      <c r="P3541" s="20">
        <v>0</v>
      </c>
      <c r="Q3541" s="20">
        <v>0</v>
      </c>
      <c r="R3541" s="20">
        <v>0</v>
      </c>
      <c r="S3541" s="20">
        <v>0</v>
      </c>
      <c r="T3541" s="20">
        <v>0</v>
      </c>
      <c r="U3541" s="20">
        <v>0</v>
      </c>
      <c r="V3541" s="20">
        <v>0</v>
      </c>
    </row>
    <row r="3542" spans="1:22" ht="30" x14ac:dyDescent="0.25">
      <c r="A3542" s="4" t="s">
        <v>15</v>
      </c>
      <c r="B3542" s="20" t="s">
        <v>3111</v>
      </c>
      <c r="C3542" s="23" t="s">
        <v>3110</v>
      </c>
      <c r="D3542" s="20" t="s">
        <v>771</v>
      </c>
      <c r="E3542" s="20">
        <v>0</v>
      </c>
      <c r="F3542" s="20">
        <v>0</v>
      </c>
      <c r="G3542" s="20">
        <v>0</v>
      </c>
      <c r="H3542" s="20">
        <v>1200000000</v>
      </c>
      <c r="I3542" s="20">
        <v>0</v>
      </c>
      <c r="J3542" s="20">
        <v>1200000000</v>
      </c>
      <c r="K3542" s="20">
        <v>0</v>
      </c>
      <c r="L3542" s="20">
        <v>0</v>
      </c>
      <c r="M3542" s="20">
        <v>0</v>
      </c>
      <c r="N3542" s="20">
        <v>0</v>
      </c>
      <c r="O3542" s="20">
        <v>0</v>
      </c>
      <c r="P3542" s="20">
        <v>0</v>
      </c>
      <c r="Q3542" s="20">
        <v>0</v>
      </c>
      <c r="R3542" s="20">
        <v>0</v>
      </c>
      <c r="S3542" s="20">
        <v>1200000000</v>
      </c>
      <c r="T3542" s="20">
        <v>0</v>
      </c>
      <c r="U3542" s="20">
        <v>0</v>
      </c>
      <c r="V3542" s="20">
        <v>0</v>
      </c>
    </row>
    <row r="3543" spans="1:22" x14ac:dyDescent="0.2">
      <c r="A3543" s="4" t="s">
        <v>15</v>
      </c>
      <c r="B3543" s="13"/>
      <c r="C3543" s="19"/>
      <c r="D3543" s="19"/>
      <c r="E3543" s="13"/>
      <c r="F3543" s="13"/>
      <c r="G3543" s="13"/>
      <c r="H3543" s="13"/>
      <c r="I3543" s="13"/>
      <c r="J3543" s="13"/>
      <c r="K3543" s="13"/>
      <c r="L3543" s="13"/>
      <c r="M3543" s="13"/>
      <c r="N3543" s="13"/>
      <c r="O3543" s="13"/>
      <c r="P3543" s="13"/>
      <c r="Q3543" s="13"/>
      <c r="R3543" s="13"/>
      <c r="S3543" s="13"/>
      <c r="T3543" s="13"/>
      <c r="U3543" s="13"/>
      <c r="V3543" s="13"/>
    </row>
    <row r="3544" spans="1:22" x14ac:dyDescent="0.2">
      <c r="A3544" s="4" t="s">
        <v>15</v>
      </c>
      <c r="B3544" s="13"/>
      <c r="C3544" s="16" t="s">
        <v>3112</v>
      </c>
      <c r="D3544" s="19"/>
      <c r="E3544" s="13"/>
      <c r="F3544" s="13"/>
      <c r="G3544" s="13"/>
      <c r="H3544" s="13"/>
      <c r="I3544" s="13"/>
      <c r="J3544" s="13"/>
      <c r="K3544" s="13"/>
      <c r="L3544" s="13"/>
      <c r="M3544" s="13"/>
      <c r="N3544" s="13"/>
      <c r="O3544" s="13"/>
      <c r="P3544" s="13"/>
      <c r="Q3544" s="13"/>
      <c r="R3544" s="13"/>
      <c r="S3544" s="13"/>
      <c r="T3544" s="13"/>
      <c r="U3544" s="13"/>
      <c r="V3544" s="13"/>
    </row>
    <row r="3545" spans="1:22" x14ac:dyDescent="0.2">
      <c r="A3545" s="4" t="s">
        <v>15</v>
      </c>
      <c r="B3545" s="13"/>
      <c r="C3545" s="16" t="s">
        <v>1420</v>
      </c>
      <c r="D3545" s="19"/>
      <c r="E3545" s="13"/>
      <c r="F3545" s="13"/>
      <c r="G3545" s="13"/>
      <c r="H3545" s="13"/>
      <c r="I3545" s="13"/>
      <c r="J3545" s="13"/>
      <c r="K3545" s="13"/>
      <c r="L3545" s="13"/>
      <c r="M3545" s="13"/>
      <c r="N3545" s="13"/>
      <c r="O3545" s="13"/>
      <c r="P3545" s="13"/>
      <c r="Q3545" s="13"/>
      <c r="R3545" s="13"/>
      <c r="S3545" s="13"/>
      <c r="T3545" s="13"/>
      <c r="U3545" s="13"/>
      <c r="V3545" s="13"/>
    </row>
    <row r="3546" spans="1:22" x14ac:dyDescent="0.2">
      <c r="A3546" s="4" t="s">
        <v>15</v>
      </c>
      <c r="B3546" s="13"/>
      <c r="C3546" s="16" t="s">
        <v>514</v>
      </c>
      <c r="D3546" s="19"/>
      <c r="E3546" s="13"/>
      <c r="F3546" s="13"/>
      <c r="G3546" s="13"/>
      <c r="H3546" s="13"/>
      <c r="I3546" s="13"/>
      <c r="J3546" s="13"/>
      <c r="K3546" s="13"/>
      <c r="L3546" s="13"/>
      <c r="M3546" s="13"/>
      <c r="N3546" s="13"/>
      <c r="O3546" s="13"/>
      <c r="P3546" s="13"/>
      <c r="Q3546" s="13"/>
      <c r="R3546" s="13"/>
      <c r="S3546" s="13"/>
      <c r="T3546" s="13"/>
      <c r="U3546" s="13"/>
      <c r="V3546" s="13"/>
    </row>
    <row r="3547" spans="1:22" ht="25.5" x14ac:dyDescent="0.2">
      <c r="A3547" s="4" t="s">
        <v>15</v>
      </c>
      <c r="B3547" s="13"/>
      <c r="C3547" s="16" t="s">
        <v>839</v>
      </c>
      <c r="D3547" s="19"/>
      <c r="E3547" s="13"/>
      <c r="F3547" s="13"/>
      <c r="G3547" s="13"/>
      <c r="H3547" s="13"/>
      <c r="I3547" s="13"/>
      <c r="J3547" s="13"/>
      <c r="K3547" s="13"/>
      <c r="L3547" s="13"/>
      <c r="M3547" s="13"/>
      <c r="N3547" s="13"/>
      <c r="O3547" s="13"/>
      <c r="P3547" s="13"/>
      <c r="Q3547" s="13"/>
      <c r="R3547" s="13"/>
      <c r="S3547" s="13"/>
      <c r="T3547" s="13"/>
      <c r="U3547" s="13"/>
      <c r="V3547" s="13"/>
    </row>
    <row r="3548" spans="1:22" x14ac:dyDescent="0.2">
      <c r="A3548" s="4" t="s">
        <v>15</v>
      </c>
      <c r="B3548" s="15" t="s">
        <v>752</v>
      </c>
      <c r="C3548" s="16" t="s">
        <v>3113</v>
      </c>
      <c r="D3548" s="19"/>
      <c r="E3548" s="13"/>
      <c r="F3548" s="13"/>
      <c r="G3548" s="13"/>
      <c r="H3548" s="13"/>
      <c r="I3548" s="13"/>
      <c r="J3548" s="13"/>
      <c r="K3548" s="13"/>
      <c r="L3548" s="13"/>
      <c r="M3548" s="13"/>
      <c r="N3548" s="13"/>
      <c r="O3548" s="13"/>
      <c r="P3548" s="13"/>
      <c r="Q3548" s="13"/>
      <c r="R3548" s="13"/>
      <c r="S3548" s="13"/>
      <c r="T3548" s="13"/>
      <c r="U3548" s="13"/>
      <c r="V3548" s="13"/>
    </row>
    <row r="3549" spans="1:22" ht="15" x14ac:dyDescent="0.25">
      <c r="A3549" s="4" t="s">
        <v>15</v>
      </c>
      <c r="B3549" s="20" t="s">
        <v>3114</v>
      </c>
      <c r="C3549" s="23" t="s">
        <v>3115</v>
      </c>
      <c r="D3549" s="20" t="s">
        <v>699</v>
      </c>
      <c r="E3549" s="20">
        <v>0</v>
      </c>
      <c r="F3549" s="20">
        <v>0</v>
      </c>
      <c r="G3549" s="20">
        <v>0</v>
      </c>
      <c r="H3549" s="20">
        <v>15000000</v>
      </c>
      <c r="I3549" s="20">
        <v>0</v>
      </c>
      <c r="J3549" s="20">
        <v>15000000</v>
      </c>
      <c r="K3549" s="20">
        <v>0</v>
      </c>
      <c r="L3549" s="20">
        <v>15000000</v>
      </c>
      <c r="M3549" s="20">
        <v>0</v>
      </c>
      <c r="N3549" s="20">
        <v>15000000</v>
      </c>
      <c r="O3549" s="20">
        <v>15000000</v>
      </c>
      <c r="P3549" s="20">
        <v>0</v>
      </c>
      <c r="Q3549" s="20">
        <v>0</v>
      </c>
      <c r="R3549" s="20">
        <v>15000000</v>
      </c>
      <c r="S3549" s="20">
        <v>0</v>
      </c>
      <c r="T3549" s="20">
        <v>0</v>
      </c>
      <c r="U3549" s="20">
        <v>0</v>
      </c>
      <c r="V3549" s="20">
        <v>100</v>
      </c>
    </row>
    <row r="3550" spans="1:22" x14ac:dyDescent="0.2">
      <c r="A3550" s="4" t="s">
        <v>15</v>
      </c>
      <c r="B3550" s="13"/>
      <c r="C3550" s="19"/>
      <c r="D3550" s="19"/>
      <c r="E3550" s="13"/>
      <c r="F3550" s="13"/>
      <c r="G3550" s="13"/>
      <c r="H3550" s="13"/>
      <c r="I3550" s="13"/>
      <c r="J3550" s="13"/>
      <c r="K3550" s="13"/>
      <c r="L3550" s="13"/>
      <c r="M3550" s="13"/>
      <c r="N3550" s="13"/>
      <c r="O3550" s="13"/>
      <c r="P3550" s="13"/>
      <c r="Q3550" s="13"/>
      <c r="R3550" s="13"/>
      <c r="S3550" s="13"/>
      <c r="T3550" s="13"/>
      <c r="U3550" s="13"/>
      <c r="V3550" s="13"/>
    </row>
    <row r="3551" spans="1:22" x14ac:dyDescent="0.2">
      <c r="A3551" s="4" t="s">
        <v>15</v>
      </c>
      <c r="B3551" s="13"/>
      <c r="C3551" s="16" t="s">
        <v>761</v>
      </c>
      <c r="D3551" s="19"/>
      <c r="E3551" s="13"/>
      <c r="F3551" s="13"/>
      <c r="G3551" s="13"/>
      <c r="H3551" s="13"/>
      <c r="I3551" s="13"/>
      <c r="J3551" s="13"/>
      <c r="K3551" s="13"/>
      <c r="L3551" s="13"/>
      <c r="M3551" s="13"/>
      <c r="N3551" s="13"/>
      <c r="O3551" s="13"/>
      <c r="P3551" s="13"/>
      <c r="Q3551" s="13"/>
      <c r="R3551" s="13"/>
      <c r="S3551" s="13"/>
      <c r="T3551" s="13"/>
      <c r="U3551" s="13"/>
      <c r="V3551" s="13"/>
    </row>
    <row r="3552" spans="1:22" x14ac:dyDescent="0.2">
      <c r="A3552" s="4" t="s">
        <v>15</v>
      </c>
      <c r="B3552" s="15" t="s">
        <v>752</v>
      </c>
      <c r="C3552" s="16" t="s">
        <v>3116</v>
      </c>
      <c r="D3552" s="19"/>
      <c r="E3552" s="13"/>
      <c r="F3552" s="13"/>
      <c r="G3552" s="13"/>
      <c r="H3552" s="13"/>
      <c r="I3552" s="13"/>
      <c r="J3552" s="13"/>
      <c r="K3552" s="13"/>
      <c r="L3552" s="13"/>
      <c r="M3552" s="13"/>
      <c r="N3552" s="13"/>
      <c r="O3552" s="13"/>
      <c r="P3552" s="13"/>
      <c r="Q3552" s="13"/>
      <c r="R3552" s="13"/>
      <c r="S3552" s="13"/>
      <c r="T3552" s="13"/>
      <c r="U3552" s="13"/>
      <c r="V3552" s="13"/>
    </row>
    <row r="3553" spans="1:22" ht="15" x14ac:dyDescent="0.25">
      <c r="A3553" s="4" t="s">
        <v>15</v>
      </c>
      <c r="B3553" s="20" t="s">
        <v>3117</v>
      </c>
      <c r="C3553" s="23" t="s">
        <v>3118</v>
      </c>
      <c r="D3553" s="20" t="s">
        <v>779</v>
      </c>
      <c r="E3553" s="20">
        <v>0</v>
      </c>
      <c r="F3553" s="20">
        <v>75000000</v>
      </c>
      <c r="G3553" s="20">
        <v>0</v>
      </c>
      <c r="H3553" s="20">
        <v>0</v>
      </c>
      <c r="I3553" s="20">
        <v>0</v>
      </c>
      <c r="J3553" s="20">
        <v>75000000</v>
      </c>
      <c r="K3553" s="20">
        <v>0</v>
      </c>
      <c r="L3553" s="20">
        <v>0</v>
      </c>
      <c r="M3553" s="20">
        <v>0</v>
      </c>
      <c r="N3553" s="20">
        <v>0</v>
      </c>
      <c r="O3553" s="20">
        <v>0</v>
      </c>
      <c r="P3553" s="20">
        <v>0</v>
      </c>
      <c r="Q3553" s="20">
        <v>0</v>
      </c>
      <c r="R3553" s="20">
        <v>0</v>
      </c>
      <c r="S3553" s="20">
        <v>75000000</v>
      </c>
      <c r="T3553" s="20">
        <v>0</v>
      </c>
      <c r="U3553" s="20">
        <v>0</v>
      </c>
      <c r="V3553" s="20">
        <v>0</v>
      </c>
    </row>
    <row r="3554" spans="1:22" x14ac:dyDescent="0.2">
      <c r="A3554" s="4" t="s">
        <v>15</v>
      </c>
      <c r="B3554" s="13"/>
      <c r="C3554" s="19"/>
      <c r="D3554" s="19"/>
      <c r="E3554" s="13"/>
      <c r="F3554" s="13"/>
      <c r="G3554" s="13"/>
      <c r="H3554" s="13"/>
      <c r="I3554" s="13"/>
      <c r="J3554" s="13"/>
      <c r="K3554" s="13"/>
      <c r="L3554" s="13"/>
      <c r="M3554" s="13"/>
      <c r="N3554" s="13"/>
      <c r="O3554" s="13"/>
      <c r="P3554" s="13"/>
      <c r="Q3554" s="13"/>
      <c r="R3554" s="13"/>
      <c r="S3554" s="13"/>
      <c r="T3554" s="13"/>
      <c r="U3554" s="13"/>
      <c r="V3554" s="13"/>
    </row>
    <row r="3555" spans="1:22" x14ac:dyDescent="0.2">
      <c r="A3555" s="4" t="s">
        <v>15</v>
      </c>
      <c r="B3555" s="13"/>
      <c r="C3555" s="16" t="s">
        <v>522</v>
      </c>
      <c r="D3555" s="19"/>
      <c r="E3555" s="13"/>
      <c r="F3555" s="13"/>
      <c r="G3555" s="13"/>
      <c r="H3555" s="13"/>
      <c r="I3555" s="13"/>
      <c r="J3555" s="13"/>
      <c r="K3555" s="13"/>
      <c r="L3555" s="13"/>
      <c r="M3555" s="13"/>
      <c r="N3555" s="13"/>
      <c r="O3555" s="13"/>
      <c r="P3555" s="13"/>
      <c r="Q3555" s="13"/>
      <c r="R3555" s="13"/>
      <c r="S3555" s="13"/>
      <c r="T3555" s="13"/>
      <c r="U3555" s="13"/>
      <c r="V3555" s="13"/>
    </row>
    <row r="3556" spans="1:22" x14ac:dyDescent="0.2">
      <c r="A3556" s="4" t="s">
        <v>15</v>
      </c>
      <c r="B3556" s="13"/>
      <c r="C3556" s="16" t="s">
        <v>552</v>
      </c>
      <c r="D3556" s="19"/>
      <c r="E3556" s="13"/>
      <c r="F3556" s="13"/>
      <c r="G3556" s="13"/>
      <c r="H3556" s="13"/>
      <c r="I3556" s="13"/>
      <c r="J3556" s="13"/>
      <c r="K3556" s="13"/>
      <c r="L3556" s="13"/>
      <c r="M3556" s="13"/>
      <c r="N3556" s="13"/>
      <c r="O3556" s="13"/>
      <c r="P3556" s="13"/>
      <c r="Q3556" s="13"/>
      <c r="R3556" s="13"/>
      <c r="S3556" s="13"/>
      <c r="T3556" s="13"/>
      <c r="U3556" s="13"/>
      <c r="V3556" s="13"/>
    </row>
    <row r="3557" spans="1:22" x14ac:dyDescent="0.2">
      <c r="A3557" s="4" t="s">
        <v>15</v>
      </c>
      <c r="B3557" s="15" t="s">
        <v>752</v>
      </c>
      <c r="C3557" s="16" t="s">
        <v>1641</v>
      </c>
      <c r="D3557" s="19"/>
      <c r="E3557" s="13"/>
      <c r="F3557" s="13"/>
      <c r="G3557" s="13"/>
      <c r="H3557" s="13"/>
      <c r="I3557" s="13"/>
      <c r="J3557" s="13"/>
      <c r="K3557" s="13"/>
      <c r="L3557" s="13"/>
      <c r="M3557" s="13"/>
      <c r="N3557" s="13"/>
      <c r="O3557" s="13"/>
      <c r="P3557" s="13"/>
      <c r="Q3557" s="13"/>
      <c r="R3557" s="13"/>
      <c r="S3557" s="13"/>
      <c r="T3557" s="13"/>
      <c r="U3557" s="13"/>
      <c r="V3557" s="13"/>
    </row>
    <row r="3558" spans="1:22" ht="15" x14ac:dyDescent="0.25">
      <c r="A3558" s="4" t="s">
        <v>15</v>
      </c>
      <c r="B3558" s="20" t="s">
        <v>3119</v>
      </c>
      <c r="C3558" s="23" t="s">
        <v>3120</v>
      </c>
      <c r="D3558" s="20" t="s">
        <v>779</v>
      </c>
      <c r="E3558" s="20">
        <v>0</v>
      </c>
      <c r="F3558" s="20">
        <v>248700000</v>
      </c>
      <c r="G3558" s="20">
        <v>0</v>
      </c>
      <c r="H3558" s="20">
        <v>0</v>
      </c>
      <c r="I3558" s="20">
        <v>0</v>
      </c>
      <c r="J3558" s="20">
        <v>248700000</v>
      </c>
      <c r="K3558" s="20">
        <v>0</v>
      </c>
      <c r="L3558" s="20">
        <v>0</v>
      </c>
      <c r="M3558" s="20">
        <v>0</v>
      </c>
      <c r="N3558" s="20">
        <v>0</v>
      </c>
      <c r="O3558" s="20">
        <v>0</v>
      </c>
      <c r="P3558" s="20">
        <v>0</v>
      </c>
      <c r="Q3558" s="20">
        <v>0</v>
      </c>
      <c r="R3558" s="20">
        <v>0</v>
      </c>
      <c r="S3558" s="20">
        <v>248700000</v>
      </c>
      <c r="T3558" s="20">
        <v>0</v>
      </c>
      <c r="U3558" s="20">
        <v>0</v>
      </c>
      <c r="V3558" s="20">
        <v>0</v>
      </c>
    </row>
    <row r="3559" spans="1:22" x14ac:dyDescent="0.2">
      <c r="A3559" s="4" t="s">
        <v>15</v>
      </c>
      <c r="B3559" s="13"/>
      <c r="C3559" s="19"/>
      <c r="D3559" s="19"/>
      <c r="E3559" s="13"/>
      <c r="F3559" s="13"/>
      <c r="G3559" s="13"/>
      <c r="H3559" s="13"/>
      <c r="I3559" s="13"/>
      <c r="J3559" s="13"/>
      <c r="K3559" s="13"/>
      <c r="L3559" s="13"/>
      <c r="M3559" s="13"/>
      <c r="N3559" s="13"/>
      <c r="O3559" s="13"/>
      <c r="P3559" s="13"/>
      <c r="Q3559" s="13"/>
      <c r="R3559" s="13"/>
      <c r="S3559" s="13"/>
      <c r="T3559" s="13"/>
      <c r="U3559" s="13"/>
      <c r="V3559" s="13"/>
    </row>
    <row r="3560" spans="1:22" x14ac:dyDescent="0.2">
      <c r="A3560" s="4" t="s">
        <v>15</v>
      </c>
      <c r="B3560" s="15" t="s">
        <v>752</v>
      </c>
      <c r="C3560" s="16" t="s">
        <v>1641</v>
      </c>
      <c r="D3560" s="19"/>
      <c r="E3560" s="13"/>
      <c r="F3560" s="13"/>
      <c r="G3560" s="13"/>
      <c r="H3560" s="13"/>
      <c r="I3560" s="13"/>
      <c r="J3560" s="13"/>
      <c r="K3560" s="13"/>
      <c r="L3560" s="13"/>
      <c r="M3560" s="13"/>
      <c r="N3560" s="13"/>
      <c r="O3560" s="13"/>
      <c r="P3560" s="13"/>
      <c r="Q3560" s="13"/>
      <c r="R3560" s="13"/>
      <c r="S3560" s="13"/>
      <c r="T3560" s="13"/>
      <c r="U3560" s="13"/>
      <c r="V3560" s="13"/>
    </row>
    <row r="3561" spans="1:22" ht="15" x14ac:dyDescent="0.25">
      <c r="A3561" s="4" t="s">
        <v>15</v>
      </c>
      <c r="B3561" s="20" t="s">
        <v>3121</v>
      </c>
      <c r="C3561" s="23" t="s">
        <v>3120</v>
      </c>
      <c r="D3561" s="20" t="s">
        <v>779</v>
      </c>
      <c r="E3561" s="20">
        <v>0</v>
      </c>
      <c r="F3561" s="20">
        <v>480000000</v>
      </c>
      <c r="G3561" s="20">
        <v>0</v>
      </c>
      <c r="H3561" s="20">
        <v>0</v>
      </c>
      <c r="I3561" s="20">
        <v>0</v>
      </c>
      <c r="J3561" s="20">
        <v>480000000</v>
      </c>
      <c r="K3561" s="20">
        <v>0</v>
      </c>
      <c r="L3561" s="20">
        <v>0</v>
      </c>
      <c r="M3561" s="20">
        <v>0</v>
      </c>
      <c r="N3561" s="20">
        <v>0</v>
      </c>
      <c r="O3561" s="20">
        <v>0</v>
      </c>
      <c r="P3561" s="20">
        <v>0</v>
      </c>
      <c r="Q3561" s="20">
        <v>0</v>
      </c>
      <c r="R3561" s="20">
        <v>0</v>
      </c>
      <c r="S3561" s="20">
        <v>480000000</v>
      </c>
      <c r="T3561" s="20">
        <v>0</v>
      </c>
      <c r="U3561" s="20">
        <v>0</v>
      </c>
      <c r="V3561" s="20">
        <v>0</v>
      </c>
    </row>
    <row r="3562" spans="1:22" x14ac:dyDescent="0.2">
      <c r="A3562" s="4" t="s">
        <v>15</v>
      </c>
      <c r="B3562" s="13"/>
      <c r="C3562" s="19"/>
      <c r="D3562" s="19"/>
      <c r="E3562" s="13"/>
      <c r="F3562" s="13"/>
      <c r="G3562" s="13"/>
      <c r="H3562" s="13"/>
      <c r="I3562" s="13"/>
      <c r="J3562" s="13"/>
      <c r="K3562" s="13"/>
      <c r="L3562" s="13"/>
      <c r="M3562" s="13"/>
      <c r="N3562" s="13"/>
      <c r="O3562" s="13"/>
      <c r="P3562" s="13"/>
      <c r="Q3562" s="13"/>
      <c r="R3562" s="13"/>
      <c r="S3562" s="13"/>
      <c r="T3562" s="13"/>
      <c r="U3562" s="13"/>
      <c r="V3562" s="13"/>
    </row>
    <row r="3563" spans="1:22" x14ac:dyDescent="0.2">
      <c r="A3563" s="4" t="s">
        <v>15</v>
      </c>
      <c r="B3563" s="13"/>
      <c r="C3563" s="16" t="s">
        <v>838</v>
      </c>
      <c r="D3563" s="19"/>
      <c r="E3563" s="13"/>
      <c r="F3563" s="13"/>
      <c r="G3563" s="13"/>
      <c r="H3563" s="13"/>
      <c r="I3563" s="13"/>
      <c r="J3563" s="13"/>
      <c r="K3563" s="13"/>
      <c r="L3563" s="13"/>
      <c r="M3563" s="13"/>
      <c r="N3563" s="13"/>
      <c r="O3563" s="13"/>
      <c r="P3563" s="13"/>
      <c r="Q3563" s="13"/>
      <c r="R3563" s="13"/>
      <c r="S3563" s="13"/>
      <c r="T3563" s="13"/>
      <c r="U3563" s="13"/>
      <c r="V3563" s="13"/>
    </row>
    <row r="3564" spans="1:22" x14ac:dyDescent="0.2">
      <c r="A3564" s="4" t="s">
        <v>15</v>
      </c>
      <c r="B3564" s="13"/>
      <c r="C3564" s="16" t="s">
        <v>514</v>
      </c>
      <c r="D3564" s="19"/>
      <c r="E3564" s="13"/>
      <c r="F3564" s="13"/>
      <c r="G3564" s="13"/>
      <c r="H3564" s="13"/>
      <c r="I3564" s="13"/>
      <c r="J3564" s="13"/>
      <c r="K3564" s="13"/>
      <c r="L3564" s="13"/>
      <c r="M3564" s="13"/>
      <c r="N3564" s="13"/>
      <c r="O3564" s="13"/>
      <c r="P3564" s="13"/>
      <c r="Q3564" s="13"/>
      <c r="R3564" s="13"/>
      <c r="S3564" s="13"/>
      <c r="T3564" s="13"/>
      <c r="U3564" s="13"/>
      <c r="V3564" s="13"/>
    </row>
    <row r="3565" spans="1:22" x14ac:dyDescent="0.2">
      <c r="A3565" s="4" t="s">
        <v>15</v>
      </c>
      <c r="B3565" s="13"/>
      <c r="C3565" s="16" t="s">
        <v>761</v>
      </c>
      <c r="D3565" s="19"/>
      <c r="E3565" s="13"/>
      <c r="F3565" s="13"/>
      <c r="G3565" s="13"/>
      <c r="H3565" s="13"/>
      <c r="I3565" s="13"/>
      <c r="J3565" s="13"/>
      <c r="K3565" s="13"/>
      <c r="L3565" s="13"/>
      <c r="M3565" s="13"/>
      <c r="N3565" s="13"/>
      <c r="O3565" s="13"/>
      <c r="P3565" s="13"/>
      <c r="Q3565" s="13"/>
      <c r="R3565" s="13"/>
      <c r="S3565" s="13"/>
      <c r="T3565" s="13"/>
      <c r="U3565" s="13"/>
      <c r="V3565" s="13"/>
    </row>
    <row r="3566" spans="1:22" x14ac:dyDescent="0.2">
      <c r="A3566" s="4" t="s">
        <v>15</v>
      </c>
      <c r="B3566" s="15" t="s">
        <v>752</v>
      </c>
      <c r="C3566" s="16" t="s">
        <v>3122</v>
      </c>
      <c r="D3566" s="19"/>
      <c r="E3566" s="13"/>
      <c r="F3566" s="13"/>
      <c r="G3566" s="13"/>
      <c r="H3566" s="13"/>
      <c r="I3566" s="13"/>
      <c r="J3566" s="13"/>
      <c r="K3566" s="13"/>
      <c r="L3566" s="13"/>
      <c r="M3566" s="13"/>
      <c r="N3566" s="13"/>
      <c r="O3566" s="13"/>
      <c r="P3566" s="13"/>
      <c r="Q3566" s="13"/>
      <c r="R3566" s="13"/>
      <c r="S3566" s="13"/>
      <c r="T3566" s="13"/>
      <c r="U3566" s="13"/>
      <c r="V3566" s="13"/>
    </row>
    <row r="3567" spans="1:22" ht="15" x14ac:dyDescent="0.25">
      <c r="A3567" s="4" t="s">
        <v>15</v>
      </c>
      <c r="B3567" s="20" t="s">
        <v>3123</v>
      </c>
      <c r="C3567" s="23" t="s">
        <v>3101</v>
      </c>
      <c r="D3567" s="20" t="s">
        <v>771</v>
      </c>
      <c r="E3567" s="20">
        <v>0</v>
      </c>
      <c r="F3567" s="20">
        <v>189564322.22999999</v>
      </c>
      <c r="G3567" s="20">
        <v>0</v>
      </c>
      <c r="H3567" s="20">
        <v>0</v>
      </c>
      <c r="I3567" s="20">
        <v>189564322.22999999</v>
      </c>
      <c r="J3567" s="20">
        <v>0</v>
      </c>
      <c r="K3567" s="20">
        <v>0</v>
      </c>
      <c r="L3567" s="20">
        <v>0</v>
      </c>
      <c r="M3567" s="20">
        <v>0</v>
      </c>
      <c r="N3567" s="20">
        <v>0</v>
      </c>
      <c r="O3567" s="20">
        <v>0</v>
      </c>
      <c r="P3567" s="20">
        <v>0</v>
      </c>
      <c r="Q3567" s="20">
        <v>0</v>
      </c>
      <c r="R3567" s="20">
        <v>0</v>
      </c>
      <c r="S3567" s="20">
        <v>0</v>
      </c>
      <c r="T3567" s="20">
        <v>0</v>
      </c>
      <c r="U3567" s="20">
        <v>0</v>
      </c>
      <c r="V3567" s="20">
        <v>0</v>
      </c>
    </row>
    <row r="3568" spans="1:22" ht="15" x14ac:dyDescent="0.25">
      <c r="A3568" s="4" t="s">
        <v>15</v>
      </c>
      <c r="B3568" s="20" t="s">
        <v>3124</v>
      </c>
      <c r="C3568" s="23" t="s">
        <v>3103</v>
      </c>
      <c r="D3568" s="20" t="s">
        <v>779</v>
      </c>
      <c r="E3568" s="20">
        <v>0</v>
      </c>
      <c r="F3568" s="20">
        <v>764914244.17999995</v>
      </c>
      <c r="G3568" s="20">
        <v>0</v>
      </c>
      <c r="H3568" s="20">
        <v>0</v>
      </c>
      <c r="I3568" s="20">
        <v>764914244.17999995</v>
      </c>
      <c r="J3568" s="20">
        <v>0</v>
      </c>
      <c r="K3568" s="20">
        <v>0</v>
      </c>
      <c r="L3568" s="20">
        <v>0</v>
      </c>
      <c r="M3568" s="20">
        <v>0</v>
      </c>
      <c r="N3568" s="20">
        <v>0</v>
      </c>
      <c r="O3568" s="20">
        <v>0</v>
      </c>
      <c r="P3568" s="20">
        <v>0</v>
      </c>
      <c r="Q3568" s="20">
        <v>0</v>
      </c>
      <c r="R3568" s="20">
        <v>0</v>
      </c>
      <c r="S3568" s="20">
        <v>0</v>
      </c>
      <c r="T3568" s="20">
        <v>0</v>
      </c>
      <c r="U3568" s="20">
        <v>0</v>
      </c>
      <c r="V3568" s="20">
        <v>0</v>
      </c>
    </row>
    <row r="3569" spans="1:22" ht="15" x14ac:dyDescent="0.25">
      <c r="A3569" s="4" t="s">
        <v>15</v>
      </c>
      <c r="B3569" s="20" t="s">
        <v>3125</v>
      </c>
      <c r="C3569" s="23" t="s">
        <v>3105</v>
      </c>
      <c r="D3569" s="20" t="s">
        <v>699</v>
      </c>
      <c r="E3569" s="20">
        <v>0</v>
      </c>
      <c r="F3569" s="20">
        <v>845521433.59000003</v>
      </c>
      <c r="G3569" s="20">
        <v>0</v>
      </c>
      <c r="H3569" s="20">
        <v>0</v>
      </c>
      <c r="I3569" s="20">
        <v>845521433.59000003</v>
      </c>
      <c r="J3569" s="20">
        <v>0</v>
      </c>
      <c r="K3569" s="20">
        <v>0</v>
      </c>
      <c r="L3569" s="20">
        <v>0</v>
      </c>
      <c r="M3569" s="20">
        <v>0</v>
      </c>
      <c r="N3569" s="20">
        <v>0</v>
      </c>
      <c r="O3569" s="20">
        <v>0</v>
      </c>
      <c r="P3569" s="20">
        <v>0</v>
      </c>
      <c r="Q3569" s="20">
        <v>0</v>
      </c>
      <c r="R3569" s="20">
        <v>0</v>
      </c>
      <c r="S3569" s="20">
        <v>0</v>
      </c>
      <c r="T3569" s="20">
        <v>0</v>
      </c>
      <c r="U3569" s="20">
        <v>0</v>
      </c>
      <c r="V3569" s="20">
        <v>0</v>
      </c>
    </row>
    <row r="3570" spans="1:22" x14ac:dyDescent="0.2">
      <c r="A3570" s="4" t="s">
        <v>15</v>
      </c>
      <c r="B3570" s="15" t="s">
        <v>752</v>
      </c>
      <c r="C3570" s="16" t="s">
        <v>2381</v>
      </c>
      <c r="D3570" s="19"/>
      <c r="E3570" s="13"/>
      <c r="F3570" s="13"/>
      <c r="G3570" s="13"/>
      <c r="H3570" s="13"/>
      <c r="I3570" s="13"/>
      <c r="J3570" s="13"/>
      <c r="K3570" s="13"/>
      <c r="L3570" s="13"/>
      <c r="M3570" s="13"/>
      <c r="N3570" s="13"/>
      <c r="O3570" s="13"/>
      <c r="P3570" s="13"/>
      <c r="Q3570" s="13"/>
      <c r="R3570" s="13"/>
      <c r="S3570" s="13"/>
      <c r="T3570" s="13"/>
      <c r="U3570" s="13"/>
      <c r="V3570" s="13"/>
    </row>
    <row r="3571" spans="1:22" ht="15" x14ac:dyDescent="0.25">
      <c r="A3571" s="4" t="s">
        <v>15</v>
      </c>
      <c r="B3571" s="20" t="s">
        <v>3126</v>
      </c>
      <c r="C3571" s="23" t="s">
        <v>3127</v>
      </c>
      <c r="D3571" s="20" t="s">
        <v>699</v>
      </c>
      <c r="E3571" s="20">
        <v>0</v>
      </c>
      <c r="F3571" s="20">
        <v>0</v>
      </c>
      <c r="G3571" s="20">
        <v>0</v>
      </c>
      <c r="H3571" s="20">
        <v>566000000</v>
      </c>
      <c r="I3571" s="20">
        <v>0</v>
      </c>
      <c r="J3571" s="20">
        <v>566000000</v>
      </c>
      <c r="K3571" s="20">
        <v>0</v>
      </c>
      <c r="L3571" s="20">
        <v>0</v>
      </c>
      <c r="M3571" s="20">
        <v>0</v>
      </c>
      <c r="N3571" s="20">
        <v>0</v>
      </c>
      <c r="O3571" s="20">
        <v>0</v>
      </c>
      <c r="P3571" s="20">
        <v>0</v>
      </c>
      <c r="Q3571" s="20">
        <v>0</v>
      </c>
      <c r="R3571" s="20">
        <v>0</v>
      </c>
      <c r="S3571" s="20">
        <v>566000000</v>
      </c>
      <c r="T3571" s="20">
        <v>0</v>
      </c>
      <c r="U3571" s="20">
        <v>0</v>
      </c>
      <c r="V3571" s="20">
        <v>0</v>
      </c>
    </row>
    <row r="3572" spans="1:22" x14ac:dyDescent="0.2">
      <c r="A3572" s="4" t="s">
        <v>15</v>
      </c>
      <c r="B3572" s="13"/>
      <c r="C3572" s="19"/>
      <c r="D3572" s="19"/>
      <c r="E3572" s="13"/>
      <c r="F3572" s="13"/>
      <c r="G3572" s="13"/>
      <c r="H3572" s="13"/>
      <c r="I3572" s="13"/>
      <c r="J3572" s="13"/>
      <c r="K3572" s="13"/>
      <c r="L3572" s="13"/>
      <c r="M3572" s="13"/>
      <c r="N3572" s="13"/>
      <c r="O3572" s="13"/>
      <c r="P3572" s="13"/>
      <c r="Q3572" s="13"/>
      <c r="R3572" s="13"/>
      <c r="S3572" s="13"/>
      <c r="T3572" s="13"/>
      <c r="U3572" s="13"/>
      <c r="V3572" s="13"/>
    </row>
    <row r="3573" spans="1:22" x14ac:dyDescent="0.2">
      <c r="A3573" s="4" t="s">
        <v>15</v>
      </c>
      <c r="B3573" s="15" t="s">
        <v>752</v>
      </c>
      <c r="C3573" s="16" t="s">
        <v>3090</v>
      </c>
      <c r="D3573" s="19"/>
      <c r="E3573" s="13"/>
      <c r="F3573" s="13"/>
      <c r="G3573" s="13"/>
      <c r="H3573" s="13"/>
      <c r="I3573" s="13"/>
      <c r="J3573" s="13"/>
      <c r="K3573" s="13"/>
      <c r="L3573" s="13"/>
      <c r="M3573" s="13"/>
      <c r="N3573" s="13"/>
      <c r="O3573" s="13"/>
      <c r="P3573" s="13"/>
      <c r="Q3573" s="13"/>
      <c r="R3573" s="13"/>
      <c r="S3573" s="13"/>
      <c r="T3573" s="13"/>
      <c r="U3573" s="13"/>
      <c r="V3573" s="13"/>
    </row>
    <row r="3574" spans="1:22" ht="15" x14ac:dyDescent="0.25">
      <c r="A3574" s="4" t="s">
        <v>15</v>
      </c>
      <c r="B3574" s="20" t="s">
        <v>3128</v>
      </c>
      <c r="C3574" s="23" t="s">
        <v>3090</v>
      </c>
      <c r="D3574" s="20" t="s">
        <v>56</v>
      </c>
      <c r="E3574" s="20">
        <v>700000000</v>
      </c>
      <c r="F3574" s="20">
        <v>0</v>
      </c>
      <c r="G3574" s="20">
        <v>0</v>
      </c>
      <c r="H3574" s="20">
        <v>0</v>
      </c>
      <c r="I3574" s="20">
        <v>700000000</v>
      </c>
      <c r="J3574" s="20">
        <v>0</v>
      </c>
      <c r="K3574" s="20">
        <v>0</v>
      </c>
      <c r="L3574" s="20">
        <v>0</v>
      </c>
      <c r="M3574" s="20">
        <v>0</v>
      </c>
      <c r="N3574" s="20">
        <v>0</v>
      </c>
      <c r="O3574" s="20">
        <v>0</v>
      </c>
      <c r="P3574" s="20">
        <v>0</v>
      </c>
      <c r="Q3574" s="20">
        <v>0</v>
      </c>
      <c r="R3574" s="20">
        <v>0</v>
      </c>
      <c r="S3574" s="20">
        <v>0</v>
      </c>
      <c r="T3574" s="20">
        <v>0</v>
      </c>
      <c r="U3574" s="20">
        <v>0</v>
      </c>
      <c r="V3574" s="20">
        <v>0</v>
      </c>
    </row>
    <row r="3575" spans="1:22" x14ac:dyDescent="0.2">
      <c r="A3575" s="4" t="s">
        <v>15</v>
      </c>
      <c r="B3575" s="13"/>
      <c r="C3575" s="19"/>
      <c r="D3575" s="19"/>
      <c r="E3575" s="13"/>
      <c r="F3575" s="13"/>
      <c r="G3575" s="13"/>
      <c r="H3575" s="13"/>
      <c r="I3575" s="13"/>
      <c r="J3575" s="13"/>
      <c r="K3575" s="13"/>
      <c r="L3575" s="13"/>
      <c r="M3575" s="13"/>
      <c r="N3575" s="13"/>
      <c r="O3575" s="13"/>
      <c r="P3575" s="13"/>
      <c r="Q3575" s="13"/>
      <c r="R3575" s="13"/>
      <c r="S3575" s="13"/>
      <c r="T3575" s="13"/>
      <c r="U3575" s="13"/>
      <c r="V3575" s="13"/>
    </row>
    <row r="3576" spans="1:22" x14ac:dyDescent="0.2">
      <c r="A3576" s="4" t="s">
        <v>15</v>
      </c>
      <c r="B3576" s="13"/>
      <c r="C3576" s="16" t="s">
        <v>761</v>
      </c>
      <c r="D3576" s="19"/>
      <c r="E3576" s="13"/>
      <c r="F3576" s="13"/>
      <c r="G3576" s="13"/>
      <c r="H3576" s="13"/>
      <c r="I3576" s="13"/>
      <c r="J3576" s="13"/>
      <c r="K3576" s="13"/>
      <c r="L3576" s="13"/>
      <c r="M3576" s="13"/>
      <c r="N3576" s="13"/>
      <c r="O3576" s="13"/>
      <c r="P3576" s="13"/>
      <c r="Q3576" s="13"/>
      <c r="R3576" s="13"/>
      <c r="S3576" s="13"/>
      <c r="T3576" s="13"/>
      <c r="U3576" s="13"/>
      <c r="V3576" s="13"/>
    </row>
    <row r="3577" spans="1:22" ht="38.25" x14ac:dyDescent="0.2">
      <c r="A3577" s="4" t="s">
        <v>15</v>
      </c>
      <c r="B3577" s="15" t="s">
        <v>752</v>
      </c>
      <c r="C3577" s="16" t="s">
        <v>3129</v>
      </c>
      <c r="D3577" s="19"/>
      <c r="E3577" s="13"/>
      <c r="F3577" s="13"/>
      <c r="G3577" s="13"/>
      <c r="H3577" s="13"/>
      <c r="I3577" s="13"/>
      <c r="J3577" s="13"/>
      <c r="K3577" s="13"/>
      <c r="L3577" s="13"/>
      <c r="M3577" s="13"/>
      <c r="N3577" s="13"/>
      <c r="O3577" s="13"/>
      <c r="P3577" s="13"/>
      <c r="Q3577" s="13"/>
      <c r="R3577" s="13"/>
      <c r="S3577" s="13"/>
      <c r="T3577" s="13"/>
      <c r="U3577" s="13"/>
      <c r="V3577" s="13"/>
    </row>
    <row r="3578" spans="1:22" ht="30" x14ac:dyDescent="0.25">
      <c r="A3578" s="4" t="s">
        <v>15</v>
      </c>
      <c r="B3578" s="20" t="s">
        <v>3130</v>
      </c>
      <c r="C3578" s="23" t="s">
        <v>3131</v>
      </c>
      <c r="D3578" s="20" t="s">
        <v>699</v>
      </c>
      <c r="E3578" s="20">
        <v>0</v>
      </c>
      <c r="F3578" s="20">
        <v>340000000</v>
      </c>
      <c r="G3578" s="20">
        <v>0</v>
      </c>
      <c r="H3578" s="20">
        <v>0</v>
      </c>
      <c r="I3578" s="20">
        <v>0</v>
      </c>
      <c r="J3578" s="20">
        <v>340000000</v>
      </c>
      <c r="K3578" s="20">
        <v>0</v>
      </c>
      <c r="L3578" s="20">
        <v>0</v>
      </c>
      <c r="M3578" s="20">
        <v>0</v>
      </c>
      <c r="N3578" s="20">
        <v>0</v>
      </c>
      <c r="O3578" s="20">
        <v>0</v>
      </c>
      <c r="P3578" s="20">
        <v>0</v>
      </c>
      <c r="Q3578" s="20">
        <v>0</v>
      </c>
      <c r="R3578" s="20">
        <v>0</v>
      </c>
      <c r="S3578" s="20">
        <v>340000000</v>
      </c>
      <c r="T3578" s="20">
        <v>0</v>
      </c>
      <c r="U3578" s="20">
        <v>0</v>
      </c>
      <c r="V3578" s="20">
        <v>0</v>
      </c>
    </row>
    <row r="3579" spans="1:22" x14ac:dyDescent="0.2">
      <c r="A3579" s="4" t="s">
        <v>15</v>
      </c>
      <c r="B3579" s="13"/>
      <c r="C3579" s="19"/>
      <c r="D3579" s="19"/>
      <c r="E3579" s="13"/>
      <c r="F3579" s="13"/>
      <c r="G3579" s="13"/>
      <c r="H3579" s="13"/>
      <c r="I3579" s="13"/>
      <c r="J3579" s="13"/>
      <c r="K3579" s="13"/>
      <c r="L3579" s="13"/>
      <c r="M3579" s="13"/>
      <c r="N3579" s="13"/>
      <c r="O3579" s="13"/>
      <c r="P3579" s="13"/>
      <c r="Q3579" s="13"/>
      <c r="R3579" s="13"/>
      <c r="S3579" s="13"/>
      <c r="T3579" s="13"/>
      <c r="U3579" s="13"/>
      <c r="V3579" s="13"/>
    </row>
    <row r="3580" spans="1:22" x14ac:dyDescent="0.2">
      <c r="A3580" s="4" t="s">
        <v>15</v>
      </c>
      <c r="B3580" s="15" t="s">
        <v>752</v>
      </c>
      <c r="C3580" s="16" t="s">
        <v>3132</v>
      </c>
      <c r="D3580" s="19"/>
      <c r="E3580" s="13"/>
      <c r="F3580" s="13"/>
      <c r="G3580" s="13"/>
      <c r="H3580" s="13"/>
      <c r="I3580" s="13"/>
      <c r="J3580" s="13"/>
      <c r="K3580" s="13"/>
      <c r="L3580" s="13"/>
      <c r="M3580" s="13"/>
      <c r="N3580" s="13"/>
      <c r="O3580" s="13"/>
      <c r="P3580" s="13"/>
      <c r="Q3580" s="13"/>
      <c r="R3580" s="13"/>
      <c r="S3580" s="13"/>
      <c r="T3580" s="13"/>
      <c r="U3580" s="13"/>
      <c r="V3580" s="13"/>
    </row>
    <row r="3581" spans="1:22" ht="15" x14ac:dyDescent="0.25">
      <c r="A3581" s="4" t="s">
        <v>15</v>
      </c>
      <c r="B3581" s="20" t="s">
        <v>3133</v>
      </c>
      <c r="C3581" s="23" t="s">
        <v>3132</v>
      </c>
      <c r="D3581" s="20" t="s">
        <v>56</v>
      </c>
      <c r="E3581" s="20">
        <v>70000000</v>
      </c>
      <c r="F3581" s="20">
        <v>0</v>
      </c>
      <c r="G3581" s="20">
        <v>0</v>
      </c>
      <c r="H3581" s="20">
        <v>0</v>
      </c>
      <c r="I3581" s="20">
        <v>70000000</v>
      </c>
      <c r="J3581" s="20">
        <v>0</v>
      </c>
      <c r="K3581" s="20">
        <v>0</v>
      </c>
      <c r="L3581" s="20">
        <v>0</v>
      </c>
      <c r="M3581" s="20">
        <v>0</v>
      </c>
      <c r="N3581" s="20">
        <v>0</v>
      </c>
      <c r="O3581" s="20">
        <v>0</v>
      </c>
      <c r="P3581" s="20">
        <v>0</v>
      </c>
      <c r="Q3581" s="20">
        <v>0</v>
      </c>
      <c r="R3581" s="20">
        <v>0</v>
      </c>
      <c r="S3581" s="20">
        <v>0</v>
      </c>
      <c r="T3581" s="20">
        <v>0</v>
      </c>
      <c r="U3581" s="20">
        <v>0</v>
      </c>
      <c r="V3581" s="20">
        <v>0</v>
      </c>
    </row>
    <row r="3582" spans="1:22" x14ac:dyDescent="0.2">
      <c r="A3582" s="4" t="s">
        <v>15</v>
      </c>
      <c r="B3582" s="13"/>
      <c r="C3582" s="19"/>
      <c r="D3582" s="19"/>
      <c r="E3582" s="13"/>
      <c r="F3582" s="13"/>
      <c r="G3582" s="13"/>
      <c r="H3582" s="13"/>
      <c r="I3582" s="13"/>
      <c r="J3582" s="13"/>
      <c r="K3582" s="13"/>
      <c r="L3582" s="13"/>
      <c r="M3582" s="13"/>
      <c r="N3582" s="13"/>
      <c r="O3582" s="13"/>
      <c r="P3582" s="13"/>
      <c r="Q3582" s="13"/>
      <c r="R3582" s="13"/>
      <c r="S3582" s="13"/>
      <c r="T3582" s="13"/>
      <c r="U3582" s="13"/>
      <c r="V3582" s="13"/>
    </row>
    <row r="3583" spans="1:22" x14ac:dyDescent="0.2">
      <c r="A3583" s="4" t="s">
        <v>15</v>
      </c>
      <c r="B3583" s="15" t="s">
        <v>752</v>
      </c>
      <c r="C3583" s="16" t="s">
        <v>3132</v>
      </c>
      <c r="D3583" s="19"/>
      <c r="E3583" s="13"/>
      <c r="F3583" s="13"/>
      <c r="G3583" s="13"/>
      <c r="H3583" s="13"/>
      <c r="I3583" s="13"/>
      <c r="J3583" s="13"/>
      <c r="K3583" s="13"/>
      <c r="L3583" s="13"/>
      <c r="M3583" s="13"/>
      <c r="N3583" s="13"/>
      <c r="O3583" s="13"/>
      <c r="P3583" s="13"/>
      <c r="Q3583" s="13"/>
      <c r="R3583" s="13"/>
      <c r="S3583" s="13"/>
      <c r="T3583" s="13"/>
      <c r="U3583" s="13"/>
      <c r="V3583" s="13"/>
    </row>
    <row r="3584" spans="1:22" ht="15" x14ac:dyDescent="0.25">
      <c r="A3584" s="4" t="s">
        <v>15</v>
      </c>
      <c r="B3584" s="20" t="s">
        <v>3134</v>
      </c>
      <c r="C3584" s="23" t="s">
        <v>3132</v>
      </c>
      <c r="D3584" s="20" t="s">
        <v>56</v>
      </c>
      <c r="E3584" s="20">
        <v>30000000</v>
      </c>
      <c r="F3584" s="20">
        <v>0</v>
      </c>
      <c r="G3584" s="20">
        <v>0</v>
      </c>
      <c r="H3584" s="20">
        <v>0</v>
      </c>
      <c r="I3584" s="20">
        <v>30000000</v>
      </c>
      <c r="J3584" s="20">
        <v>0</v>
      </c>
      <c r="K3584" s="20">
        <v>0</v>
      </c>
      <c r="L3584" s="20">
        <v>0</v>
      </c>
      <c r="M3584" s="20">
        <v>0</v>
      </c>
      <c r="N3584" s="20">
        <v>0</v>
      </c>
      <c r="O3584" s="20">
        <v>0</v>
      </c>
      <c r="P3584" s="20">
        <v>0</v>
      </c>
      <c r="Q3584" s="20">
        <v>0</v>
      </c>
      <c r="R3584" s="20">
        <v>0</v>
      </c>
      <c r="S3584" s="20">
        <v>0</v>
      </c>
      <c r="T3584" s="20">
        <v>0</v>
      </c>
      <c r="U3584" s="20">
        <v>0</v>
      </c>
      <c r="V3584" s="20">
        <v>0</v>
      </c>
    </row>
    <row r="3585" spans="1:22" x14ac:dyDescent="0.2">
      <c r="A3585" s="4" t="s">
        <v>15</v>
      </c>
      <c r="B3585" s="13"/>
      <c r="C3585" s="19"/>
      <c r="D3585" s="19"/>
      <c r="E3585" s="13"/>
      <c r="F3585" s="13"/>
      <c r="G3585" s="13"/>
      <c r="H3585" s="13"/>
      <c r="I3585" s="13"/>
      <c r="J3585" s="13"/>
      <c r="K3585" s="13"/>
      <c r="L3585" s="13"/>
      <c r="M3585" s="13"/>
      <c r="N3585" s="13"/>
      <c r="O3585" s="13"/>
      <c r="P3585" s="13"/>
      <c r="Q3585" s="13"/>
      <c r="R3585" s="13"/>
      <c r="S3585" s="13"/>
      <c r="T3585" s="13"/>
      <c r="U3585" s="13"/>
      <c r="V3585" s="13"/>
    </row>
    <row r="3586" spans="1:22" x14ac:dyDescent="0.2">
      <c r="A3586" s="4" t="s">
        <v>15</v>
      </c>
      <c r="B3586" s="15" t="s">
        <v>752</v>
      </c>
      <c r="C3586" s="16" t="s">
        <v>3132</v>
      </c>
      <c r="D3586" s="19"/>
      <c r="E3586" s="13"/>
      <c r="F3586" s="13"/>
      <c r="G3586" s="13"/>
      <c r="H3586" s="13"/>
      <c r="I3586" s="13"/>
      <c r="J3586" s="13"/>
      <c r="K3586" s="13"/>
      <c r="L3586" s="13"/>
      <c r="M3586" s="13"/>
      <c r="N3586" s="13"/>
      <c r="O3586" s="13"/>
      <c r="P3586" s="13"/>
      <c r="Q3586" s="13"/>
      <c r="R3586" s="13"/>
      <c r="S3586" s="13"/>
      <c r="T3586" s="13"/>
      <c r="U3586" s="13"/>
      <c r="V3586" s="13"/>
    </row>
    <row r="3587" spans="1:22" ht="15" x14ac:dyDescent="0.25">
      <c r="A3587" s="4" t="s">
        <v>15</v>
      </c>
      <c r="B3587" s="20" t="s">
        <v>3135</v>
      </c>
      <c r="C3587" s="23" t="s">
        <v>3132</v>
      </c>
      <c r="D3587" s="20" t="s">
        <v>56</v>
      </c>
      <c r="E3587" s="20">
        <v>350000000</v>
      </c>
      <c r="F3587" s="20">
        <v>0</v>
      </c>
      <c r="G3587" s="20">
        <v>0</v>
      </c>
      <c r="H3587" s="20">
        <v>0</v>
      </c>
      <c r="I3587" s="20">
        <v>350000000</v>
      </c>
      <c r="J3587" s="20">
        <v>0</v>
      </c>
      <c r="K3587" s="20">
        <v>0</v>
      </c>
      <c r="L3587" s="20">
        <v>0</v>
      </c>
      <c r="M3587" s="20">
        <v>0</v>
      </c>
      <c r="N3587" s="20">
        <v>0</v>
      </c>
      <c r="O3587" s="20">
        <v>0</v>
      </c>
      <c r="P3587" s="20">
        <v>0</v>
      </c>
      <c r="Q3587" s="20">
        <v>0</v>
      </c>
      <c r="R3587" s="20">
        <v>0</v>
      </c>
      <c r="S3587" s="20">
        <v>0</v>
      </c>
      <c r="T3587" s="20">
        <v>0</v>
      </c>
      <c r="U3587" s="20">
        <v>0</v>
      </c>
      <c r="V3587" s="20">
        <v>0</v>
      </c>
    </row>
    <row r="3588" spans="1:22" x14ac:dyDescent="0.2">
      <c r="A3588" s="4" t="s">
        <v>15</v>
      </c>
      <c r="B3588" s="15" t="s">
        <v>752</v>
      </c>
      <c r="C3588" s="16" t="s">
        <v>3136</v>
      </c>
      <c r="D3588" s="19"/>
      <c r="E3588" s="13"/>
      <c r="F3588" s="13"/>
      <c r="G3588" s="13"/>
      <c r="H3588" s="13"/>
      <c r="I3588" s="13"/>
      <c r="J3588" s="13"/>
      <c r="K3588" s="13"/>
      <c r="L3588" s="13"/>
      <c r="M3588" s="13"/>
      <c r="N3588" s="13"/>
      <c r="O3588" s="13"/>
      <c r="P3588" s="13"/>
      <c r="Q3588" s="13"/>
      <c r="R3588" s="13"/>
      <c r="S3588" s="13"/>
      <c r="T3588" s="13"/>
      <c r="U3588" s="13"/>
      <c r="V3588" s="13"/>
    </row>
    <row r="3589" spans="1:22" ht="15" x14ac:dyDescent="0.25">
      <c r="A3589" s="4" t="s">
        <v>15</v>
      </c>
      <c r="B3589" s="20" t="s">
        <v>3137</v>
      </c>
      <c r="C3589" s="23" t="s">
        <v>3107</v>
      </c>
      <c r="D3589" s="20" t="s">
        <v>56</v>
      </c>
      <c r="E3589" s="20">
        <v>200000000</v>
      </c>
      <c r="F3589" s="20">
        <v>0</v>
      </c>
      <c r="G3589" s="20">
        <v>0</v>
      </c>
      <c r="H3589" s="20">
        <v>0</v>
      </c>
      <c r="I3589" s="20">
        <v>200000000</v>
      </c>
      <c r="J3589" s="20">
        <v>0</v>
      </c>
      <c r="K3589" s="20">
        <v>0</v>
      </c>
      <c r="L3589" s="20">
        <v>0</v>
      </c>
      <c r="M3589" s="20">
        <v>0</v>
      </c>
      <c r="N3589" s="20">
        <v>0</v>
      </c>
      <c r="O3589" s="20">
        <v>0</v>
      </c>
      <c r="P3589" s="20">
        <v>0</v>
      </c>
      <c r="Q3589" s="20">
        <v>0</v>
      </c>
      <c r="R3589" s="20">
        <v>0</v>
      </c>
      <c r="S3589" s="20">
        <v>0</v>
      </c>
      <c r="T3589" s="20">
        <v>0</v>
      </c>
      <c r="U3589" s="20">
        <v>0</v>
      </c>
      <c r="V3589" s="20">
        <v>0</v>
      </c>
    </row>
    <row r="3590" spans="1:22" x14ac:dyDescent="0.2">
      <c r="A3590" s="4" t="s">
        <v>15</v>
      </c>
      <c r="B3590" s="13"/>
      <c r="C3590" s="19"/>
      <c r="D3590" s="19"/>
      <c r="E3590" s="13"/>
      <c r="F3590" s="13"/>
      <c r="G3590" s="13"/>
      <c r="H3590" s="13"/>
      <c r="I3590" s="13"/>
      <c r="J3590" s="13"/>
      <c r="K3590" s="13"/>
      <c r="L3590" s="13"/>
      <c r="M3590" s="13"/>
      <c r="N3590" s="13"/>
      <c r="O3590" s="13"/>
      <c r="P3590" s="13"/>
      <c r="Q3590" s="13"/>
      <c r="R3590" s="13"/>
      <c r="S3590" s="13"/>
      <c r="T3590" s="13"/>
      <c r="U3590" s="13"/>
      <c r="V3590" s="13"/>
    </row>
    <row r="3591" spans="1:22" x14ac:dyDescent="0.2">
      <c r="A3591" s="4" t="s">
        <v>15</v>
      </c>
      <c r="B3591" s="13"/>
      <c r="C3591" s="16" t="s">
        <v>552</v>
      </c>
      <c r="D3591" s="19"/>
      <c r="E3591" s="13"/>
      <c r="F3591" s="13"/>
      <c r="G3591" s="13"/>
      <c r="H3591" s="13"/>
      <c r="I3591" s="13"/>
      <c r="J3591" s="13"/>
      <c r="K3591" s="13"/>
      <c r="L3591" s="13"/>
      <c r="M3591" s="13"/>
      <c r="N3591" s="13"/>
      <c r="O3591" s="13"/>
      <c r="P3591" s="13"/>
      <c r="Q3591" s="13"/>
      <c r="R3591" s="13"/>
      <c r="S3591" s="13"/>
      <c r="T3591" s="13"/>
      <c r="U3591" s="13"/>
      <c r="V3591" s="13"/>
    </row>
    <row r="3592" spans="1:22" x14ac:dyDescent="0.2">
      <c r="A3592" s="4" t="s">
        <v>15</v>
      </c>
      <c r="B3592" s="15" t="s">
        <v>752</v>
      </c>
      <c r="C3592" s="16" t="s">
        <v>1641</v>
      </c>
      <c r="D3592" s="19"/>
      <c r="E3592" s="13"/>
      <c r="F3592" s="13"/>
      <c r="G3592" s="13"/>
      <c r="H3592" s="13"/>
      <c r="I3592" s="13"/>
      <c r="J3592" s="13"/>
      <c r="K3592" s="13"/>
      <c r="L3592" s="13"/>
      <c r="M3592" s="13"/>
      <c r="N3592" s="13"/>
      <c r="O3592" s="13"/>
      <c r="P3592" s="13"/>
      <c r="Q3592" s="13"/>
      <c r="R3592" s="13"/>
      <c r="S3592" s="13"/>
      <c r="T3592" s="13"/>
      <c r="U3592" s="13"/>
      <c r="V3592" s="13"/>
    </row>
    <row r="3593" spans="1:22" ht="15" x14ac:dyDescent="0.25">
      <c r="A3593" s="4" t="s">
        <v>15</v>
      </c>
      <c r="B3593" s="20" t="s">
        <v>3138</v>
      </c>
      <c r="C3593" s="23" t="s">
        <v>1641</v>
      </c>
      <c r="D3593" s="20" t="s">
        <v>56</v>
      </c>
      <c r="E3593" s="20">
        <v>350000000</v>
      </c>
      <c r="F3593" s="20">
        <v>0</v>
      </c>
      <c r="G3593" s="20">
        <v>0</v>
      </c>
      <c r="H3593" s="20">
        <v>0</v>
      </c>
      <c r="I3593" s="20">
        <v>0</v>
      </c>
      <c r="J3593" s="20">
        <v>350000000</v>
      </c>
      <c r="K3593" s="20">
        <v>0</v>
      </c>
      <c r="L3593" s="20">
        <v>350000000</v>
      </c>
      <c r="M3593" s="20">
        <v>0</v>
      </c>
      <c r="N3593" s="20">
        <v>350000000</v>
      </c>
      <c r="O3593" s="20">
        <v>350000000</v>
      </c>
      <c r="P3593" s="20">
        <v>0</v>
      </c>
      <c r="Q3593" s="20">
        <v>0</v>
      </c>
      <c r="R3593" s="20">
        <v>350000000</v>
      </c>
      <c r="S3593" s="20">
        <v>0</v>
      </c>
      <c r="T3593" s="20">
        <v>0</v>
      </c>
      <c r="U3593" s="20">
        <v>0</v>
      </c>
      <c r="V3593" s="20">
        <v>100</v>
      </c>
    </row>
    <row r="3594" spans="1:22" x14ac:dyDescent="0.2">
      <c r="A3594" s="4" t="s">
        <v>15</v>
      </c>
      <c r="B3594" s="13"/>
      <c r="C3594" s="19"/>
      <c r="D3594" s="19"/>
      <c r="E3594" s="13"/>
      <c r="F3594" s="13"/>
      <c r="G3594" s="13"/>
      <c r="H3594" s="13"/>
      <c r="I3594" s="13"/>
      <c r="J3594" s="13"/>
      <c r="K3594" s="13"/>
      <c r="L3594" s="13"/>
      <c r="M3594" s="13"/>
      <c r="N3594" s="13"/>
      <c r="O3594" s="13"/>
      <c r="P3594" s="13"/>
      <c r="Q3594" s="13"/>
      <c r="R3594" s="13"/>
      <c r="S3594" s="13"/>
      <c r="T3594" s="13"/>
      <c r="U3594" s="13"/>
      <c r="V3594" s="13"/>
    </row>
    <row r="3595" spans="1:22" x14ac:dyDescent="0.2">
      <c r="A3595" s="4" t="s">
        <v>15</v>
      </c>
      <c r="B3595" s="15" t="s">
        <v>752</v>
      </c>
      <c r="C3595" s="16" t="s">
        <v>1641</v>
      </c>
      <c r="D3595" s="19"/>
      <c r="E3595" s="13"/>
      <c r="F3595" s="13"/>
      <c r="G3595" s="13"/>
      <c r="H3595" s="13"/>
      <c r="I3595" s="13"/>
      <c r="J3595" s="13"/>
      <c r="K3595" s="13"/>
      <c r="L3595" s="13"/>
      <c r="M3595" s="13"/>
      <c r="N3595" s="13"/>
      <c r="O3595" s="13"/>
      <c r="P3595" s="13"/>
      <c r="Q3595" s="13"/>
      <c r="R3595" s="13"/>
      <c r="S3595" s="13"/>
      <c r="T3595" s="13"/>
      <c r="U3595" s="13"/>
      <c r="V3595" s="13"/>
    </row>
    <row r="3596" spans="1:22" ht="15" x14ac:dyDescent="0.25">
      <c r="A3596" s="4" t="s">
        <v>15</v>
      </c>
      <c r="B3596" s="20" t="s">
        <v>3139</v>
      </c>
      <c r="C3596" s="23" t="s">
        <v>3097</v>
      </c>
      <c r="D3596" s="20" t="s">
        <v>56</v>
      </c>
      <c r="E3596" s="20">
        <v>0</v>
      </c>
      <c r="F3596" s="20">
        <v>0</v>
      </c>
      <c r="G3596" s="20">
        <v>0</v>
      </c>
      <c r="H3596" s="20">
        <v>200000000</v>
      </c>
      <c r="I3596" s="20">
        <v>0</v>
      </c>
      <c r="J3596" s="20">
        <v>200000000</v>
      </c>
      <c r="K3596" s="20">
        <v>0</v>
      </c>
      <c r="L3596" s="20">
        <v>200000000</v>
      </c>
      <c r="M3596" s="20">
        <v>0</v>
      </c>
      <c r="N3596" s="20">
        <v>200000000</v>
      </c>
      <c r="O3596" s="20">
        <v>200000000</v>
      </c>
      <c r="P3596" s="20">
        <v>0</v>
      </c>
      <c r="Q3596" s="20">
        <v>0</v>
      </c>
      <c r="R3596" s="20">
        <v>200000000</v>
      </c>
      <c r="S3596" s="20">
        <v>0</v>
      </c>
      <c r="T3596" s="20">
        <v>0</v>
      </c>
      <c r="U3596" s="20">
        <v>0</v>
      </c>
      <c r="V3596" s="20">
        <v>100</v>
      </c>
    </row>
    <row r="3597" spans="1:22" ht="15" x14ac:dyDescent="0.25">
      <c r="A3597" s="4" t="s">
        <v>15</v>
      </c>
      <c r="B3597" s="20" t="s">
        <v>3140</v>
      </c>
      <c r="C3597" s="23" t="s">
        <v>1641</v>
      </c>
      <c r="D3597" s="20" t="s">
        <v>56</v>
      </c>
      <c r="E3597" s="20">
        <v>150000000</v>
      </c>
      <c r="F3597" s="20">
        <v>0</v>
      </c>
      <c r="G3597" s="20">
        <v>0</v>
      </c>
      <c r="H3597" s="20">
        <v>0</v>
      </c>
      <c r="I3597" s="20">
        <v>0</v>
      </c>
      <c r="J3597" s="20">
        <v>150000000</v>
      </c>
      <c r="K3597" s="20">
        <v>0</v>
      </c>
      <c r="L3597" s="20">
        <v>150000000</v>
      </c>
      <c r="M3597" s="20">
        <v>0</v>
      </c>
      <c r="N3597" s="20">
        <v>150000000</v>
      </c>
      <c r="O3597" s="20">
        <v>150000000</v>
      </c>
      <c r="P3597" s="20">
        <v>0</v>
      </c>
      <c r="Q3597" s="20">
        <v>0</v>
      </c>
      <c r="R3597" s="20">
        <v>150000000</v>
      </c>
      <c r="S3597" s="20">
        <v>0</v>
      </c>
      <c r="T3597" s="20">
        <v>0</v>
      </c>
      <c r="U3597" s="20">
        <v>0</v>
      </c>
      <c r="V3597" s="20">
        <v>100</v>
      </c>
    </row>
    <row r="3598" spans="1:22" ht="15" x14ac:dyDescent="0.25">
      <c r="A3598" s="4" t="s">
        <v>15</v>
      </c>
      <c r="B3598" s="20" t="s">
        <v>3141</v>
      </c>
      <c r="C3598" s="23" t="s">
        <v>1809</v>
      </c>
      <c r="D3598" s="20" t="s">
        <v>699</v>
      </c>
      <c r="E3598" s="20">
        <v>0</v>
      </c>
      <c r="F3598" s="20">
        <v>550000000</v>
      </c>
      <c r="G3598" s="20">
        <v>0</v>
      </c>
      <c r="H3598" s="20">
        <v>0</v>
      </c>
      <c r="I3598" s="20">
        <v>350000000</v>
      </c>
      <c r="J3598" s="20">
        <v>200000000</v>
      </c>
      <c r="K3598" s="20">
        <v>0</v>
      </c>
      <c r="L3598" s="20">
        <v>0</v>
      </c>
      <c r="M3598" s="20">
        <v>0</v>
      </c>
      <c r="N3598" s="20">
        <v>0</v>
      </c>
      <c r="O3598" s="20">
        <v>0</v>
      </c>
      <c r="P3598" s="20">
        <v>0</v>
      </c>
      <c r="Q3598" s="20">
        <v>0</v>
      </c>
      <c r="R3598" s="20">
        <v>0</v>
      </c>
      <c r="S3598" s="20">
        <v>200000000</v>
      </c>
      <c r="T3598" s="20">
        <v>0</v>
      </c>
      <c r="U3598" s="20">
        <v>0</v>
      </c>
      <c r="V3598" s="20">
        <v>0</v>
      </c>
    </row>
    <row r="3599" spans="1:22" x14ac:dyDescent="0.2">
      <c r="A3599" s="4" t="s">
        <v>15</v>
      </c>
      <c r="B3599" s="13"/>
      <c r="C3599" s="19"/>
      <c r="D3599" s="19"/>
      <c r="E3599" s="13"/>
      <c r="F3599" s="13"/>
      <c r="G3599" s="13"/>
      <c r="H3599" s="13"/>
      <c r="I3599" s="13"/>
      <c r="J3599" s="13"/>
      <c r="K3599" s="13"/>
      <c r="L3599" s="13"/>
      <c r="M3599" s="13"/>
      <c r="N3599" s="13"/>
      <c r="O3599" s="13"/>
      <c r="P3599" s="13"/>
      <c r="Q3599" s="13"/>
      <c r="R3599" s="13"/>
      <c r="S3599" s="13"/>
      <c r="T3599" s="13"/>
      <c r="U3599" s="13"/>
      <c r="V3599" s="13"/>
    </row>
    <row r="3600" spans="1:22" x14ac:dyDescent="0.2">
      <c r="A3600" s="4" t="s">
        <v>15</v>
      </c>
      <c r="B3600" s="15" t="s">
        <v>752</v>
      </c>
      <c r="C3600" s="16" t="s">
        <v>1641</v>
      </c>
      <c r="D3600" s="19"/>
      <c r="E3600" s="13"/>
      <c r="F3600" s="13"/>
      <c r="G3600" s="13"/>
      <c r="H3600" s="13"/>
      <c r="I3600" s="13"/>
      <c r="J3600" s="13"/>
      <c r="K3600" s="13"/>
      <c r="L3600" s="13"/>
      <c r="M3600" s="13"/>
      <c r="N3600" s="13"/>
      <c r="O3600" s="13"/>
      <c r="P3600" s="13"/>
      <c r="Q3600" s="13"/>
      <c r="R3600" s="13"/>
      <c r="S3600" s="13"/>
      <c r="T3600" s="13"/>
      <c r="U3600" s="13"/>
      <c r="V3600" s="13"/>
    </row>
    <row r="3601" spans="1:22" ht="15" x14ac:dyDescent="0.25">
      <c r="A3601" s="4" t="s">
        <v>15</v>
      </c>
      <c r="B3601" s="20" t="s">
        <v>3142</v>
      </c>
      <c r="C3601" s="23" t="s">
        <v>1641</v>
      </c>
      <c r="D3601" s="20" t="s">
        <v>56</v>
      </c>
      <c r="E3601" s="20">
        <v>180000000</v>
      </c>
      <c r="F3601" s="20">
        <v>0</v>
      </c>
      <c r="G3601" s="20">
        <v>0</v>
      </c>
      <c r="H3601" s="20">
        <v>0</v>
      </c>
      <c r="I3601" s="20">
        <v>180000000</v>
      </c>
      <c r="J3601" s="20">
        <v>0</v>
      </c>
      <c r="K3601" s="20">
        <v>0</v>
      </c>
      <c r="L3601" s="20">
        <v>0</v>
      </c>
      <c r="M3601" s="20">
        <v>0</v>
      </c>
      <c r="N3601" s="20">
        <v>0</v>
      </c>
      <c r="O3601" s="20">
        <v>0</v>
      </c>
      <c r="P3601" s="20">
        <v>0</v>
      </c>
      <c r="Q3601" s="20">
        <v>0</v>
      </c>
      <c r="R3601" s="20">
        <v>0</v>
      </c>
      <c r="S3601" s="20">
        <v>0</v>
      </c>
      <c r="T3601" s="20">
        <v>0</v>
      </c>
      <c r="U3601" s="20">
        <v>0</v>
      </c>
      <c r="V3601" s="20">
        <v>0</v>
      </c>
    </row>
    <row r="3602" spans="1:22" ht="15" x14ac:dyDescent="0.25">
      <c r="A3602" s="4" t="s">
        <v>15</v>
      </c>
      <c r="B3602" s="20" t="s">
        <v>3143</v>
      </c>
      <c r="C3602" s="23" t="s">
        <v>3144</v>
      </c>
      <c r="D3602" s="20" t="s">
        <v>56</v>
      </c>
      <c r="E3602" s="20">
        <v>0</v>
      </c>
      <c r="F3602" s="20">
        <v>0</v>
      </c>
      <c r="G3602" s="20">
        <v>0</v>
      </c>
      <c r="H3602" s="20">
        <v>180000000</v>
      </c>
      <c r="I3602" s="20">
        <v>0</v>
      </c>
      <c r="J3602" s="20">
        <v>180000000</v>
      </c>
      <c r="K3602" s="20">
        <v>0</v>
      </c>
      <c r="L3602" s="20">
        <v>180000000</v>
      </c>
      <c r="M3602" s="20">
        <v>0</v>
      </c>
      <c r="N3602" s="20">
        <v>180000000</v>
      </c>
      <c r="O3602" s="20">
        <v>180000000</v>
      </c>
      <c r="P3602" s="20">
        <v>0</v>
      </c>
      <c r="Q3602" s="20">
        <v>0</v>
      </c>
      <c r="R3602" s="20">
        <v>180000000</v>
      </c>
      <c r="S3602" s="20">
        <v>0</v>
      </c>
      <c r="T3602" s="20">
        <v>0</v>
      </c>
      <c r="U3602" s="20">
        <v>0</v>
      </c>
      <c r="V3602" s="20">
        <v>100</v>
      </c>
    </row>
    <row r="3603" spans="1:22" x14ac:dyDescent="0.2">
      <c r="A3603" s="4" t="s">
        <v>15</v>
      </c>
      <c r="B3603" s="13"/>
      <c r="C3603" s="19"/>
      <c r="D3603" s="19"/>
      <c r="E3603" s="13"/>
      <c r="F3603" s="13"/>
      <c r="G3603" s="13"/>
      <c r="H3603" s="13"/>
      <c r="I3603" s="13"/>
      <c r="J3603" s="13"/>
      <c r="K3603" s="13"/>
      <c r="L3603" s="13"/>
      <c r="M3603" s="13"/>
      <c r="N3603" s="13"/>
      <c r="O3603" s="13"/>
      <c r="P3603" s="13"/>
      <c r="Q3603" s="13"/>
      <c r="R3603" s="13"/>
      <c r="S3603" s="13"/>
      <c r="T3603" s="13"/>
      <c r="U3603" s="13"/>
      <c r="V3603" s="13"/>
    </row>
    <row r="3604" spans="1:22" x14ac:dyDescent="0.2">
      <c r="A3604" s="4" t="s">
        <v>15</v>
      </c>
      <c r="B3604" s="13"/>
      <c r="C3604" s="16" t="s">
        <v>1169</v>
      </c>
      <c r="D3604" s="19"/>
      <c r="E3604" s="13"/>
      <c r="F3604" s="13"/>
      <c r="G3604" s="13"/>
      <c r="H3604" s="13"/>
      <c r="I3604" s="13"/>
      <c r="J3604" s="13"/>
      <c r="K3604" s="13"/>
      <c r="L3604" s="13"/>
      <c r="M3604" s="13"/>
      <c r="N3604" s="13"/>
      <c r="O3604" s="13"/>
      <c r="P3604" s="13"/>
      <c r="Q3604" s="13"/>
      <c r="R3604" s="13"/>
      <c r="S3604" s="13"/>
      <c r="T3604" s="13"/>
      <c r="U3604" s="13"/>
      <c r="V3604" s="13"/>
    </row>
    <row r="3605" spans="1:22" ht="25.5" x14ac:dyDescent="0.2">
      <c r="A3605" s="4" t="s">
        <v>15</v>
      </c>
      <c r="B3605" s="15" t="s">
        <v>752</v>
      </c>
      <c r="C3605" s="16" t="s">
        <v>3145</v>
      </c>
      <c r="D3605" s="19"/>
      <c r="E3605" s="13"/>
      <c r="F3605" s="13"/>
      <c r="G3605" s="13"/>
      <c r="H3605" s="13"/>
      <c r="I3605" s="13"/>
      <c r="J3605" s="13"/>
      <c r="K3605" s="13"/>
      <c r="L3605" s="13"/>
      <c r="M3605" s="13"/>
      <c r="N3605" s="13"/>
      <c r="O3605" s="13"/>
      <c r="P3605" s="13"/>
      <c r="Q3605" s="13"/>
      <c r="R3605" s="13"/>
      <c r="S3605" s="13"/>
      <c r="T3605" s="13"/>
      <c r="U3605" s="13"/>
      <c r="V3605" s="13"/>
    </row>
    <row r="3606" spans="1:22" ht="15" x14ac:dyDescent="0.25">
      <c r="A3606" s="4" t="s">
        <v>15</v>
      </c>
      <c r="B3606" s="20" t="s">
        <v>3146</v>
      </c>
      <c r="C3606" s="23" t="s">
        <v>3145</v>
      </c>
      <c r="D3606" s="20" t="s">
        <v>56</v>
      </c>
      <c r="E3606" s="20">
        <v>480000000</v>
      </c>
      <c r="F3606" s="20">
        <v>0</v>
      </c>
      <c r="G3606" s="20">
        <v>0</v>
      </c>
      <c r="H3606" s="20">
        <v>0</v>
      </c>
      <c r="I3606" s="20">
        <v>480000000</v>
      </c>
      <c r="J3606" s="20">
        <v>0</v>
      </c>
      <c r="K3606" s="20">
        <v>0</v>
      </c>
      <c r="L3606" s="20">
        <v>0</v>
      </c>
      <c r="M3606" s="20">
        <v>0</v>
      </c>
      <c r="N3606" s="20">
        <v>0</v>
      </c>
      <c r="O3606" s="20">
        <v>0</v>
      </c>
      <c r="P3606" s="20">
        <v>0</v>
      </c>
      <c r="Q3606" s="20">
        <v>0</v>
      </c>
      <c r="R3606" s="20">
        <v>0</v>
      </c>
      <c r="S3606" s="20">
        <v>0</v>
      </c>
      <c r="T3606" s="20">
        <v>0</v>
      </c>
      <c r="U3606" s="20">
        <v>0</v>
      </c>
      <c r="V3606" s="20">
        <v>0</v>
      </c>
    </row>
    <row r="3607" spans="1:22" ht="15" x14ac:dyDescent="0.25">
      <c r="A3607" s="4" t="s">
        <v>15</v>
      </c>
      <c r="B3607" s="20" t="s">
        <v>3147</v>
      </c>
      <c r="C3607" s="23" t="s">
        <v>3148</v>
      </c>
      <c r="D3607" s="20" t="s">
        <v>56</v>
      </c>
      <c r="E3607" s="20">
        <v>0</v>
      </c>
      <c r="F3607" s="20">
        <v>0</v>
      </c>
      <c r="G3607" s="20">
        <v>0</v>
      </c>
      <c r="H3607" s="20">
        <v>480000000</v>
      </c>
      <c r="I3607" s="20">
        <v>0</v>
      </c>
      <c r="J3607" s="20">
        <v>480000000</v>
      </c>
      <c r="K3607" s="20">
        <v>0</v>
      </c>
      <c r="L3607" s="20">
        <v>480000000</v>
      </c>
      <c r="M3607" s="20">
        <v>0</v>
      </c>
      <c r="N3607" s="20">
        <v>480000000</v>
      </c>
      <c r="O3607" s="20">
        <v>480000000</v>
      </c>
      <c r="P3607" s="20">
        <v>0</v>
      </c>
      <c r="Q3607" s="20">
        <v>0</v>
      </c>
      <c r="R3607" s="20">
        <v>480000000</v>
      </c>
      <c r="S3607" s="20">
        <v>0</v>
      </c>
      <c r="T3607" s="20">
        <v>0</v>
      </c>
      <c r="U3607" s="20">
        <v>0</v>
      </c>
      <c r="V3607" s="20">
        <v>100</v>
      </c>
    </row>
    <row r="3608" spans="1:22" ht="30" x14ac:dyDescent="0.25">
      <c r="A3608" s="4" t="s">
        <v>15</v>
      </c>
      <c r="B3608" s="20" t="s">
        <v>3149</v>
      </c>
      <c r="C3608" s="23" t="s">
        <v>1182</v>
      </c>
      <c r="D3608" s="20" t="s">
        <v>699</v>
      </c>
      <c r="E3608" s="20">
        <v>0</v>
      </c>
      <c r="F3608" s="20">
        <v>566000000</v>
      </c>
      <c r="G3608" s="20">
        <v>0</v>
      </c>
      <c r="H3608" s="20">
        <v>0</v>
      </c>
      <c r="I3608" s="20">
        <v>566000000</v>
      </c>
      <c r="J3608" s="20">
        <v>0</v>
      </c>
      <c r="K3608" s="20">
        <v>0</v>
      </c>
      <c r="L3608" s="20">
        <v>0</v>
      </c>
      <c r="M3608" s="20">
        <v>0</v>
      </c>
      <c r="N3608" s="20">
        <v>0</v>
      </c>
      <c r="O3608" s="20">
        <v>0</v>
      </c>
      <c r="P3608" s="20">
        <v>0</v>
      </c>
      <c r="Q3608" s="20">
        <v>0</v>
      </c>
      <c r="R3608" s="20">
        <v>0</v>
      </c>
      <c r="S3608" s="20">
        <v>0</v>
      </c>
      <c r="T3608" s="20">
        <v>0</v>
      </c>
      <c r="U3608" s="20">
        <v>0</v>
      </c>
      <c r="V3608" s="20">
        <v>0</v>
      </c>
    </row>
    <row r="3609" spans="1:22" x14ac:dyDescent="0.2">
      <c r="A3609" s="4" t="s">
        <v>15</v>
      </c>
      <c r="B3609" s="13"/>
      <c r="C3609" s="19"/>
      <c r="D3609" s="19"/>
      <c r="E3609" s="13"/>
      <c r="F3609" s="13"/>
      <c r="G3609" s="13"/>
      <c r="H3609" s="13"/>
      <c r="I3609" s="13"/>
      <c r="J3609" s="13"/>
      <c r="K3609" s="13"/>
      <c r="L3609" s="13"/>
      <c r="M3609" s="13"/>
      <c r="N3609" s="13"/>
      <c r="O3609" s="13"/>
      <c r="P3609" s="13"/>
      <c r="Q3609" s="13"/>
      <c r="R3609" s="13"/>
      <c r="S3609" s="13"/>
      <c r="T3609" s="13"/>
      <c r="U3609" s="13"/>
      <c r="V3609" s="13"/>
    </row>
    <row r="3610" spans="1:22" x14ac:dyDescent="0.2">
      <c r="A3610" s="4" t="s">
        <v>15</v>
      </c>
      <c r="B3610" s="13"/>
      <c r="C3610" s="16" t="s">
        <v>3150</v>
      </c>
      <c r="D3610" s="19"/>
      <c r="E3610" s="13"/>
      <c r="F3610" s="13"/>
      <c r="G3610" s="13"/>
      <c r="H3610" s="13"/>
      <c r="I3610" s="13"/>
      <c r="J3610" s="13"/>
      <c r="K3610" s="13"/>
      <c r="L3610" s="13"/>
      <c r="M3610" s="13"/>
      <c r="N3610" s="13"/>
      <c r="O3610" s="13"/>
      <c r="P3610" s="13"/>
      <c r="Q3610" s="13"/>
      <c r="R3610" s="13"/>
      <c r="S3610" s="13"/>
      <c r="T3610" s="13"/>
      <c r="U3610" s="13"/>
      <c r="V3610" s="13"/>
    </row>
    <row r="3611" spans="1:22" x14ac:dyDescent="0.2">
      <c r="A3611" s="4" t="s">
        <v>15</v>
      </c>
      <c r="B3611" s="13"/>
      <c r="C3611" s="16" t="s">
        <v>1420</v>
      </c>
      <c r="D3611" s="19"/>
      <c r="E3611" s="13"/>
      <c r="F3611" s="13"/>
      <c r="G3611" s="13"/>
      <c r="H3611" s="13"/>
      <c r="I3611" s="13"/>
      <c r="J3611" s="13"/>
      <c r="K3611" s="13"/>
      <c r="L3611" s="13"/>
      <c r="M3611" s="13"/>
      <c r="N3611" s="13"/>
      <c r="O3611" s="13"/>
      <c r="P3611" s="13"/>
      <c r="Q3611" s="13"/>
      <c r="R3611" s="13"/>
      <c r="S3611" s="13"/>
      <c r="T3611" s="13"/>
      <c r="U3611" s="13"/>
      <c r="V3611" s="13"/>
    </row>
    <row r="3612" spans="1:22" x14ac:dyDescent="0.2">
      <c r="A3612" s="4" t="s">
        <v>15</v>
      </c>
      <c r="B3612" s="13"/>
      <c r="C3612" s="16" t="s">
        <v>514</v>
      </c>
      <c r="D3612" s="19"/>
      <c r="E3612" s="13"/>
      <c r="F3612" s="13"/>
      <c r="G3612" s="13"/>
      <c r="H3612" s="13"/>
      <c r="I3612" s="13"/>
      <c r="J3612" s="13"/>
      <c r="K3612" s="13"/>
      <c r="L3612" s="13"/>
      <c r="M3612" s="13"/>
      <c r="N3612" s="13"/>
      <c r="O3612" s="13"/>
      <c r="P3612" s="13"/>
      <c r="Q3612" s="13"/>
      <c r="R3612" s="13"/>
      <c r="S3612" s="13"/>
      <c r="T3612" s="13"/>
      <c r="U3612" s="13"/>
      <c r="V3612" s="13"/>
    </row>
    <row r="3613" spans="1:22" x14ac:dyDescent="0.2">
      <c r="A3613" s="4" t="s">
        <v>15</v>
      </c>
      <c r="B3613" s="13"/>
      <c r="C3613" s="16" t="s">
        <v>542</v>
      </c>
      <c r="D3613" s="19"/>
      <c r="E3613" s="13"/>
      <c r="F3613" s="13"/>
      <c r="G3613" s="13"/>
      <c r="H3613" s="13"/>
      <c r="I3613" s="13"/>
      <c r="J3613" s="13"/>
      <c r="K3613" s="13"/>
      <c r="L3613" s="13"/>
      <c r="M3613" s="13"/>
      <c r="N3613" s="13"/>
      <c r="O3613" s="13"/>
      <c r="P3613" s="13"/>
      <c r="Q3613" s="13"/>
      <c r="R3613" s="13"/>
      <c r="S3613" s="13"/>
      <c r="T3613" s="13"/>
      <c r="U3613" s="13"/>
      <c r="V3613" s="13"/>
    </row>
    <row r="3614" spans="1:22" ht="25.5" x14ac:dyDescent="0.2">
      <c r="A3614" s="4" t="s">
        <v>15</v>
      </c>
      <c r="B3614" s="15" t="s">
        <v>752</v>
      </c>
      <c r="C3614" s="16" t="s">
        <v>1591</v>
      </c>
      <c r="D3614" s="19"/>
      <c r="E3614" s="13"/>
      <c r="F3614" s="13"/>
      <c r="G3614" s="13"/>
      <c r="H3614" s="13"/>
      <c r="I3614" s="13"/>
      <c r="J3614" s="13"/>
      <c r="K3614" s="13"/>
      <c r="L3614" s="13"/>
      <c r="M3614" s="13"/>
      <c r="N3614" s="13"/>
      <c r="O3614" s="13"/>
      <c r="P3614" s="13"/>
      <c r="Q3614" s="13"/>
      <c r="R3614" s="13"/>
      <c r="S3614" s="13"/>
      <c r="T3614" s="13"/>
      <c r="U3614" s="13"/>
      <c r="V3614" s="13"/>
    </row>
    <row r="3615" spans="1:22" ht="30" x14ac:dyDescent="0.25">
      <c r="A3615" s="4" t="s">
        <v>15</v>
      </c>
      <c r="B3615" s="20" t="s">
        <v>3151</v>
      </c>
      <c r="C3615" s="23" t="s">
        <v>3152</v>
      </c>
      <c r="D3615" s="20" t="s">
        <v>699</v>
      </c>
      <c r="E3615" s="20">
        <v>0</v>
      </c>
      <c r="F3615" s="20">
        <v>0</v>
      </c>
      <c r="G3615" s="20">
        <v>0</v>
      </c>
      <c r="H3615" s="20">
        <v>139166256</v>
      </c>
      <c r="I3615" s="20">
        <v>0</v>
      </c>
      <c r="J3615" s="20">
        <v>139166256</v>
      </c>
      <c r="K3615" s="20">
        <v>0</v>
      </c>
      <c r="L3615" s="20">
        <v>0</v>
      </c>
      <c r="M3615" s="20">
        <v>0</v>
      </c>
      <c r="N3615" s="20">
        <v>0</v>
      </c>
      <c r="O3615" s="20">
        <v>0</v>
      </c>
      <c r="P3615" s="20">
        <v>0</v>
      </c>
      <c r="Q3615" s="20">
        <v>0</v>
      </c>
      <c r="R3615" s="20">
        <v>0</v>
      </c>
      <c r="S3615" s="20">
        <v>139166256</v>
      </c>
      <c r="T3615" s="20">
        <v>0</v>
      </c>
      <c r="U3615" s="20">
        <v>0</v>
      </c>
      <c r="V3615" s="20">
        <v>0</v>
      </c>
    </row>
    <row r="3616" spans="1:22" x14ac:dyDescent="0.2">
      <c r="A3616" s="4" t="s">
        <v>15</v>
      </c>
      <c r="B3616" s="13"/>
      <c r="C3616" s="19"/>
      <c r="D3616" s="19"/>
      <c r="E3616" s="13"/>
      <c r="F3616" s="13"/>
      <c r="G3616" s="13"/>
      <c r="H3616" s="13"/>
      <c r="I3616" s="13"/>
      <c r="J3616" s="13"/>
      <c r="K3616" s="13"/>
      <c r="L3616" s="13"/>
      <c r="M3616" s="13"/>
      <c r="N3616" s="13"/>
      <c r="O3616" s="13"/>
      <c r="P3616" s="13"/>
      <c r="Q3616" s="13"/>
      <c r="R3616" s="13"/>
      <c r="S3616" s="13"/>
      <c r="T3616" s="13"/>
      <c r="U3616" s="13"/>
      <c r="V3616" s="13"/>
    </row>
    <row r="3617" spans="1:22" x14ac:dyDescent="0.2">
      <c r="A3617" s="4" t="s">
        <v>15</v>
      </c>
      <c r="B3617" s="13"/>
      <c r="C3617" s="16" t="s">
        <v>522</v>
      </c>
      <c r="D3617" s="19"/>
      <c r="E3617" s="13"/>
      <c r="F3617" s="13"/>
      <c r="G3617" s="13"/>
      <c r="H3617" s="13"/>
      <c r="I3617" s="13"/>
      <c r="J3617" s="13"/>
      <c r="K3617" s="13"/>
      <c r="L3617" s="13"/>
      <c r="M3617" s="13"/>
      <c r="N3617" s="13"/>
      <c r="O3617" s="13"/>
      <c r="P3617" s="13"/>
      <c r="Q3617" s="13"/>
      <c r="R3617" s="13"/>
      <c r="S3617" s="13"/>
      <c r="T3617" s="13"/>
      <c r="U3617" s="13"/>
      <c r="V3617" s="13"/>
    </row>
    <row r="3618" spans="1:22" ht="38.25" x14ac:dyDescent="0.2">
      <c r="A3618" s="4" t="s">
        <v>15</v>
      </c>
      <c r="B3618" s="13"/>
      <c r="C3618" s="16" t="s">
        <v>1781</v>
      </c>
      <c r="D3618" s="19"/>
      <c r="E3618" s="13"/>
      <c r="F3618" s="13"/>
      <c r="G3618" s="13"/>
      <c r="H3618" s="13"/>
      <c r="I3618" s="13"/>
      <c r="J3618" s="13"/>
      <c r="K3618" s="13"/>
      <c r="L3618" s="13"/>
      <c r="M3618" s="13"/>
      <c r="N3618" s="13"/>
      <c r="O3618" s="13"/>
      <c r="P3618" s="13"/>
      <c r="Q3618" s="13"/>
      <c r="R3618" s="13"/>
      <c r="S3618" s="13"/>
      <c r="T3618" s="13"/>
      <c r="U3618" s="13"/>
      <c r="V3618" s="13"/>
    </row>
    <row r="3619" spans="1:22" x14ac:dyDescent="0.2">
      <c r="A3619" s="4" t="s">
        <v>15</v>
      </c>
      <c r="B3619" s="15" t="s">
        <v>752</v>
      </c>
      <c r="C3619" s="16" t="s">
        <v>3153</v>
      </c>
      <c r="D3619" s="19"/>
      <c r="E3619" s="13"/>
      <c r="F3619" s="13"/>
      <c r="G3619" s="13"/>
      <c r="H3619" s="13"/>
      <c r="I3619" s="13"/>
      <c r="J3619" s="13"/>
      <c r="K3619" s="13"/>
      <c r="L3619" s="13"/>
      <c r="M3619" s="13"/>
      <c r="N3619" s="13"/>
      <c r="O3619" s="13"/>
      <c r="P3619" s="13"/>
      <c r="Q3619" s="13"/>
      <c r="R3619" s="13"/>
      <c r="S3619" s="13"/>
      <c r="T3619" s="13"/>
      <c r="U3619" s="13"/>
      <c r="V3619" s="13"/>
    </row>
    <row r="3620" spans="1:22" ht="15" x14ac:dyDescent="0.25">
      <c r="A3620" s="4" t="s">
        <v>15</v>
      </c>
      <c r="B3620" s="20" t="s">
        <v>3154</v>
      </c>
      <c r="C3620" s="23" t="s">
        <v>3155</v>
      </c>
      <c r="D3620" s="20" t="s">
        <v>699</v>
      </c>
      <c r="E3620" s="20">
        <v>0</v>
      </c>
      <c r="F3620" s="20">
        <v>0</v>
      </c>
      <c r="G3620" s="20">
        <v>0</v>
      </c>
      <c r="H3620" s="20">
        <v>50000000</v>
      </c>
      <c r="I3620" s="20">
        <v>0</v>
      </c>
      <c r="J3620" s="20">
        <v>50000000</v>
      </c>
      <c r="K3620" s="20">
        <v>0</v>
      </c>
      <c r="L3620" s="20">
        <v>50000000</v>
      </c>
      <c r="M3620" s="20">
        <v>0</v>
      </c>
      <c r="N3620" s="20">
        <v>50000000</v>
      </c>
      <c r="O3620" s="20">
        <v>50000000</v>
      </c>
      <c r="P3620" s="20">
        <v>0</v>
      </c>
      <c r="Q3620" s="20">
        <v>0</v>
      </c>
      <c r="R3620" s="20">
        <v>50000000</v>
      </c>
      <c r="S3620" s="20">
        <v>0</v>
      </c>
      <c r="T3620" s="20">
        <v>0</v>
      </c>
      <c r="U3620" s="20">
        <v>0</v>
      </c>
      <c r="V3620" s="20">
        <v>100</v>
      </c>
    </row>
    <row r="3621" spans="1:22" x14ac:dyDescent="0.2">
      <c r="A3621" s="4" t="s">
        <v>15</v>
      </c>
      <c r="B3621" s="13"/>
      <c r="C3621" s="19"/>
      <c r="D3621" s="19"/>
      <c r="E3621" s="13"/>
      <c r="F3621" s="13"/>
      <c r="G3621" s="13"/>
      <c r="H3621" s="13"/>
      <c r="I3621" s="13"/>
      <c r="J3621" s="13"/>
      <c r="K3621" s="13"/>
      <c r="L3621" s="13"/>
      <c r="M3621" s="13"/>
      <c r="N3621" s="13"/>
      <c r="O3621" s="13"/>
      <c r="P3621" s="13"/>
      <c r="Q3621" s="13"/>
      <c r="R3621" s="13"/>
      <c r="S3621" s="13"/>
      <c r="T3621" s="13"/>
      <c r="U3621" s="13"/>
      <c r="V3621" s="13"/>
    </row>
    <row r="3622" spans="1:22" x14ac:dyDescent="0.2">
      <c r="A3622" s="4" t="s">
        <v>15</v>
      </c>
      <c r="B3622" s="13"/>
      <c r="C3622" s="16" t="s">
        <v>552</v>
      </c>
      <c r="D3622" s="19"/>
      <c r="E3622" s="13"/>
      <c r="F3622" s="13"/>
      <c r="G3622" s="13"/>
      <c r="H3622" s="13"/>
      <c r="I3622" s="13"/>
      <c r="J3622" s="13"/>
      <c r="K3622" s="13"/>
      <c r="L3622" s="13"/>
      <c r="M3622" s="13"/>
      <c r="N3622" s="13"/>
      <c r="O3622" s="13"/>
      <c r="P3622" s="13"/>
      <c r="Q3622" s="13"/>
      <c r="R3622" s="13"/>
      <c r="S3622" s="13"/>
      <c r="T3622" s="13"/>
      <c r="U3622" s="13"/>
      <c r="V3622" s="13"/>
    </row>
    <row r="3623" spans="1:22" x14ac:dyDescent="0.2">
      <c r="A3623" s="4" t="s">
        <v>15</v>
      </c>
      <c r="B3623" s="15" t="s">
        <v>752</v>
      </c>
      <c r="C3623" s="16" t="s">
        <v>1641</v>
      </c>
      <c r="D3623" s="19"/>
      <c r="E3623" s="13"/>
      <c r="F3623" s="13"/>
      <c r="G3623" s="13"/>
      <c r="H3623" s="13"/>
      <c r="I3623" s="13"/>
      <c r="J3623" s="13"/>
      <c r="K3623" s="13"/>
      <c r="L3623" s="13"/>
      <c r="M3623" s="13"/>
      <c r="N3623" s="13"/>
      <c r="O3623" s="13"/>
      <c r="P3623" s="13"/>
      <c r="Q3623" s="13"/>
      <c r="R3623" s="13"/>
      <c r="S3623" s="13"/>
      <c r="T3623" s="13"/>
      <c r="U3623" s="13"/>
      <c r="V3623" s="13"/>
    </row>
    <row r="3624" spans="1:22" ht="15" x14ac:dyDescent="0.25">
      <c r="A3624" s="4" t="s">
        <v>15</v>
      </c>
      <c r="B3624" s="20" t="s">
        <v>3156</v>
      </c>
      <c r="C3624" s="23" t="s">
        <v>1809</v>
      </c>
      <c r="D3624" s="20" t="s">
        <v>699</v>
      </c>
      <c r="E3624" s="20">
        <v>0</v>
      </c>
      <c r="F3624" s="20">
        <v>0</v>
      </c>
      <c r="G3624" s="20">
        <v>0</v>
      </c>
      <c r="H3624" s="20">
        <v>300000000</v>
      </c>
      <c r="I3624" s="20">
        <v>0</v>
      </c>
      <c r="J3624" s="20">
        <v>300000000</v>
      </c>
      <c r="K3624" s="20">
        <v>0</v>
      </c>
      <c r="L3624" s="20">
        <v>0</v>
      </c>
      <c r="M3624" s="20">
        <v>0</v>
      </c>
      <c r="N3624" s="20">
        <v>0</v>
      </c>
      <c r="O3624" s="20">
        <v>0</v>
      </c>
      <c r="P3624" s="20">
        <v>0</v>
      </c>
      <c r="Q3624" s="20">
        <v>0</v>
      </c>
      <c r="R3624" s="20">
        <v>0</v>
      </c>
      <c r="S3624" s="20">
        <v>300000000</v>
      </c>
      <c r="T3624" s="20">
        <v>0</v>
      </c>
      <c r="U3624" s="20">
        <v>0</v>
      </c>
      <c r="V3624" s="20">
        <v>0</v>
      </c>
    </row>
    <row r="3625" spans="1:22" x14ac:dyDescent="0.2">
      <c r="A3625" s="4" t="s">
        <v>15</v>
      </c>
      <c r="B3625" s="13"/>
      <c r="C3625" s="19"/>
      <c r="D3625" s="19"/>
      <c r="E3625" s="13"/>
      <c r="F3625" s="13"/>
      <c r="G3625" s="13"/>
      <c r="H3625" s="13"/>
      <c r="I3625" s="13"/>
      <c r="J3625" s="13"/>
      <c r="K3625" s="13"/>
      <c r="L3625" s="13"/>
      <c r="M3625" s="13"/>
      <c r="N3625" s="13"/>
      <c r="O3625" s="13"/>
      <c r="P3625" s="13"/>
      <c r="Q3625" s="13"/>
      <c r="R3625" s="13"/>
      <c r="S3625" s="13"/>
      <c r="T3625" s="13"/>
      <c r="U3625" s="13"/>
      <c r="V3625" s="13"/>
    </row>
    <row r="3626" spans="1:22" x14ac:dyDescent="0.2">
      <c r="A3626" s="4" t="s">
        <v>15</v>
      </c>
      <c r="B3626" s="13"/>
      <c r="C3626" s="16" t="s">
        <v>1589</v>
      </c>
      <c r="D3626" s="19"/>
      <c r="E3626" s="13"/>
      <c r="F3626" s="13"/>
      <c r="G3626" s="13"/>
      <c r="H3626" s="13"/>
      <c r="I3626" s="13"/>
      <c r="J3626" s="13"/>
      <c r="K3626" s="13"/>
      <c r="L3626" s="13"/>
      <c r="M3626" s="13"/>
      <c r="N3626" s="13"/>
      <c r="O3626" s="13"/>
      <c r="P3626" s="13"/>
      <c r="Q3626" s="13"/>
      <c r="R3626" s="13"/>
      <c r="S3626" s="13"/>
      <c r="T3626" s="13"/>
      <c r="U3626" s="13"/>
      <c r="V3626" s="13"/>
    </row>
    <row r="3627" spans="1:22" x14ac:dyDescent="0.2">
      <c r="A3627" s="4" t="s">
        <v>15</v>
      </c>
      <c r="B3627" s="13"/>
      <c r="C3627" s="16" t="s">
        <v>1420</v>
      </c>
      <c r="D3627" s="19"/>
      <c r="E3627" s="13"/>
      <c r="F3627" s="13"/>
      <c r="G3627" s="13"/>
      <c r="H3627" s="13"/>
      <c r="I3627" s="13"/>
      <c r="J3627" s="13"/>
      <c r="K3627" s="13"/>
      <c r="L3627" s="13"/>
      <c r="M3627" s="13"/>
      <c r="N3627" s="13"/>
      <c r="O3627" s="13"/>
      <c r="P3627" s="13"/>
      <c r="Q3627" s="13"/>
      <c r="R3627" s="13"/>
      <c r="S3627" s="13"/>
      <c r="T3627" s="13"/>
      <c r="U3627" s="13"/>
      <c r="V3627" s="13"/>
    </row>
    <row r="3628" spans="1:22" x14ac:dyDescent="0.2">
      <c r="A3628" s="4" t="s">
        <v>15</v>
      </c>
      <c r="B3628" s="13"/>
      <c r="C3628" s="16" t="s">
        <v>468</v>
      </c>
      <c r="D3628" s="19"/>
      <c r="E3628" s="13"/>
      <c r="F3628" s="13"/>
      <c r="G3628" s="13"/>
      <c r="H3628" s="13"/>
      <c r="I3628" s="13"/>
      <c r="J3628" s="13"/>
      <c r="K3628" s="13"/>
      <c r="L3628" s="13"/>
      <c r="M3628" s="13"/>
      <c r="N3628" s="13"/>
      <c r="O3628" s="13"/>
      <c r="P3628" s="13"/>
      <c r="Q3628" s="13"/>
      <c r="R3628" s="13"/>
      <c r="S3628" s="13"/>
      <c r="T3628" s="13"/>
      <c r="U3628" s="13"/>
      <c r="V3628" s="13"/>
    </row>
    <row r="3629" spans="1:22" x14ac:dyDescent="0.2">
      <c r="A3629" s="4" t="s">
        <v>15</v>
      </c>
      <c r="B3629" s="13"/>
      <c r="C3629" s="16" t="s">
        <v>514</v>
      </c>
      <c r="D3629" s="19"/>
      <c r="E3629" s="13"/>
      <c r="F3629" s="13"/>
      <c r="G3629" s="13"/>
      <c r="H3629" s="13"/>
      <c r="I3629" s="13"/>
      <c r="J3629" s="13"/>
      <c r="K3629" s="13"/>
      <c r="L3629" s="13"/>
      <c r="M3629" s="13"/>
      <c r="N3629" s="13"/>
      <c r="O3629" s="13"/>
      <c r="P3629" s="13"/>
      <c r="Q3629" s="13"/>
      <c r="R3629" s="13"/>
      <c r="S3629" s="13"/>
      <c r="T3629" s="13"/>
      <c r="U3629" s="13"/>
      <c r="V3629" s="13"/>
    </row>
    <row r="3630" spans="1:22" x14ac:dyDescent="0.2">
      <c r="A3630" s="4" t="s">
        <v>15</v>
      </c>
      <c r="B3630" s="13"/>
      <c r="C3630" s="16" t="s">
        <v>761</v>
      </c>
      <c r="D3630" s="19"/>
      <c r="E3630" s="13"/>
      <c r="F3630" s="13"/>
      <c r="G3630" s="13"/>
      <c r="H3630" s="13"/>
      <c r="I3630" s="13"/>
      <c r="J3630" s="13"/>
      <c r="K3630" s="13"/>
      <c r="L3630" s="13"/>
      <c r="M3630" s="13"/>
      <c r="N3630" s="13"/>
      <c r="O3630" s="13"/>
      <c r="P3630" s="13"/>
      <c r="Q3630" s="13"/>
      <c r="R3630" s="13"/>
      <c r="S3630" s="13"/>
      <c r="T3630" s="13"/>
      <c r="U3630" s="13"/>
      <c r="V3630" s="13"/>
    </row>
    <row r="3631" spans="1:22" x14ac:dyDescent="0.2">
      <c r="A3631" s="4" t="s">
        <v>15</v>
      </c>
      <c r="B3631" s="15" t="s">
        <v>752</v>
      </c>
      <c r="C3631" s="16" t="s">
        <v>1128</v>
      </c>
      <c r="D3631" s="19"/>
      <c r="E3631" s="13"/>
      <c r="F3631" s="13"/>
      <c r="G3631" s="13"/>
      <c r="H3631" s="13"/>
      <c r="I3631" s="13"/>
      <c r="J3631" s="13"/>
      <c r="K3631" s="13"/>
      <c r="L3631" s="13"/>
      <c r="M3631" s="13"/>
      <c r="N3631" s="13"/>
      <c r="O3631" s="13"/>
      <c r="P3631" s="13"/>
      <c r="Q3631" s="13"/>
      <c r="R3631" s="13"/>
      <c r="S3631" s="13"/>
      <c r="T3631" s="13"/>
      <c r="U3631" s="13"/>
      <c r="V3631" s="13"/>
    </row>
    <row r="3632" spans="1:22" ht="30" x14ac:dyDescent="0.25">
      <c r="A3632" s="4" t="s">
        <v>15</v>
      </c>
      <c r="B3632" s="20" t="s">
        <v>3157</v>
      </c>
      <c r="C3632" s="23" t="s">
        <v>3158</v>
      </c>
      <c r="D3632" s="20" t="s">
        <v>56</v>
      </c>
      <c r="E3632" s="20">
        <v>0</v>
      </c>
      <c r="F3632" s="20">
        <v>0</v>
      </c>
      <c r="G3632" s="20">
        <v>0</v>
      </c>
      <c r="H3632" s="20">
        <v>350000000</v>
      </c>
      <c r="I3632" s="20">
        <v>315000000</v>
      </c>
      <c r="J3632" s="20">
        <v>35000000</v>
      </c>
      <c r="K3632" s="20">
        <v>0</v>
      </c>
      <c r="L3632" s="20">
        <v>35000000</v>
      </c>
      <c r="M3632" s="20">
        <v>0</v>
      </c>
      <c r="N3632" s="20">
        <v>35000000</v>
      </c>
      <c r="O3632" s="20">
        <v>35000000</v>
      </c>
      <c r="P3632" s="20">
        <v>0</v>
      </c>
      <c r="Q3632" s="20">
        <v>0</v>
      </c>
      <c r="R3632" s="20">
        <v>35000000</v>
      </c>
      <c r="S3632" s="20">
        <v>0</v>
      </c>
      <c r="T3632" s="20">
        <v>0</v>
      </c>
      <c r="U3632" s="20">
        <v>0</v>
      </c>
      <c r="V3632" s="20">
        <v>100</v>
      </c>
    </row>
    <row r="3633" spans="1:22" x14ac:dyDescent="0.2">
      <c r="A3633" s="4" t="s">
        <v>15</v>
      </c>
      <c r="B3633" s="13"/>
      <c r="C3633" s="19"/>
      <c r="D3633" s="19"/>
      <c r="E3633" s="13"/>
      <c r="F3633" s="13"/>
      <c r="G3633" s="13"/>
      <c r="H3633" s="13"/>
      <c r="I3633" s="13"/>
      <c r="J3633" s="13"/>
      <c r="K3633" s="13"/>
      <c r="L3633" s="13"/>
      <c r="M3633" s="13"/>
      <c r="N3633" s="13"/>
      <c r="O3633" s="13"/>
      <c r="P3633" s="13"/>
      <c r="Q3633" s="13"/>
      <c r="R3633" s="13"/>
      <c r="S3633" s="13"/>
      <c r="T3633" s="13"/>
      <c r="U3633" s="13"/>
      <c r="V3633" s="13"/>
    </row>
    <row r="3634" spans="1:22" x14ac:dyDescent="0.2">
      <c r="A3634" s="4" t="s">
        <v>15</v>
      </c>
      <c r="B3634" s="15" t="s">
        <v>752</v>
      </c>
      <c r="C3634" s="16" t="s">
        <v>3159</v>
      </c>
      <c r="D3634" s="19"/>
      <c r="E3634" s="13"/>
      <c r="F3634" s="13"/>
      <c r="G3634" s="13"/>
      <c r="H3634" s="13"/>
      <c r="I3634" s="13"/>
      <c r="J3634" s="13"/>
      <c r="K3634" s="13"/>
      <c r="L3634" s="13"/>
      <c r="M3634" s="13"/>
      <c r="N3634" s="13"/>
      <c r="O3634" s="13"/>
      <c r="P3634" s="13"/>
      <c r="Q3634" s="13"/>
      <c r="R3634" s="13"/>
      <c r="S3634" s="13"/>
      <c r="T3634" s="13"/>
      <c r="U3634" s="13"/>
      <c r="V3634" s="13"/>
    </row>
    <row r="3635" spans="1:22" ht="15" x14ac:dyDescent="0.25">
      <c r="A3635" s="4" t="s">
        <v>15</v>
      </c>
      <c r="B3635" s="20" t="s">
        <v>3160</v>
      </c>
      <c r="C3635" s="23" t="s">
        <v>3159</v>
      </c>
      <c r="D3635" s="20" t="s">
        <v>56</v>
      </c>
      <c r="E3635" s="20">
        <v>20000000</v>
      </c>
      <c r="F3635" s="20">
        <v>0</v>
      </c>
      <c r="G3635" s="20">
        <v>0</v>
      </c>
      <c r="H3635" s="20">
        <v>0</v>
      </c>
      <c r="I3635" s="20">
        <v>0</v>
      </c>
      <c r="J3635" s="20">
        <v>20000000</v>
      </c>
      <c r="K3635" s="20">
        <v>0</v>
      </c>
      <c r="L3635" s="20">
        <v>20000000</v>
      </c>
      <c r="M3635" s="20">
        <v>0</v>
      </c>
      <c r="N3635" s="20">
        <v>20000000</v>
      </c>
      <c r="O3635" s="20">
        <v>20000000</v>
      </c>
      <c r="P3635" s="20">
        <v>0</v>
      </c>
      <c r="Q3635" s="20">
        <v>0</v>
      </c>
      <c r="R3635" s="20">
        <v>20000000</v>
      </c>
      <c r="S3635" s="20">
        <v>0</v>
      </c>
      <c r="T3635" s="20">
        <v>0</v>
      </c>
      <c r="U3635" s="20">
        <v>0</v>
      </c>
      <c r="V3635" s="20">
        <v>100</v>
      </c>
    </row>
    <row r="3636" spans="1:22" x14ac:dyDescent="0.2">
      <c r="A3636" s="4" t="s">
        <v>15</v>
      </c>
      <c r="B3636" s="13"/>
      <c r="C3636" s="19"/>
      <c r="D3636" s="19"/>
      <c r="E3636" s="13"/>
      <c r="F3636" s="13"/>
      <c r="G3636" s="13"/>
      <c r="H3636" s="13"/>
      <c r="I3636" s="13"/>
      <c r="J3636" s="13"/>
      <c r="K3636" s="13"/>
      <c r="L3636" s="13"/>
      <c r="M3636" s="13"/>
      <c r="N3636" s="13"/>
      <c r="O3636" s="13"/>
      <c r="P3636" s="13"/>
      <c r="Q3636" s="13"/>
      <c r="R3636" s="13"/>
      <c r="S3636" s="13"/>
      <c r="T3636" s="13"/>
      <c r="U3636" s="13"/>
      <c r="V3636" s="13"/>
    </row>
    <row r="3637" spans="1:22" x14ac:dyDescent="0.2">
      <c r="A3637" s="4" t="s">
        <v>15</v>
      </c>
      <c r="B3637" s="13"/>
      <c r="C3637" s="16" t="s">
        <v>522</v>
      </c>
      <c r="D3637" s="19"/>
      <c r="E3637" s="13"/>
      <c r="F3637" s="13"/>
      <c r="G3637" s="13"/>
      <c r="H3637" s="13"/>
      <c r="I3637" s="13"/>
      <c r="J3637" s="13"/>
      <c r="K3637" s="13"/>
      <c r="L3637" s="13"/>
      <c r="M3637" s="13"/>
      <c r="N3637" s="13"/>
      <c r="O3637" s="13"/>
      <c r="P3637" s="13"/>
      <c r="Q3637" s="13"/>
      <c r="R3637" s="13"/>
      <c r="S3637" s="13"/>
      <c r="T3637" s="13"/>
      <c r="U3637" s="13"/>
      <c r="V3637" s="13"/>
    </row>
    <row r="3638" spans="1:22" x14ac:dyDescent="0.2">
      <c r="A3638" s="4" t="s">
        <v>15</v>
      </c>
      <c r="B3638" s="13"/>
      <c r="C3638" s="16" t="s">
        <v>552</v>
      </c>
      <c r="D3638" s="19"/>
      <c r="E3638" s="13"/>
      <c r="F3638" s="13"/>
      <c r="G3638" s="13"/>
      <c r="H3638" s="13"/>
      <c r="I3638" s="13"/>
      <c r="J3638" s="13"/>
      <c r="K3638" s="13"/>
      <c r="L3638" s="13"/>
      <c r="M3638" s="13"/>
      <c r="N3638" s="13"/>
      <c r="O3638" s="13"/>
      <c r="P3638" s="13"/>
      <c r="Q3638" s="13"/>
      <c r="R3638" s="13"/>
      <c r="S3638" s="13"/>
      <c r="T3638" s="13"/>
      <c r="U3638" s="13"/>
      <c r="V3638" s="13"/>
    </row>
    <row r="3639" spans="1:22" x14ac:dyDescent="0.2">
      <c r="A3639" s="4" t="s">
        <v>15</v>
      </c>
      <c r="B3639" s="15" t="s">
        <v>752</v>
      </c>
      <c r="C3639" s="16" t="s">
        <v>1641</v>
      </c>
      <c r="D3639" s="19"/>
      <c r="E3639" s="13"/>
      <c r="F3639" s="13"/>
      <c r="G3639" s="13"/>
      <c r="H3639" s="13"/>
      <c r="I3639" s="13"/>
      <c r="J3639" s="13"/>
      <c r="K3639" s="13"/>
      <c r="L3639" s="13"/>
      <c r="M3639" s="13"/>
      <c r="N3639" s="13"/>
      <c r="O3639" s="13"/>
      <c r="P3639" s="13"/>
      <c r="Q3639" s="13"/>
      <c r="R3639" s="13"/>
      <c r="S3639" s="13"/>
      <c r="T3639" s="13"/>
      <c r="U3639" s="13"/>
      <c r="V3639" s="13"/>
    </row>
    <row r="3640" spans="1:22" ht="15" x14ac:dyDescent="0.25">
      <c r="A3640" s="4" t="s">
        <v>15</v>
      </c>
      <c r="B3640" s="20" t="s">
        <v>3161</v>
      </c>
      <c r="C3640" s="23" t="s">
        <v>3162</v>
      </c>
      <c r="D3640" s="20" t="s">
        <v>56</v>
      </c>
      <c r="E3640" s="20">
        <v>0</v>
      </c>
      <c r="F3640" s="20">
        <v>0</v>
      </c>
      <c r="G3640" s="20">
        <v>0</v>
      </c>
      <c r="H3640" s="20">
        <v>450000000</v>
      </c>
      <c r="I3640" s="20">
        <v>0</v>
      </c>
      <c r="J3640" s="20">
        <v>450000000</v>
      </c>
      <c r="K3640" s="20">
        <v>0</v>
      </c>
      <c r="L3640" s="20">
        <v>450000000</v>
      </c>
      <c r="M3640" s="20">
        <v>0</v>
      </c>
      <c r="N3640" s="20">
        <v>450000000</v>
      </c>
      <c r="O3640" s="20">
        <v>450000000</v>
      </c>
      <c r="P3640" s="20">
        <v>0</v>
      </c>
      <c r="Q3640" s="20">
        <v>0</v>
      </c>
      <c r="R3640" s="20">
        <v>450000000</v>
      </c>
      <c r="S3640" s="20">
        <v>0</v>
      </c>
      <c r="T3640" s="20">
        <v>0</v>
      </c>
      <c r="U3640" s="20">
        <v>0</v>
      </c>
      <c r="V3640" s="20">
        <v>100</v>
      </c>
    </row>
    <row r="3641" spans="1:22" ht="15" x14ac:dyDescent="0.25">
      <c r="A3641" s="4" t="s">
        <v>15</v>
      </c>
      <c r="B3641" s="20" t="s">
        <v>3163</v>
      </c>
      <c r="C3641" s="23" t="s">
        <v>1809</v>
      </c>
      <c r="D3641" s="20" t="s">
        <v>699</v>
      </c>
      <c r="E3641" s="20">
        <v>0</v>
      </c>
      <c r="F3641" s="20">
        <v>709783744</v>
      </c>
      <c r="G3641" s="20">
        <v>0</v>
      </c>
      <c r="H3641" s="20">
        <v>0</v>
      </c>
      <c r="I3641" s="20">
        <v>15000000</v>
      </c>
      <c r="J3641" s="20">
        <v>694783744</v>
      </c>
      <c r="K3641" s="20">
        <v>0</v>
      </c>
      <c r="L3641" s="20">
        <v>694783744</v>
      </c>
      <c r="M3641" s="20">
        <v>0</v>
      </c>
      <c r="N3641" s="20">
        <v>694783744</v>
      </c>
      <c r="O3641" s="20">
        <v>694783744</v>
      </c>
      <c r="P3641" s="20">
        <v>0</v>
      </c>
      <c r="Q3641" s="20">
        <v>0</v>
      </c>
      <c r="R3641" s="20">
        <v>694783744</v>
      </c>
      <c r="S3641" s="20">
        <v>0</v>
      </c>
      <c r="T3641" s="20">
        <v>0</v>
      </c>
      <c r="U3641" s="20">
        <v>0</v>
      </c>
      <c r="V3641" s="20">
        <v>100</v>
      </c>
    </row>
    <row r="3642" spans="1:22" x14ac:dyDescent="0.2">
      <c r="A3642" s="4" t="s">
        <v>15</v>
      </c>
      <c r="B3642" s="13"/>
      <c r="C3642" s="19"/>
      <c r="D3642" s="19"/>
      <c r="E3642" s="13"/>
      <c r="F3642" s="13"/>
      <c r="G3642" s="13"/>
      <c r="H3642" s="13"/>
      <c r="I3642" s="13"/>
      <c r="J3642" s="13"/>
      <c r="K3642" s="13"/>
      <c r="L3642" s="13"/>
      <c r="M3642" s="13"/>
      <c r="N3642" s="13"/>
      <c r="O3642" s="13"/>
      <c r="P3642" s="13"/>
      <c r="Q3642" s="13"/>
      <c r="R3642" s="13"/>
      <c r="S3642" s="13"/>
      <c r="T3642" s="13"/>
      <c r="U3642" s="13"/>
      <c r="V3642" s="13"/>
    </row>
    <row r="3643" spans="1:22" x14ac:dyDescent="0.2">
      <c r="A3643" s="4" t="s">
        <v>15</v>
      </c>
      <c r="B3643" s="13"/>
      <c r="C3643" s="16" t="s">
        <v>542</v>
      </c>
      <c r="D3643" s="19"/>
      <c r="E3643" s="13"/>
      <c r="F3643" s="13"/>
      <c r="G3643" s="13"/>
      <c r="H3643" s="13"/>
      <c r="I3643" s="13"/>
      <c r="J3643" s="13"/>
      <c r="K3643" s="13"/>
      <c r="L3643" s="13"/>
      <c r="M3643" s="13"/>
      <c r="N3643" s="13"/>
      <c r="O3643" s="13"/>
      <c r="P3643" s="13"/>
      <c r="Q3643" s="13"/>
      <c r="R3643" s="13"/>
      <c r="S3643" s="13"/>
      <c r="T3643" s="13"/>
      <c r="U3643" s="13"/>
      <c r="V3643" s="13"/>
    </row>
    <row r="3644" spans="1:22" x14ac:dyDescent="0.2">
      <c r="A3644" s="4" t="s">
        <v>15</v>
      </c>
      <c r="B3644" s="15" t="s">
        <v>752</v>
      </c>
      <c r="C3644" s="16" t="s">
        <v>3136</v>
      </c>
      <c r="D3644" s="19"/>
      <c r="E3644" s="13"/>
      <c r="F3644" s="13"/>
      <c r="G3644" s="13"/>
      <c r="H3644" s="13"/>
      <c r="I3644" s="13"/>
      <c r="J3644" s="13"/>
      <c r="K3644" s="13"/>
      <c r="L3644" s="13"/>
      <c r="M3644" s="13"/>
      <c r="N3644" s="13"/>
      <c r="O3644" s="13"/>
      <c r="P3644" s="13"/>
      <c r="Q3644" s="13"/>
      <c r="R3644" s="13"/>
      <c r="S3644" s="13"/>
      <c r="T3644" s="13"/>
      <c r="U3644" s="13"/>
      <c r="V3644" s="13"/>
    </row>
    <row r="3645" spans="1:22" ht="15" x14ac:dyDescent="0.25">
      <c r="A3645" s="4" t="s">
        <v>15</v>
      </c>
      <c r="B3645" s="20" t="s">
        <v>3164</v>
      </c>
      <c r="C3645" s="23" t="s">
        <v>3107</v>
      </c>
      <c r="D3645" s="20" t="s">
        <v>56</v>
      </c>
      <c r="E3645" s="20">
        <v>450000000</v>
      </c>
      <c r="F3645" s="20">
        <v>0</v>
      </c>
      <c r="G3645" s="20">
        <v>0</v>
      </c>
      <c r="H3645" s="20">
        <v>0</v>
      </c>
      <c r="I3645" s="20">
        <v>450000000</v>
      </c>
      <c r="J3645" s="20">
        <v>0</v>
      </c>
      <c r="K3645" s="20">
        <v>0</v>
      </c>
      <c r="L3645" s="20">
        <v>0</v>
      </c>
      <c r="M3645" s="20">
        <v>0</v>
      </c>
      <c r="N3645" s="20">
        <v>0</v>
      </c>
      <c r="O3645" s="20">
        <v>0</v>
      </c>
      <c r="P3645" s="20">
        <v>0</v>
      </c>
      <c r="Q3645" s="20">
        <v>0</v>
      </c>
      <c r="R3645" s="20">
        <v>0</v>
      </c>
      <c r="S3645" s="20">
        <v>0</v>
      </c>
      <c r="T3645" s="20">
        <v>0</v>
      </c>
      <c r="U3645" s="20">
        <v>0</v>
      </c>
      <c r="V3645" s="20">
        <v>0</v>
      </c>
    </row>
    <row r="3646" spans="1:22" x14ac:dyDescent="0.2">
      <c r="A3646" s="4" t="s">
        <v>15</v>
      </c>
      <c r="B3646" s="13"/>
      <c r="C3646" s="19"/>
      <c r="D3646" s="19"/>
      <c r="E3646" s="13"/>
      <c r="F3646" s="13"/>
      <c r="G3646" s="13"/>
      <c r="H3646" s="13"/>
      <c r="I3646" s="13"/>
      <c r="J3646" s="13"/>
      <c r="K3646" s="13"/>
      <c r="L3646" s="13"/>
      <c r="M3646" s="13"/>
      <c r="N3646" s="13"/>
      <c r="O3646" s="13"/>
      <c r="P3646" s="13"/>
      <c r="Q3646" s="13"/>
      <c r="R3646" s="13"/>
      <c r="S3646" s="13"/>
      <c r="T3646" s="13"/>
      <c r="U3646" s="13"/>
      <c r="V3646" s="13"/>
    </row>
    <row r="3647" spans="1:22" x14ac:dyDescent="0.2">
      <c r="A3647" s="4" t="s">
        <v>15</v>
      </c>
      <c r="B3647" s="11"/>
      <c r="C3647" s="12" t="s">
        <v>3165</v>
      </c>
      <c r="D3647" s="19"/>
      <c r="E3647" s="14">
        <v>3504083638</v>
      </c>
      <c r="F3647" s="14">
        <v>6606000000</v>
      </c>
      <c r="G3647" s="14">
        <v>0</v>
      </c>
      <c r="H3647" s="14">
        <v>6845166256</v>
      </c>
      <c r="I3647" s="14">
        <v>6845166256</v>
      </c>
      <c r="J3647" s="14">
        <v>10110083638</v>
      </c>
      <c r="K3647" s="14">
        <v>0</v>
      </c>
      <c r="L3647" s="14">
        <v>4263867382</v>
      </c>
      <c r="M3647" s="14">
        <v>0</v>
      </c>
      <c r="N3647" s="14">
        <v>4263867382</v>
      </c>
      <c r="O3647" s="14">
        <v>4263867382</v>
      </c>
      <c r="P3647" s="14">
        <v>0</v>
      </c>
      <c r="Q3647" s="14">
        <v>0</v>
      </c>
      <c r="R3647" s="14">
        <v>4263867382</v>
      </c>
      <c r="S3647" s="14">
        <v>5846216256</v>
      </c>
      <c r="T3647" s="14">
        <v>0</v>
      </c>
      <c r="U3647" s="14">
        <v>0</v>
      </c>
      <c r="V3647" s="14">
        <v>42.174402652553013</v>
      </c>
    </row>
    <row r="3648" spans="1:22" x14ac:dyDescent="0.2">
      <c r="A3648" s="4" t="s">
        <v>15</v>
      </c>
      <c r="B3648" s="13"/>
      <c r="C3648" s="19"/>
      <c r="D3648" s="19"/>
      <c r="E3648" s="13"/>
      <c r="F3648" s="13"/>
      <c r="G3648" s="13"/>
      <c r="H3648" s="13"/>
      <c r="I3648" s="13"/>
      <c r="J3648" s="13"/>
      <c r="K3648" s="13"/>
      <c r="L3648" s="13"/>
      <c r="M3648" s="13"/>
      <c r="N3648" s="13"/>
      <c r="O3648" s="13"/>
      <c r="P3648" s="13"/>
      <c r="Q3648" s="13"/>
      <c r="R3648" s="13"/>
      <c r="S3648" s="13"/>
      <c r="T3648" s="13"/>
      <c r="U3648" s="13"/>
      <c r="V3648" s="13"/>
    </row>
    <row r="3649" spans="1:22" x14ac:dyDescent="0.2">
      <c r="A3649" s="4" t="s">
        <v>15</v>
      </c>
      <c r="B3649" s="11"/>
      <c r="C3649" s="12" t="s">
        <v>3166</v>
      </c>
      <c r="D3649" s="3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3"/>
      <c r="P3649" s="13"/>
      <c r="Q3649" s="13"/>
      <c r="R3649" s="13"/>
      <c r="S3649" s="13"/>
      <c r="T3649" s="13"/>
      <c r="U3649" s="13"/>
      <c r="V3649" s="13"/>
    </row>
    <row r="3650" spans="1:22" x14ac:dyDescent="0.2">
      <c r="A3650" s="4" t="s">
        <v>15</v>
      </c>
      <c r="B3650" s="13"/>
      <c r="C3650" s="16" t="s">
        <v>3167</v>
      </c>
      <c r="D3650" s="19"/>
      <c r="E3650" s="13"/>
      <c r="F3650" s="13"/>
      <c r="G3650" s="13"/>
      <c r="H3650" s="13"/>
      <c r="I3650" s="13"/>
      <c r="J3650" s="13"/>
      <c r="K3650" s="13"/>
      <c r="L3650" s="13"/>
      <c r="M3650" s="13"/>
      <c r="N3650" s="13"/>
      <c r="O3650" s="13"/>
      <c r="P3650" s="13"/>
      <c r="Q3650" s="13"/>
      <c r="R3650" s="13"/>
      <c r="S3650" s="13"/>
      <c r="T3650" s="13"/>
      <c r="U3650" s="13"/>
      <c r="V3650" s="13"/>
    </row>
    <row r="3651" spans="1:22" x14ac:dyDescent="0.2">
      <c r="A3651" s="4" t="s">
        <v>15</v>
      </c>
      <c r="B3651" s="13"/>
      <c r="C3651" s="16" t="s">
        <v>838</v>
      </c>
      <c r="D3651" s="19"/>
      <c r="E3651" s="13"/>
      <c r="F3651" s="13"/>
      <c r="G3651" s="13"/>
      <c r="H3651" s="13"/>
      <c r="I3651" s="13"/>
      <c r="J3651" s="13"/>
      <c r="K3651" s="13"/>
      <c r="L3651" s="13"/>
      <c r="M3651" s="13"/>
      <c r="N3651" s="13"/>
      <c r="O3651" s="13"/>
      <c r="P3651" s="13"/>
      <c r="Q3651" s="13"/>
      <c r="R3651" s="13"/>
      <c r="S3651" s="13"/>
      <c r="T3651" s="13"/>
      <c r="U3651" s="13"/>
      <c r="V3651" s="13"/>
    </row>
    <row r="3652" spans="1:22" x14ac:dyDescent="0.2">
      <c r="A3652" s="4" t="s">
        <v>15</v>
      </c>
      <c r="B3652" s="13"/>
      <c r="C3652" s="16" t="s">
        <v>468</v>
      </c>
      <c r="D3652" s="19"/>
      <c r="E3652" s="13"/>
      <c r="F3652" s="13"/>
      <c r="G3652" s="13"/>
      <c r="H3652" s="13"/>
      <c r="I3652" s="13"/>
      <c r="J3652" s="13"/>
      <c r="K3652" s="13"/>
      <c r="L3652" s="13"/>
      <c r="M3652" s="13"/>
      <c r="N3652" s="13"/>
      <c r="O3652" s="13"/>
      <c r="P3652" s="13"/>
      <c r="Q3652" s="13"/>
      <c r="R3652" s="13"/>
      <c r="S3652" s="13"/>
      <c r="T3652" s="13"/>
      <c r="U3652" s="13"/>
      <c r="V3652" s="13"/>
    </row>
    <row r="3653" spans="1:22" x14ac:dyDescent="0.2">
      <c r="A3653" s="4" t="s">
        <v>15</v>
      </c>
      <c r="B3653" s="13"/>
      <c r="C3653" s="16" t="s">
        <v>522</v>
      </c>
      <c r="D3653" s="19"/>
      <c r="E3653" s="13"/>
      <c r="F3653" s="13"/>
      <c r="G3653" s="13"/>
      <c r="H3653" s="13"/>
      <c r="I3653" s="13"/>
      <c r="J3653" s="13"/>
      <c r="K3653" s="13"/>
      <c r="L3653" s="13"/>
      <c r="M3653" s="13"/>
      <c r="N3653" s="13"/>
      <c r="O3653" s="13"/>
      <c r="P3653" s="13"/>
      <c r="Q3653" s="13"/>
      <c r="R3653" s="13"/>
      <c r="S3653" s="13"/>
      <c r="T3653" s="13"/>
      <c r="U3653" s="13"/>
      <c r="V3653" s="13"/>
    </row>
    <row r="3654" spans="1:22" x14ac:dyDescent="0.2">
      <c r="A3654" s="4" t="s">
        <v>15</v>
      </c>
      <c r="B3654" s="13"/>
      <c r="C3654" s="16" t="s">
        <v>1169</v>
      </c>
      <c r="D3654" s="19"/>
      <c r="E3654" s="13"/>
      <c r="F3654" s="13"/>
      <c r="G3654" s="13"/>
      <c r="H3654" s="13"/>
      <c r="I3654" s="13"/>
      <c r="J3654" s="13"/>
      <c r="K3654" s="13"/>
      <c r="L3654" s="13"/>
      <c r="M3654" s="13"/>
      <c r="N3654" s="13"/>
      <c r="O3654" s="13"/>
      <c r="P3654" s="13"/>
      <c r="Q3654" s="13"/>
      <c r="R3654" s="13"/>
      <c r="S3654" s="13"/>
      <c r="T3654" s="13"/>
      <c r="U3654" s="13"/>
      <c r="V3654" s="13"/>
    </row>
    <row r="3655" spans="1:22" ht="38.25" x14ac:dyDescent="0.2">
      <c r="A3655" s="4" t="s">
        <v>15</v>
      </c>
      <c r="B3655" s="13"/>
      <c r="C3655" s="16" t="s">
        <v>1195</v>
      </c>
      <c r="D3655" s="19"/>
      <c r="E3655" s="13"/>
      <c r="F3655" s="13"/>
      <c r="G3655" s="13"/>
      <c r="H3655" s="13"/>
      <c r="I3655" s="13"/>
      <c r="J3655" s="13"/>
      <c r="K3655" s="13"/>
      <c r="L3655" s="13"/>
      <c r="M3655" s="13"/>
      <c r="N3655" s="13"/>
      <c r="O3655" s="13"/>
      <c r="P3655" s="13"/>
      <c r="Q3655" s="13"/>
      <c r="R3655" s="13"/>
      <c r="S3655" s="13"/>
      <c r="T3655" s="13"/>
      <c r="U3655" s="13"/>
      <c r="V3655" s="13"/>
    </row>
    <row r="3656" spans="1:22" x14ac:dyDescent="0.2">
      <c r="A3656" s="4" t="s">
        <v>15</v>
      </c>
      <c r="B3656" s="13"/>
      <c r="C3656" s="16" t="s">
        <v>542</v>
      </c>
      <c r="D3656" s="19"/>
      <c r="E3656" s="13"/>
      <c r="F3656" s="13"/>
      <c r="G3656" s="13"/>
      <c r="H3656" s="13"/>
      <c r="I3656" s="13"/>
      <c r="J3656" s="13"/>
      <c r="K3656" s="13"/>
      <c r="L3656" s="13"/>
      <c r="M3656" s="13"/>
      <c r="N3656" s="13"/>
      <c r="O3656" s="13"/>
      <c r="P3656" s="13"/>
      <c r="Q3656" s="13"/>
      <c r="R3656" s="13"/>
      <c r="S3656" s="13"/>
      <c r="T3656" s="13"/>
      <c r="U3656" s="13"/>
      <c r="V3656" s="13"/>
    </row>
    <row r="3657" spans="1:22" x14ac:dyDescent="0.2">
      <c r="A3657" s="4" t="s">
        <v>15</v>
      </c>
      <c r="B3657" s="13"/>
      <c r="C3657" s="16" t="s">
        <v>552</v>
      </c>
      <c r="D3657" s="19"/>
      <c r="E3657" s="13"/>
      <c r="F3657" s="13"/>
      <c r="G3657" s="13"/>
      <c r="H3657" s="13"/>
      <c r="I3657" s="13"/>
      <c r="J3657" s="13"/>
      <c r="K3657" s="13"/>
      <c r="L3657" s="13"/>
      <c r="M3657" s="13"/>
      <c r="N3657" s="13"/>
      <c r="O3657" s="13"/>
      <c r="P3657" s="13"/>
      <c r="Q3657" s="13"/>
      <c r="R3657" s="13"/>
      <c r="S3657" s="13"/>
      <c r="T3657" s="13"/>
      <c r="U3657" s="13"/>
      <c r="V3657" s="13"/>
    </row>
    <row r="3658" spans="1:22" x14ac:dyDescent="0.2">
      <c r="A3658" s="4" t="s">
        <v>15</v>
      </c>
      <c r="B3658" s="15" t="s">
        <v>752</v>
      </c>
      <c r="C3658" s="16" t="s">
        <v>3168</v>
      </c>
      <c r="D3658" s="19"/>
      <c r="E3658" s="13"/>
      <c r="F3658" s="13"/>
      <c r="G3658" s="13"/>
      <c r="H3658" s="13"/>
      <c r="I3658" s="13"/>
      <c r="J3658" s="13"/>
      <c r="K3658" s="13"/>
      <c r="L3658" s="13"/>
      <c r="M3658" s="13"/>
      <c r="N3658" s="13"/>
      <c r="O3658" s="13"/>
      <c r="P3658" s="13"/>
      <c r="Q3658" s="13"/>
      <c r="R3658" s="13"/>
      <c r="S3658" s="13"/>
      <c r="T3658" s="13"/>
      <c r="U3658" s="13"/>
      <c r="V3658" s="13"/>
    </row>
    <row r="3659" spans="1:22" ht="15" x14ac:dyDescent="0.25">
      <c r="A3659" s="4" t="s">
        <v>15</v>
      </c>
      <c r="B3659" s="20" t="s">
        <v>3169</v>
      </c>
      <c r="C3659" s="23" t="s">
        <v>3168</v>
      </c>
      <c r="D3659" s="20" t="s">
        <v>3170</v>
      </c>
      <c r="E3659" s="20">
        <v>350000000</v>
      </c>
      <c r="F3659" s="20">
        <v>0</v>
      </c>
      <c r="G3659" s="20">
        <v>0</v>
      </c>
      <c r="H3659" s="20">
        <v>0</v>
      </c>
      <c r="I3659" s="20">
        <v>0</v>
      </c>
      <c r="J3659" s="20">
        <v>350000000</v>
      </c>
      <c r="K3659" s="20">
        <v>350000000</v>
      </c>
      <c r="L3659" s="20">
        <v>350000000</v>
      </c>
      <c r="M3659" s="20">
        <v>350000000</v>
      </c>
      <c r="N3659" s="20">
        <v>350000000</v>
      </c>
      <c r="O3659" s="20">
        <v>350000000</v>
      </c>
      <c r="P3659" s="20">
        <v>0</v>
      </c>
      <c r="Q3659" s="20">
        <v>350000000</v>
      </c>
      <c r="R3659" s="20">
        <v>350000000</v>
      </c>
      <c r="S3659" s="20">
        <v>0</v>
      </c>
      <c r="T3659" s="20">
        <v>0</v>
      </c>
      <c r="U3659" s="20">
        <v>0</v>
      </c>
      <c r="V3659" s="20">
        <v>100</v>
      </c>
    </row>
    <row r="3660" spans="1:22" ht="15" x14ac:dyDescent="0.25">
      <c r="A3660" s="4" t="s">
        <v>15</v>
      </c>
      <c r="B3660" s="20" t="s">
        <v>3171</v>
      </c>
      <c r="C3660" s="23" t="s">
        <v>3172</v>
      </c>
      <c r="D3660" s="20" t="s">
        <v>3170</v>
      </c>
      <c r="E3660" s="20">
        <v>0</v>
      </c>
      <c r="F3660" s="20">
        <v>248000000</v>
      </c>
      <c r="G3660" s="20">
        <v>0</v>
      </c>
      <c r="H3660" s="20">
        <v>0</v>
      </c>
      <c r="I3660" s="20">
        <v>0</v>
      </c>
      <c r="J3660" s="20">
        <v>248000000</v>
      </c>
      <c r="K3660" s="20">
        <v>0</v>
      </c>
      <c r="L3660" s="20">
        <v>248000000</v>
      </c>
      <c r="M3660" s="20">
        <v>0</v>
      </c>
      <c r="N3660" s="20">
        <v>248000000</v>
      </c>
      <c r="O3660" s="20">
        <v>248000000</v>
      </c>
      <c r="P3660" s="20">
        <v>0</v>
      </c>
      <c r="Q3660" s="20">
        <v>0</v>
      </c>
      <c r="R3660" s="20">
        <v>248000000</v>
      </c>
      <c r="S3660" s="20">
        <v>0</v>
      </c>
      <c r="T3660" s="20">
        <v>0</v>
      </c>
      <c r="U3660" s="20">
        <v>0</v>
      </c>
      <c r="V3660" s="20">
        <v>100</v>
      </c>
    </row>
    <row r="3661" spans="1:22" x14ac:dyDescent="0.2">
      <c r="A3661" s="4" t="s">
        <v>15</v>
      </c>
      <c r="B3661" s="13"/>
      <c r="C3661" s="19"/>
      <c r="D3661" s="19"/>
      <c r="E3661" s="13"/>
      <c r="F3661" s="13"/>
      <c r="G3661" s="13"/>
      <c r="H3661" s="13"/>
      <c r="I3661" s="13"/>
      <c r="J3661" s="13"/>
      <c r="K3661" s="13"/>
      <c r="L3661" s="13"/>
      <c r="M3661" s="13"/>
      <c r="N3661" s="13"/>
      <c r="O3661" s="13"/>
      <c r="P3661" s="13"/>
      <c r="Q3661" s="13"/>
      <c r="R3661" s="13"/>
      <c r="S3661" s="13"/>
      <c r="T3661" s="13"/>
      <c r="U3661" s="13"/>
      <c r="V3661" s="13"/>
    </row>
    <row r="3662" spans="1:22" x14ac:dyDescent="0.2">
      <c r="A3662" s="4" t="s">
        <v>15</v>
      </c>
      <c r="B3662" s="13"/>
      <c r="C3662" s="16" t="s">
        <v>514</v>
      </c>
      <c r="D3662" s="19"/>
      <c r="E3662" s="13"/>
      <c r="F3662" s="13"/>
      <c r="G3662" s="13"/>
      <c r="H3662" s="13"/>
      <c r="I3662" s="13"/>
      <c r="J3662" s="13"/>
      <c r="K3662" s="13"/>
      <c r="L3662" s="13"/>
      <c r="M3662" s="13"/>
      <c r="N3662" s="13"/>
      <c r="O3662" s="13"/>
      <c r="P3662" s="13"/>
      <c r="Q3662" s="13"/>
      <c r="R3662" s="13"/>
      <c r="S3662" s="13"/>
      <c r="T3662" s="13"/>
      <c r="U3662" s="13"/>
      <c r="V3662" s="13"/>
    </row>
    <row r="3663" spans="1:22" x14ac:dyDescent="0.2">
      <c r="A3663" s="4" t="s">
        <v>15</v>
      </c>
      <c r="B3663" s="13"/>
      <c r="C3663" s="16" t="s">
        <v>761</v>
      </c>
      <c r="D3663" s="19"/>
      <c r="E3663" s="13"/>
      <c r="F3663" s="13"/>
      <c r="G3663" s="13"/>
      <c r="H3663" s="13"/>
      <c r="I3663" s="13"/>
      <c r="J3663" s="13"/>
      <c r="K3663" s="13"/>
      <c r="L3663" s="13"/>
      <c r="M3663" s="13"/>
      <c r="N3663" s="13"/>
      <c r="O3663" s="13"/>
      <c r="P3663" s="13"/>
      <c r="Q3663" s="13"/>
      <c r="R3663" s="13"/>
      <c r="S3663" s="13"/>
      <c r="T3663" s="13"/>
      <c r="U3663" s="13"/>
      <c r="V3663" s="13"/>
    </row>
    <row r="3664" spans="1:22" ht="25.5" x14ac:dyDescent="0.2">
      <c r="A3664" s="4" t="s">
        <v>15</v>
      </c>
      <c r="B3664" s="15" t="s">
        <v>752</v>
      </c>
      <c r="C3664" s="16" t="s">
        <v>3173</v>
      </c>
      <c r="D3664" s="19"/>
      <c r="E3664" s="13"/>
      <c r="F3664" s="13"/>
      <c r="G3664" s="13"/>
      <c r="H3664" s="13"/>
      <c r="I3664" s="13"/>
      <c r="J3664" s="13"/>
      <c r="K3664" s="13"/>
      <c r="L3664" s="13"/>
      <c r="M3664" s="13"/>
      <c r="N3664" s="13"/>
      <c r="O3664" s="13"/>
      <c r="P3664" s="13"/>
      <c r="Q3664" s="13"/>
      <c r="R3664" s="13"/>
      <c r="S3664" s="13"/>
      <c r="T3664" s="13"/>
      <c r="U3664" s="13"/>
      <c r="V3664" s="13"/>
    </row>
    <row r="3665" spans="1:22" ht="30" x14ac:dyDescent="0.25">
      <c r="A3665" s="4" t="s">
        <v>15</v>
      </c>
      <c r="B3665" s="20" t="s">
        <v>3174</v>
      </c>
      <c r="C3665" s="23" t="s">
        <v>3175</v>
      </c>
      <c r="D3665" s="20" t="s">
        <v>3170</v>
      </c>
      <c r="E3665" s="20">
        <v>900000000</v>
      </c>
      <c r="F3665" s="20">
        <v>0</v>
      </c>
      <c r="G3665" s="20">
        <v>0</v>
      </c>
      <c r="H3665" s="20">
        <v>0</v>
      </c>
      <c r="I3665" s="20">
        <v>0</v>
      </c>
      <c r="J3665" s="20">
        <v>900000000</v>
      </c>
      <c r="K3665" s="20">
        <v>900000000</v>
      </c>
      <c r="L3665" s="20">
        <v>900000000</v>
      </c>
      <c r="M3665" s="20">
        <v>900000000</v>
      </c>
      <c r="N3665" s="20">
        <v>900000000</v>
      </c>
      <c r="O3665" s="20">
        <v>900000000</v>
      </c>
      <c r="P3665" s="20">
        <v>0</v>
      </c>
      <c r="Q3665" s="20">
        <v>900000000</v>
      </c>
      <c r="R3665" s="20">
        <v>900000000</v>
      </c>
      <c r="S3665" s="20">
        <v>0</v>
      </c>
      <c r="T3665" s="20">
        <v>0</v>
      </c>
      <c r="U3665" s="20">
        <v>0</v>
      </c>
      <c r="V3665" s="20">
        <v>100</v>
      </c>
    </row>
    <row r="3666" spans="1:22" x14ac:dyDescent="0.2">
      <c r="A3666" s="4" t="s">
        <v>15</v>
      </c>
      <c r="B3666" s="15" t="s">
        <v>752</v>
      </c>
      <c r="C3666" s="16" t="s">
        <v>1772</v>
      </c>
      <c r="D3666" s="19"/>
      <c r="E3666" s="13"/>
      <c r="F3666" s="13"/>
      <c r="G3666" s="13"/>
      <c r="H3666" s="13"/>
      <c r="I3666" s="13"/>
      <c r="J3666" s="13"/>
      <c r="K3666" s="13"/>
      <c r="L3666" s="13"/>
      <c r="M3666" s="13"/>
      <c r="N3666" s="13"/>
      <c r="O3666" s="13"/>
      <c r="P3666" s="13"/>
      <c r="Q3666" s="13"/>
      <c r="R3666" s="13"/>
      <c r="S3666" s="13"/>
      <c r="T3666" s="13"/>
      <c r="U3666" s="13"/>
      <c r="V3666" s="13"/>
    </row>
    <row r="3667" spans="1:22" ht="15" x14ac:dyDescent="0.25">
      <c r="A3667" s="4" t="s">
        <v>15</v>
      </c>
      <c r="B3667" s="20" t="s">
        <v>3176</v>
      </c>
      <c r="C3667" s="23" t="s">
        <v>1772</v>
      </c>
      <c r="D3667" s="20" t="s">
        <v>3170</v>
      </c>
      <c r="E3667" s="20">
        <v>25000000</v>
      </c>
      <c r="F3667" s="20">
        <v>0</v>
      </c>
      <c r="G3667" s="20">
        <v>0</v>
      </c>
      <c r="H3667" s="20">
        <v>0</v>
      </c>
      <c r="I3667" s="20">
        <v>0</v>
      </c>
      <c r="J3667" s="20">
        <v>25000000</v>
      </c>
      <c r="K3667" s="20">
        <v>25000000</v>
      </c>
      <c r="L3667" s="20">
        <v>25000000</v>
      </c>
      <c r="M3667" s="20">
        <v>25000000</v>
      </c>
      <c r="N3667" s="20">
        <v>25000000</v>
      </c>
      <c r="O3667" s="20">
        <v>25000000</v>
      </c>
      <c r="P3667" s="20">
        <v>0</v>
      </c>
      <c r="Q3667" s="20">
        <v>25000000</v>
      </c>
      <c r="R3667" s="20">
        <v>25000000</v>
      </c>
      <c r="S3667" s="20">
        <v>0</v>
      </c>
      <c r="T3667" s="20">
        <v>0</v>
      </c>
      <c r="U3667" s="20">
        <v>0</v>
      </c>
      <c r="V3667" s="20">
        <v>100</v>
      </c>
    </row>
    <row r="3668" spans="1:22" ht="15" x14ac:dyDescent="0.25">
      <c r="A3668" s="4" t="s">
        <v>15</v>
      </c>
      <c r="B3668" s="20" t="s">
        <v>3177</v>
      </c>
      <c r="C3668" s="23" t="s">
        <v>3178</v>
      </c>
      <c r="D3668" s="20" t="s">
        <v>3170</v>
      </c>
      <c r="E3668" s="20">
        <v>0</v>
      </c>
      <c r="F3668" s="20">
        <v>449000000</v>
      </c>
      <c r="G3668" s="20">
        <v>0</v>
      </c>
      <c r="H3668" s="20">
        <v>0</v>
      </c>
      <c r="I3668" s="20">
        <v>0</v>
      </c>
      <c r="J3668" s="20">
        <v>449000000</v>
      </c>
      <c r="K3668" s="20">
        <v>449000000</v>
      </c>
      <c r="L3668" s="20">
        <v>449000000</v>
      </c>
      <c r="M3668" s="20">
        <v>449000000</v>
      </c>
      <c r="N3668" s="20">
        <v>449000000</v>
      </c>
      <c r="O3668" s="20">
        <v>449000000</v>
      </c>
      <c r="P3668" s="20">
        <v>0</v>
      </c>
      <c r="Q3668" s="20">
        <v>449000000</v>
      </c>
      <c r="R3668" s="20">
        <v>449000000</v>
      </c>
      <c r="S3668" s="20">
        <v>0</v>
      </c>
      <c r="T3668" s="20">
        <v>0</v>
      </c>
      <c r="U3668" s="20">
        <v>0</v>
      </c>
      <c r="V3668" s="20">
        <v>100</v>
      </c>
    </row>
    <row r="3669" spans="1:22" x14ac:dyDescent="0.2">
      <c r="A3669" s="4" t="s">
        <v>15</v>
      </c>
      <c r="B3669" s="15" t="s">
        <v>752</v>
      </c>
      <c r="C3669" s="16" t="s">
        <v>3179</v>
      </c>
      <c r="D3669" s="19"/>
      <c r="E3669" s="13"/>
      <c r="F3669" s="13"/>
      <c r="G3669" s="13"/>
      <c r="H3669" s="13"/>
      <c r="I3669" s="13"/>
      <c r="J3669" s="13"/>
      <c r="K3669" s="13"/>
      <c r="L3669" s="13"/>
      <c r="M3669" s="13"/>
      <c r="N3669" s="13"/>
      <c r="O3669" s="13"/>
      <c r="P3669" s="13"/>
      <c r="Q3669" s="13"/>
      <c r="R3669" s="13"/>
      <c r="S3669" s="13"/>
      <c r="T3669" s="13"/>
      <c r="U3669" s="13"/>
      <c r="V3669" s="13"/>
    </row>
    <row r="3670" spans="1:22" ht="15" x14ac:dyDescent="0.25">
      <c r="A3670" s="4" t="s">
        <v>15</v>
      </c>
      <c r="B3670" s="20" t="s">
        <v>3180</v>
      </c>
      <c r="C3670" s="23" t="s">
        <v>3179</v>
      </c>
      <c r="D3670" s="20" t="s">
        <v>3170</v>
      </c>
      <c r="E3670" s="20">
        <v>45400000</v>
      </c>
      <c r="F3670" s="20">
        <v>0</v>
      </c>
      <c r="G3670" s="20">
        <v>0</v>
      </c>
      <c r="H3670" s="20">
        <v>0</v>
      </c>
      <c r="I3670" s="20">
        <v>0</v>
      </c>
      <c r="J3670" s="20">
        <v>45400000</v>
      </c>
      <c r="K3670" s="20">
        <v>45400000</v>
      </c>
      <c r="L3670" s="20">
        <v>45400000</v>
      </c>
      <c r="M3670" s="20">
        <v>45400000</v>
      </c>
      <c r="N3670" s="20">
        <v>45400000</v>
      </c>
      <c r="O3670" s="20">
        <v>45400000</v>
      </c>
      <c r="P3670" s="20">
        <v>0</v>
      </c>
      <c r="Q3670" s="20">
        <v>45400000</v>
      </c>
      <c r="R3670" s="20">
        <v>45400000</v>
      </c>
      <c r="S3670" s="20">
        <v>0</v>
      </c>
      <c r="T3670" s="20">
        <v>0</v>
      </c>
      <c r="U3670" s="20">
        <v>0</v>
      </c>
      <c r="V3670" s="20">
        <v>100</v>
      </c>
    </row>
    <row r="3671" spans="1:22" x14ac:dyDescent="0.2">
      <c r="A3671" s="4" t="s">
        <v>15</v>
      </c>
      <c r="B3671" s="15" t="s">
        <v>752</v>
      </c>
      <c r="C3671" s="16" t="s">
        <v>3181</v>
      </c>
      <c r="D3671" s="19"/>
      <c r="E3671" s="13"/>
      <c r="F3671" s="13"/>
      <c r="G3671" s="13"/>
      <c r="H3671" s="13"/>
      <c r="I3671" s="13"/>
      <c r="J3671" s="13"/>
      <c r="K3671" s="13"/>
      <c r="L3671" s="13"/>
      <c r="M3671" s="13"/>
      <c r="N3671" s="13"/>
      <c r="O3671" s="13"/>
      <c r="P3671" s="13"/>
      <c r="Q3671" s="13"/>
      <c r="R3671" s="13"/>
      <c r="S3671" s="13"/>
      <c r="T3671" s="13"/>
      <c r="U3671" s="13"/>
      <c r="V3671" s="13"/>
    </row>
    <row r="3672" spans="1:22" ht="15" x14ac:dyDescent="0.25">
      <c r="A3672" s="4" t="s">
        <v>15</v>
      </c>
      <c r="B3672" s="20" t="s">
        <v>3182</v>
      </c>
      <c r="C3672" s="23" t="s">
        <v>3181</v>
      </c>
      <c r="D3672" s="20" t="s">
        <v>3170</v>
      </c>
      <c r="E3672" s="20">
        <v>49000000</v>
      </c>
      <c r="F3672" s="20">
        <v>0</v>
      </c>
      <c r="G3672" s="20">
        <v>0</v>
      </c>
      <c r="H3672" s="20">
        <v>0</v>
      </c>
      <c r="I3672" s="20">
        <v>0</v>
      </c>
      <c r="J3672" s="20">
        <v>49000000</v>
      </c>
      <c r="K3672" s="20">
        <v>49000000</v>
      </c>
      <c r="L3672" s="20">
        <v>49000000</v>
      </c>
      <c r="M3672" s="20">
        <v>49000000</v>
      </c>
      <c r="N3672" s="20">
        <v>49000000</v>
      </c>
      <c r="O3672" s="20">
        <v>49000000</v>
      </c>
      <c r="P3672" s="20">
        <v>0</v>
      </c>
      <c r="Q3672" s="20">
        <v>49000000</v>
      </c>
      <c r="R3672" s="20">
        <v>49000000</v>
      </c>
      <c r="S3672" s="20">
        <v>0</v>
      </c>
      <c r="T3672" s="20">
        <v>0</v>
      </c>
      <c r="U3672" s="20">
        <v>0</v>
      </c>
      <c r="V3672" s="20">
        <v>100</v>
      </c>
    </row>
    <row r="3673" spans="1:22" x14ac:dyDescent="0.2">
      <c r="A3673" s="4" t="s">
        <v>15</v>
      </c>
      <c r="B3673" s="15" t="s">
        <v>752</v>
      </c>
      <c r="C3673" s="16" t="s">
        <v>2172</v>
      </c>
      <c r="D3673" s="19"/>
      <c r="E3673" s="13"/>
      <c r="F3673" s="13"/>
      <c r="G3673" s="13"/>
      <c r="H3673" s="13"/>
      <c r="I3673" s="13"/>
      <c r="J3673" s="13"/>
      <c r="K3673" s="13"/>
      <c r="L3673" s="13"/>
      <c r="M3673" s="13"/>
      <c r="N3673" s="13"/>
      <c r="O3673" s="13"/>
      <c r="P3673" s="13"/>
      <c r="Q3673" s="13"/>
      <c r="R3673" s="13"/>
      <c r="S3673" s="13"/>
      <c r="T3673" s="13"/>
      <c r="U3673" s="13"/>
      <c r="V3673" s="13"/>
    </row>
    <row r="3674" spans="1:22" ht="15" x14ac:dyDescent="0.25">
      <c r="A3674" s="4" t="s">
        <v>15</v>
      </c>
      <c r="B3674" s="20" t="s">
        <v>3183</v>
      </c>
      <c r="C3674" s="23" t="s">
        <v>2172</v>
      </c>
      <c r="D3674" s="20" t="s">
        <v>3170</v>
      </c>
      <c r="E3674" s="20">
        <v>44000000</v>
      </c>
      <c r="F3674" s="20">
        <v>0</v>
      </c>
      <c r="G3674" s="20">
        <v>0</v>
      </c>
      <c r="H3674" s="20">
        <v>0</v>
      </c>
      <c r="I3674" s="20">
        <v>0</v>
      </c>
      <c r="J3674" s="20">
        <v>44000000</v>
      </c>
      <c r="K3674" s="20">
        <v>44000000</v>
      </c>
      <c r="L3674" s="20">
        <v>44000000</v>
      </c>
      <c r="M3674" s="20">
        <v>44000000</v>
      </c>
      <c r="N3674" s="20">
        <v>44000000</v>
      </c>
      <c r="O3674" s="20">
        <v>44000000</v>
      </c>
      <c r="P3674" s="20">
        <v>0</v>
      </c>
      <c r="Q3674" s="20">
        <v>44000000</v>
      </c>
      <c r="R3674" s="20">
        <v>44000000</v>
      </c>
      <c r="S3674" s="20">
        <v>0</v>
      </c>
      <c r="T3674" s="20">
        <v>0</v>
      </c>
      <c r="U3674" s="20">
        <v>0</v>
      </c>
      <c r="V3674" s="20">
        <v>100</v>
      </c>
    </row>
    <row r="3675" spans="1:22" ht="25.5" x14ac:dyDescent="0.2">
      <c r="A3675" s="4" t="s">
        <v>15</v>
      </c>
      <c r="B3675" s="15" t="s">
        <v>752</v>
      </c>
      <c r="C3675" s="16" t="s">
        <v>3184</v>
      </c>
      <c r="D3675" s="19"/>
      <c r="E3675" s="13"/>
      <c r="F3675" s="13"/>
      <c r="G3675" s="13"/>
      <c r="H3675" s="13"/>
      <c r="I3675" s="13"/>
      <c r="J3675" s="13"/>
      <c r="K3675" s="13"/>
      <c r="L3675" s="13"/>
      <c r="M3675" s="13"/>
      <c r="N3675" s="13"/>
      <c r="O3675" s="13"/>
      <c r="P3675" s="13"/>
      <c r="Q3675" s="13"/>
      <c r="R3675" s="13"/>
      <c r="S3675" s="13"/>
      <c r="T3675" s="13"/>
      <c r="U3675" s="13"/>
      <c r="V3675" s="13"/>
    </row>
    <row r="3676" spans="1:22" ht="30" x14ac:dyDescent="0.25">
      <c r="A3676" s="4" t="s">
        <v>15</v>
      </c>
      <c r="B3676" s="20" t="s">
        <v>3185</v>
      </c>
      <c r="C3676" s="23" t="s">
        <v>3184</v>
      </c>
      <c r="D3676" s="20" t="s">
        <v>3170</v>
      </c>
      <c r="E3676" s="20">
        <v>36600000</v>
      </c>
      <c r="F3676" s="20">
        <v>0</v>
      </c>
      <c r="G3676" s="20">
        <v>0</v>
      </c>
      <c r="H3676" s="20">
        <v>0</v>
      </c>
      <c r="I3676" s="20">
        <v>0</v>
      </c>
      <c r="J3676" s="20">
        <v>36600000</v>
      </c>
      <c r="K3676" s="20">
        <v>36600000</v>
      </c>
      <c r="L3676" s="20">
        <v>36600000</v>
      </c>
      <c r="M3676" s="20">
        <v>36600000</v>
      </c>
      <c r="N3676" s="20">
        <v>36600000</v>
      </c>
      <c r="O3676" s="20">
        <v>36600000</v>
      </c>
      <c r="P3676" s="20">
        <v>0</v>
      </c>
      <c r="Q3676" s="20">
        <v>36600000</v>
      </c>
      <c r="R3676" s="20">
        <v>36600000</v>
      </c>
      <c r="S3676" s="20">
        <v>0</v>
      </c>
      <c r="T3676" s="20">
        <v>0</v>
      </c>
      <c r="U3676" s="20">
        <v>0</v>
      </c>
      <c r="V3676" s="20">
        <v>100</v>
      </c>
    </row>
    <row r="3677" spans="1:22" x14ac:dyDescent="0.2">
      <c r="A3677" s="4" t="s">
        <v>15</v>
      </c>
      <c r="B3677" s="15" t="s">
        <v>752</v>
      </c>
      <c r="C3677" s="16" t="s">
        <v>3186</v>
      </c>
      <c r="D3677" s="19"/>
      <c r="E3677" s="13"/>
      <c r="F3677" s="13"/>
      <c r="G3677" s="13"/>
      <c r="H3677" s="13"/>
      <c r="I3677" s="13"/>
      <c r="J3677" s="13"/>
      <c r="K3677" s="13"/>
      <c r="L3677" s="13"/>
      <c r="M3677" s="13"/>
      <c r="N3677" s="13"/>
      <c r="O3677" s="13"/>
      <c r="P3677" s="13"/>
      <c r="Q3677" s="13"/>
      <c r="R3677" s="13"/>
      <c r="S3677" s="13"/>
      <c r="T3677" s="13"/>
      <c r="U3677" s="13"/>
      <c r="V3677" s="13"/>
    </row>
    <row r="3678" spans="1:22" ht="15" x14ac:dyDescent="0.25">
      <c r="A3678" s="4" t="s">
        <v>15</v>
      </c>
      <c r="B3678" s="20" t="s">
        <v>3187</v>
      </c>
      <c r="C3678" s="23" t="s">
        <v>3188</v>
      </c>
      <c r="D3678" s="20" t="s">
        <v>3170</v>
      </c>
      <c r="E3678" s="20">
        <v>200000000</v>
      </c>
      <c r="F3678" s="20">
        <v>0</v>
      </c>
      <c r="G3678" s="20">
        <v>0</v>
      </c>
      <c r="H3678" s="20">
        <v>0</v>
      </c>
      <c r="I3678" s="20">
        <v>0</v>
      </c>
      <c r="J3678" s="20">
        <v>200000000</v>
      </c>
      <c r="K3678" s="20">
        <v>200000000</v>
      </c>
      <c r="L3678" s="20">
        <v>200000000</v>
      </c>
      <c r="M3678" s="20">
        <v>200000000</v>
      </c>
      <c r="N3678" s="20">
        <v>200000000</v>
      </c>
      <c r="O3678" s="20">
        <v>200000000</v>
      </c>
      <c r="P3678" s="20">
        <v>0</v>
      </c>
      <c r="Q3678" s="20">
        <v>200000000</v>
      </c>
      <c r="R3678" s="20">
        <v>200000000</v>
      </c>
      <c r="S3678" s="20">
        <v>0</v>
      </c>
      <c r="T3678" s="20">
        <v>0</v>
      </c>
      <c r="U3678" s="20">
        <v>0</v>
      </c>
      <c r="V3678" s="20">
        <v>100</v>
      </c>
    </row>
    <row r="3679" spans="1:22" ht="15" x14ac:dyDescent="0.25">
      <c r="A3679" s="4" t="s">
        <v>15</v>
      </c>
      <c r="B3679" s="20" t="s">
        <v>3189</v>
      </c>
      <c r="C3679" s="23" t="s">
        <v>3190</v>
      </c>
      <c r="D3679" s="20" t="s">
        <v>3170</v>
      </c>
      <c r="E3679" s="20">
        <v>0</v>
      </c>
      <c r="F3679" s="20">
        <v>3460000000</v>
      </c>
      <c r="G3679" s="20">
        <v>0</v>
      </c>
      <c r="H3679" s="20">
        <v>0</v>
      </c>
      <c r="I3679" s="20">
        <v>0</v>
      </c>
      <c r="J3679" s="20">
        <v>3460000000</v>
      </c>
      <c r="K3679" s="20">
        <v>0</v>
      </c>
      <c r="L3679" s="20">
        <v>3460000000</v>
      </c>
      <c r="M3679" s="20">
        <v>0</v>
      </c>
      <c r="N3679" s="20">
        <v>3460000000</v>
      </c>
      <c r="O3679" s="20">
        <v>3460000000</v>
      </c>
      <c r="P3679" s="20">
        <v>0</v>
      </c>
      <c r="Q3679" s="20">
        <v>0</v>
      </c>
      <c r="R3679" s="20">
        <v>3460000000</v>
      </c>
      <c r="S3679" s="20">
        <v>0</v>
      </c>
      <c r="T3679" s="20">
        <v>0</v>
      </c>
      <c r="U3679" s="20">
        <v>0</v>
      </c>
      <c r="V3679" s="20">
        <v>100</v>
      </c>
    </row>
    <row r="3680" spans="1:22" ht="25.5" x14ac:dyDescent="0.2">
      <c r="A3680" s="4" t="s">
        <v>15</v>
      </c>
      <c r="B3680" s="15" t="s">
        <v>752</v>
      </c>
      <c r="C3680" s="16" t="s">
        <v>1170</v>
      </c>
      <c r="D3680" s="19"/>
      <c r="E3680" s="13"/>
      <c r="F3680" s="13"/>
      <c r="G3680" s="13"/>
      <c r="H3680" s="13"/>
      <c r="I3680" s="13"/>
      <c r="J3680" s="13"/>
      <c r="K3680" s="13"/>
      <c r="L3680" s="13"/>
      <c r="M3680" s="13"/>
      <c r="N3680" s="13"/>
      <c r="O3680" s="13"/>
      <c r="P3680" s="13"/>
      <c r="Q3680" s="13"/>
      <c r="R3680" s="13"/>
      <c r="S3680" s="13"/>
      <c r="T3680" s="13"/>
      <c r="U3680" s="13"/>
      <c r="V3680" s="13"/>
    </row>
    <row r="3681" spans="1:22" ht="15" x14ac:dyDescent="0.25">
      <c r="A3681" s="4" t="s">
        <v>15</v>
      </c>
      <c r="B3681" s="20" t="s">
        <v>3191</v>
      </c>
      <c r="C3681" s="23" t="s">
        <v>1170</v>
      </c>
      <c r="D3681" s="20" t="s">
        <v>3170</v>
      </c>
      <c r="E3681" s="20">
        <v>261162759</v>
      </c>
      <c r="F3681" s="20">
        <v>0</v>
      </c>
      <c r="G3681" s="20">
        <v>0</v>
      </c>
      <c r="H3681" s="20">
        <v>0</v>
      </c>
      <c r="I3681" s="20">
        <v>0</v>
      </c>
      <c r="J3681" s="20">
        <v>261162759</v>
      </c>
      <c r="K3681" s="20">
        <v>261162759</v>
      </c>
      <c r="L3681" s="20">
        <v>261162759</v>
      </c>
      <c r="M3681" s="20">
        <v>261162759</v>
      </c>
      <c r="N3681" s="20">
        <v>261162759</v>
      </c>
      <c r="O3681" s="20">
        <v>261162759</v>
      </c>
      <c r="P3681" s="20">
        <v>0</v>
      </c>
      <c r="Q3681" s="20">
        <v>261162759</v>
      </c>
      <c r="R3681" s="20">
        <v>261162759</v>
      </c>
      <c r="S3681" s="20">
        <v>0</v>
      </c>
      <c r="T3681" s="20">
        <v>0</v>
      </c>
      <c r="U3681" s="20">
        <v>0</v>
      </c>
      <c r="V3681" s="20">
        <v>100</v>
      </c>
    </row>
    <row r="3682" spans="1:22" ht="30" x14ac:dyDescent="0.25">
      <c r="A3682" s="4" t="s">
        <v>15</v>
      </c>
      <c r="B3682" s="20" t="s">
        <v>3192</v>
      </c>
      <c r="C3682" s="23" t="s">
        <v>3193</v>
      </c>
      <c r="D3682" s="20" t="s">
        <v>3170</v>
      </c>
      <c r="E3682" s="20">
        <v>0</v>
      </c>
      <c r="F3682" s="20">
        <v>958000000</v>
      </c>
      <c r="G3682" s="20">
        <v>0</v>
      </c>
      <c r="H3682" s="20">
        <v>0</v>
      </c>
      <c r="I3682" s="20">
        <v>0</v>
      </c>
      <c r="J3682" s="20">
        <v>958000000</v>
      </c>
      <c r="K3682" s="20">
        <v>0</v>
      </c>
      <c r="L3682" s="20">
        <v>958000000</v>
      </c>
      <c r="M3682" s="20">
        <v>0</v>
      </c>
      <c r="N3682" s="20">
        <v>958000000</v>
      </c>
      <c r="O3682" s="20">
        <v>958000000</v>
      </c>
      <c r="P3682" s="20">
        <v>0</v>
      </c>
      <c r="Q3682" s="20">
        <v>0</v>
      </c>
      <c r="R3682" s="20">
        <v>958000000</v>
      </c>
      <c r="S3682" s="20">
        <v>0</v>
      </c>
      <c r="T3682" s="20">
        <v>0</v>
      </c>
      <c r="U3682" s="20">
        <v>0</v>
      </c>
      <c r="V3682" s="20">
        <v>100</v>
      </c>
    </row>
    <row r="3683" spans="1:22" x14ac:dyDescent="0.2">
      <c r="A3683" s="4" t="s">
        <v>15</v>
      </c>
      <c r="B3683" s="13"/>
      <c r="C3683" s="19"/>
      <c r="D3683" s="19"/>
      <c r="E3683" s="13"/>
      <c r="F3683" s="13"/>
      <c r="G3683" s="13"/>
      <c r="H3683" s="13"/>
      <c r="I3683" s="13"/>
      <c r="J3683" s="13"/>
      <c r="K3683" s="13"/>
      <c r="L3683" s="13"/>
      <c r="M3683" s="13"/>
      <c r="N3683" s="13"/>
      <c r="O3683" s="13"/>
      <c r="P3683" s="13"/>
      <c r="Q3683" s="13"/>
      <c r="R3683" s="13"/>
      <c r="S3683" s="13"/>
      <c r="T3683" s="13"/>
      <c r="U3683" s="13"/>
      <c r="V3683" s="13"/>
    </row>
    <row r="3684" spans="1:22" ht="25.5" x14ac:dyDescent="0.2">
      <c r="A3684" s="4" t="s">
        <v>15</v>
      </c>
      <c r="B3684" s="15" t="s">
        <v>752</v>
      </c>
      <c r="C3684" s="16" t="s">
        <v>1170</v>
      </c>
      <c r="D3684" s="19"/>
      <c r="E3684" s="13"/>
      <c r="F3684" s="13"/>
      <c r="G3684" s="13"/>
      <c r="H3684" s="13"/>
      <c r="I3684" s="13"/>
      <c r="J3684" s="13"/>
      <c r="K3684" s="13"/>
      <c r="L3684" s="13"/>
      <c r="M3684" s="13"/>
      <c r="N3684" s="13"/>
      <c r="O3684" s="13"/>
      <c r="P3684" s="13"/>
      <c r="Q3684" s="13"/>
      <c r="R3684" s="13"/>
      <c r="S3684" s="13"/>
      <c r="T3684" s="13"/>
      <c r="U3684" s="13"/>
      <c r="V3684" s="13"/>
    </row>
    <row r="3685" spans="1:22" ht="15" x14ac:dyDescent="0.25">
      <c r="A3685" s="4" t="s">
        <v>15</v>
      </c>
      <c r="B3685" s="20" t="s">
        <v>3194</v>
      </c>
      <c r="C3685" s="23" t="s">
        <v>1170</v>
      </c>
      <c r="D3685" s="20" t="s">
        <v>3170</v>
      </c>
      <c r="E3685" s="20">
        <v>1000000000</v>
      </c>
      <c r="F3685" s="20">
        <v>0</v>
      </c>
      <c r="G3685" s="20">
        <v>0</v>
      </c>
      <c r="H3685" s="20">
        <v>0</v>
      </c>
      <c r="I3685" s="20">
        <v>0</v>
      </c>
      <c r="J3685" s="20">
        <v>1000000000</v>
      </c>
      <c r="K3685" s="20">
        <v>0</v>
      </c>
      <c r="L3685" s="20">
        <v>0</v>
      </c>
      <c r="M3685" s="20">
        <v>0</v>
      </c>
      <c r="N3685" s="20">
        <v>0</v>
      </c>
      <c r="O3685" s="20">
        <v>0</v>
      </c>
      <c r="P3685" s="20">
        <v>0</v>
      </c>
      <c r="Q3685" s="20">
        <v>0</v>
      </c>
      <c r="R3685" s="20">
        <v>0</v>
      </c>
      <c r="S3685" s="20">
        <v>1000000000</v>
      </c>
      <c r="T3685" s="20">
        <v>0</v>
      </c>
      <c r="U3685" s="20">
        <v>0</v>
      </c>
      <c r="V3685" s="20">
        <v>0</v>
      </c>
    </row>
    <row r="3686" spans="1:22" x14ac:dyDescent="0.2">
      <c r="A3686" s="4" t="s">
        <v>15</v>
      </c>
      <c r="B3686" s="15" t="s">
        <v>752</v>
      </c>
      <c r="C3686" s="16" t="s">
        <v>1933</v>
      </c>
      <c r="D3686" s="19"/>
      <c r="E3686" s="13"/>
      <c r="F3686" s="13"/>
      <c r="G3686" s="13"/>
      <c r="H3686" s="13"/>
      <c r="I3686" s="13"/>
      <c r="J3686" s="13"/>
      <c r="K3686" s="13"/>
      <c r="L3686" s="13"/>
      <c r="M3686" s="13"/>
      <c r="N3686" s="13"/>
      <c r="O3686" s="13"/>
      <c r="P3686" s="13"/>
      <c r="Q3686" s="13"/>
      <c r="R3686" s="13"/>
      <c r="S3686" s="13"/>
      <c r="T3686" s="13"/>
      <c r="U3686" s="13"/>
      <c r="V3686" s="13"/>
    </row>
    <row r="3687" spans="1:22" ht="15" x14ac:dyDescent="0.25">
      <c r="A3687" s="4" t="s">
        <v>15</v>
      </c>
      <c r="B3687" s="20" t="s">
        <v>3195</v>
      </c>
      <c r="C3687" s="23" t="s">
        <v>1933</v>
      </c>
      <c r="D3687" s="20" t="s">
        <v>3170</v>
      </c>
      <c r="E3687" s="20">
        <v>150000000</v>
      </c>
      <c r="F3687" s="20">
        <v>0</v>
      </c>
      <c r="G3687" s="20">
        <v>0</v>
      </c>
      <c r="H3687" s="20">
        <v>0</v>
      </c>
      <c r="I3687" s="20">
        <v>0</v>
      </c>
      <c r="J3687" s="20">
        <v>150000000</v>
      </c>
      <c r="K3687" s="20">
        <v>150000000</v>
      </c>
      <c r="L3687" s="20">
        <v>150000000</v>
      </c>
      <c r="M3687" s="20">
        <v>150000000</v>
      </c>
      <c r="N3687" s="20">
        <v>150000000</v>
      </c>
      <c r="O3687" s="20">
        <v>150000000</v>
      </c>
      <c r="P3687" s="20">
        <v>0</v>
      </c>
      <c r="Q3687" s="20">
        <v>150000000</v>
      </c>
      <c r="R3687" s="20">
        <v>150000000</v>
      </c>
      <c r="S3687" s="20">
        <v>0</v>
      </c>
      <c r="T3687" s="20">
        <v>0</v>
      </c>
      <c r="U3687" s="20">
        <v>0</v>
      </c>
      <c r="V3687" s="20">
        <v>100</v>
      </c>
    </row>
    <row r="3688" spans="1:22" x14ac:dyDescent="0.2">
      <c r="A3688" s="4" t="s">
        <v>15</v>
      </c>
      <c r="B3688" s="15" t="s">
        <v>752</v>
      </c>
      <c r="C3688" s="16" t="s">
        <v>792</v>
      </c>
      <c r="D3688" s="19"/>
      <c r="E3688" s="13"/>
      <c r="F3688" s="13"/>
      <c r="G3688" s="13"/>
      <c r="H3688" s="13"/>
      <c r="I3688" s="13"/>
      <c r="J3688" s="13"/>
      <c r="K3688" s="13"/>
      <c r="L3688" s="13"/>
      <c r="M3688" s="13"/>
      <c r="N3688" s="13"/>
      <c r="O3688" s="13"/>
      <c r="P3688" s="13"/>
      <c r="Q3688" s="13"/>
      <c r="R3688" s="13"/>
      <c r="S3688" s="13"/>
      <c r="T3688" s="13"/>
      <c r="U3688" s="13"/>
      <c r="V3688" s="13"/>
    </row>
    <row r="3689" spans="1:22" ht="15" x14ac:dyDescent="0.25">
      <c r="A3689" s="4" t="s">
        <v>15</v>
      </c>
      <c r="B3689" s="20" t="s">
        <v>3196</v>
      </c>
      <c r="C3689" s="23" t="s">
        <v>792</v>
      </c>
      <c r="D3689" s="20" t="s">
        <v>56</v>
      </c>
      <c r="E3689" s="20">
        <v>18276969</v>
      </c>
      <c r="F3689" s="20">
        <v>0</v>
      </c>
      <c r="G3689" s="20">
        <v>0</v>
      </c>
      <c r="H3689" s="20">
        <v>0</v>
      </c>
      <c r="I3689" s="20">
        <v>0</v>
      </c>
      <c r="J3689" s="20">
        <v>18276969</v>
      </c>
      <c r="K3689" s="20">
        <v>18276969</v>
      </c>
      <c r="L3689" s="20">
        <v>18276969</v>
      </c>
      <c r="M3689" s="20">
        <v>18276969</v>
      </c>
      <c r="N3689" s="20">
        <v>18276969</v>
      </c>
      <c r="O3689" s="20">
        <v>18276969</v>
      </c>
      <c r="P3689" s="20">
        <v>0</v>
      </c>
      <c r="Q3689" s="20">
        <v>18276969</v>
      </c>
      <c r="R3689" s="20">
        <v>18276969</v>
      </c>
      <c r="S3689" s="20">
        <v>0</v>
      </c>
      <c r="T3689" s="20">
        <v>0</v>
      </c>
      <c r="U3689" s="20">
        <v>0</v>
      </c>
      <c r="V3689" s="20">
        <v>100</v>
      </c>
    </row>
    <row r="3690" spans="1:22" ht="15" x14ac:dyDescent="0.25">
      <c r="A3690" s="4" t="s">
        <v>15</v>
      </c>
      <c r="B3690" s="20" t="s">
        <v>3197</v>
      </c>
      <c r="C3690" s="23" t="s">
        <v>792</v>
      </c>
      <c r="D3690" s="20" t="s">
        <v>3170</v>
      </c>
      <c r="E3690" s="20">
        <v>626123032</v>
      </c>
      <c r="F3690" s="20">
        <v>0</v>
      </c>
      <c r="G3690" s="20">
        <v>0</v>
      </c>
      <c r="H3690" s="20">
        <v>0</v>
      </c>
      <c r="I3690" s="20">
        <v>0</v>
      </c>
      <c r="J3690" s="20">
        <v>626123032</v>
      </c>
      <c r="K3690" s="20">
        <v>626123032</v>
      </c>
      <c r="L3690" s="20">
        <v>626123032</v>
      </c>
      <c r="M3690" s="20">
        <v>626123032</v>
      </c>
      <c r="N3690" s="20">
        <v>626123032</v>
      </c>
      <c r="O3690" s="20">
        <v>626123032</v>
      </c>
      <c r="P3690" s="20">
        <v>0</v>
      </c>
      <c r="Q3690" s="20">
        <v>626123032</v>
      </c>
      <c r="R3690" s="20">
        <v>626123032</v>
      </c>
      <c r="S3690" s="20">
        <v>0</v>
      </c>
      <c r="T3690" s="20">
        <v>0</v>
      </c>
      <c r="U3690" s="20">
        <v>0</v>
      </c>
      <c r="V3690" s="20">
        <v>100</v>
      </c>
    </row>
    <row r="3691" spans="1:22" ht="15" x14ac:dyDescent="0.25">
      <c r="A3691" s="4" t="s">
        <v>15</v>
      </c>
      <c r="B3691" s="20" t="s">
        <v>3198</v>
      </c>
      <c r="C3691" s="23" t="s">
        <v>792</v>
      </c>
      <c r="D3691" s="20" t="s">
        <v>3170</v>
      </c>
      <c r="E3691" s="20">
        <v>55600000</v>
      </c>
      <c r="F3691" s="20">
        <v>0</v>
      </c>
      <c r="G3691" s="20">
        <v>0</v>
      </c>
      <c r="H3691" s="20">
        <v>0</v>
      </c>
      <c r="I3691" s="20">
        <v>0</v>
      </c>
      <c r="J3691" s="20">
        <v>55600000</v>
      </c>
      <c r="K3691" s="20">
        <v>55600000</v>
      </c>
      <c r="L3691" s="20">
        <v>55600000</v>
      </c>
      <c r="M3691" s="20">
        <v>55600000</v>
      </c>
      <c r="N3691" s="20">
        <v>55600000</v>
      </c>
      <c r="O3691" s="20">
        <v>55600000</v>
      </c>
      <c r="P3691" s="20">
        <v>0</v>
      </c>
      <c r="Q3691" s="20">
        <v>55600000</v>
      </c>
      <c r="R3691" s="20">
        <v>55600000</v>
      </c>
      <c r="S3691" s="20">
        <v>0</v>
      </c>
      <c r="T3691" s="20">
        <v>0</v>
      </c>
      <c r="U3691" s="20">
        <v>0</v>
      </c>
      <c r="V3691" s="20">
        <v>100</v>
      </c>
    </row>
    <row r="3692" spans="1:22" ht="15" x14ac:dyDescent="0.25">
      <c r="A3692" s="4" t="s">
        <v>15</v>
      </c>
      <c r="B3692" s="20" t="s">
        <v>3199</v>
      </c>
      <c r="C3692" s="23" t="s">
        <v>3200</v>
      </c>
      <c r="D3692" s="20" t="s">
        <v>3170</v>
      </c>
      <c r="E3692" s="20">
        <v>0</v>
      </c>
      <c r="F3692" s="20">
        <v>1475000000</v>
      </c>
      <c r="G3692" s="20">
        <v>0</v>
      </c>
      <c r="H3692" s="20">
        <v>0</v>
      </c>
      <c r="I3692" s="20">
        <v>0</v>
      </c>
      <c r="J3692" s="20">
        <v>1475000000</v>
      </c>
      <c r="K3692" s="20">
        <v>0</v>
      </c>
      <c r="L3692" s="20">
        <v>1475000000</v>
      </c>
      <c r="M3692" s="20">
        <v>0</v>
      </c>
      <c r="N3692" s="20">
        <v>1475000000</v>
      </c>
      <c r="O3692" s="20">
        <v>1475000000</v>
      </c>
      <c r="P3692" s="20">
        <v>0</v>
      </c>
      <c r="Q3692" s="20">
        <v>0</v>
      </c>
      <c r="R3692" s="20">
        <v>1475000000</v>
      </c>
      <c r="S3692" s="20">
        <v>0</v>
      </c>
      <c r="T3692" s="20">
        <v>0</v>
      </c>
      <c r="U3692" s="20">
        <v>0</v>
      </c>
      <c r="V3692" s="20">
        <v>100</v>
      </c>
    </row>
    <row r="3693" spans="1:22" x14ac:dyDescent="0.2">
      <c r="A3693" s="4" t="s">
        <v>15</v>
      </c>
      <c r="B3693" s="15" t="s">
        <v>752</v>
      </c>
      <c r="C3693" s="16" t="s">
        <v>792</v>
      </c>
      <c r="D3693" s="19"/>
      <c r="E3693" s="13"/>
      <c r="F3693" s="13"/>
      <c r="G3693" s="13"/>
      <c r="H3693" s="13"/>
      <c r="I3693" s="13"/>
      <c r="J3693" s="13"/>
      <c r="K3693" s="13"/>
      <c r="L3693" s="13"/>
      <c r="M3693" s="13"/>
      <c r="N3693" s="13"/>
      <c r="O3693" s="13"/>
      <c r="P3693" s="13"/>
      <c r="Q3693" s="13"/>
      <c r="R3693" s="13"/>
      <c r="S3693" s="13"/>
      <c r="T3693" s="13"/>
      <c r="U3693" s="13"/>
      <c r="V3693" s="13"/>
    </row>
    <row r="3694" spans="1:22" ht="15" x14ac:dyDescent="0.25">
      <c r="A3694" s="4" t="s">
        <v>15</v>
      </c>
      <c r="B3694" s="20" t="s">
        <v>3201</v>
      </c>
      <c r="C3694" s="23" t="s">
        <v>792</v>
      </c>
      <c r="D3694" s="20" t="s">
        <v>3170</v>
      </c>
      <c r="E3694" s="20">
        <v>100000000</v>
      </c>
      <c r="F3694" s="20">
        <v>0</v>
      </c>
      <c r="G3694" s="20">
        <v>0</v>
      </c>
      <c r="H3694" s="20">
        <v>0</v>
      </c>
      <c r="I3694" s="20">
        <v>0</v>
      </c>
      <c r="J3694" s="20">
        <v>100000000</v>
      </c>
      <c r="K3694" s="20">
        <v>100000000</v>
      </c>
      <c r="L3694" s="20">
        <v>100000000</v>
      </c>
      <c r="M3694" s="20">
        <v>100000000</v>
      </c>
      <c r="N3694" s="20">
        <v>100000000</v>
      </c>
      <c r="O3694" s="20">
        <v>100000000</v>
      </c>
      <c r="P3694" s="20">
        <v>0</v>
      </c>
      <c r="Q3694" s="20">
        <v>100000000</v>
      </c>
      <c r="R3694" s="20">
        <v>100000000</v>
      </c>
      <c r="S3694" s="20">
        <v>0</v>
      </c>
      <c r="T3694" s="20">
        <v>0</v>
      </c>
      <c r="U3694" s="20">
        <v>0</v>
      </c>
      <c r="V3694" s="20">
        <v>100</v>
      </c>
    </row>
    <row r="3695" spans="1:22" ht="15" x14ac:dyDescent="0.25">
      <c r="A3695" s="4" t="s">
        <v>15</v>
      </c>
      <c r="B3695" s="20" t="s">
        <v>3202</v>
      </c>
      <c r="C3695" s="23" t="s">
        <v>3200</v>
      </c>
      <c r="D3695" s="20" t="s">
        <v>3170</v>
      </c>
      <c r="E3695" s="20">
        <v>0</v>
      </c>
      <c r="F3695" s="20">
        <v>50000000</v>
      </c>
      <c r="G3695" s="20">
        <v>0</v>
      </c>
      <c r="H3695" s="20">
        <v>0</v>
      </c>
      <c r="I3695" s="20">
        <v>0</v>
      </c>
      <c r="J3695" s="20">
        <v>50000000</v>
      </c>
      <c r="K3695" s="20">
        <v>0</v>
      </c>
      <c r="L3695" s="20">
        <v>50000000</v>
      </c>
      <c r="M3695" s="20">
        <v>0</v>
      </c>
      <c r="N3695" s="20">
        <v>50000000</v>
      </c>
      <c r="O3695" s="20">
        <v>50000000</v>
      </c>
      <c r="P3695" s="20">
        <v>0</v>
      </c>
      <c r="Q3695" s="20">
        <v>0</v>
      </c>
      <c r="R3695" s="20">
        <v>50000000</v>
      </c>
      <c r="S3695" s="20">
        <v>0</v>
      </c>
      <c r="T3695" s="20">
        <v>0</v>
      </c>
      <c r="U3695" s="20">
        <v>0</v>
      </c>
      <c r="V3695" s="20">
        <v>100</v>
      </c>
    </row>
    <row r="3696" spans="1:22" x14ac:dyDescent="0.2">
      <c r="A3696" s="4" t="s">
        <v>15</v>
      </c>
      <c r="B3696" s="13"/>
      <c r="C3696" s="19"/>
      <c r="D3696" s="19"/>
      <c r="E3696" s="13"/>
      <c r="F3696" s="13"/>
      <c r="G3696" s="13"/>
      <c r="H3696" s="13"/>
      <c r="I3696" s="13"/>
      <c r="J3696" s="13"/>
      <c r="K3696" s="13"/>
      <c r="L3696" s="13"/>
      <c r="M3696" s="13"/>
      <c r="N3696" s="13"/>
      <c r="O3696" s="13"/>
      <c r="P3696" s="13"/>
      <c r="Q3696" s="13"/>
      <c r="R3696" s="13"/>
      <c r="S3696" s="13"/>
      <c r="T3696" s="13"/>
      <c r="U3696" s="13"/>
      <c r="V3696" s="13"/>
    </row>
    <row r="3697" spans="1:24" x14ac:dyDescent="0.2">
      <c r="A3697" s="4" t="s">
        <v>15</v>
      </c>
      <c r="B3697" s="11"/>
      <c r="C3697" s="12" t="s">
        <v>3203</v>
      </c>
      <c r="D3697" s="19"/>
      <c r="E3697" s="14">
        <v>3861162760</v>
      </c>
      <c r="F3697" s="14">
        <v>6640000000</v>
      </c>
      <c r="G3697" s="14">
        <v>0</v>
      </c>
      <c r="H3697" s="14">
        <v>0</v>
      </c>
      <c r="I3697" s="14">
        <v>0</v>
      </c>
      <c r="J3697" s="14">
        <v>10501162760</v>
      </c>
      <c r="K3697" s="14">
        <v>3310162760</v>
      </c>
      <c r="L3697" s="14">
        <v>9501162760</v>
      </c>
      <c r="M3697" s="14">
        <v>3310162760</v>
      </c>
      <c r="N3697" s="14">
        <v>9501162760</v>
      </c>
      <c r="O3697" s="14">
        <v>9501162760</v>
      </c>
      <c r="P3697" s="14">
        <v>0</v>
      </c>
      <c r="Q3697" s="14">
        <v>3310162760</v>
      </c>
      <c r="R3697" s="14">
        <v>9501162760</v>
      </c>
      <c r="S3697" s="14">
        <v>1000000000</v>
      </c>
      <c r="T3697" s="14">
        <v>0</v>
      </c>
      <c r="U3697" s="14">
        <v>0</v>
      </c>
      <c r="V3697" s="14">
        <v>90.477245017008002</v>
      </c>
    </row>
    <row r="3705" spans="1:24" s="35" customFormat="1" ht="15.75" x14ac:dyDescent="0.25">
      <c r="A3705" s="17"/>
      <c r="B3705" s="17"/>
      <c r="C3705" s="34" t="s">
        <v>3204</v>
      </c>
      <c r="E3705" s="17"/>
      <c r="F3705" s="17"/>
      <c r="G3705" s="17"/>
      <c r="H3705" s="17"/>
      <c r="I3705" s="17"/>
      <c r="J3705" s="17"/>
      <c r="K3705" s="17"/>
      <c r="L3705" s="17"/>
      <c r="M3705" s="17"/>
      <c r="N3705" s="17"/>
      <c r="O3705" s="17"/>
      <c r="P3705" s="17"/>
      <c r="Q3705" s="17"/>
      <c r="R3705" s="17"/>
      <c r="S3705" s="17"/>
      <c r="T3705" s="17"/>
      <c r="U3705" s="17"/>
      <c r="V3705" s="17"/>
      <c r="W3705" s="17"/>
      <c r="X3705" s="17"/>
    </row>
    <row r="3706" spans="1:24" s="35" customFormat="1" ht="15.75" x14ac:dyDescent="0.25">
      <c r="A3706" s="17"/>
      <c r="B3706" s="17"/>
      <c r="C3706" s="34" t="s">
        <v>3205</v>
      </c>
      <c r="E3706" s="17"/>
      <c r="F3706" s="17"/>
      <c r="G3706" s="17"/>
      <c r="H3706" s="17"/>
      <c r="I3706" s="17"/>
      <c r="J3706" s="17"/>
      <c r="K3706" s="17"/>
      <c r="L3706" s="17"/>
      <c r="M3706" s="17"/>
      <c r="N3706" s="17"/>
      <c r="O3706" s="17"/>
      <c r="P3706" s="17"/>
      <c r="Q3706" s="17"/>
      <c r="R3706" s="17"/>
      <c r="S3706" s="17"/>
      <c r="T3706" s="17"/>
      <c r="U3706" s="17"/>
      <c r="V3706" s="17"/>
      <c r="W3706" s="17"/>
      <c r="X3706" s="17"/>
    </row>
  </sheetData>
  <mergeCells count="19"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  <mergeCell ref="O7:R7"/>
    <mergeCell ref="S7:S8"/>
    <mergeCell ref="T7:T8"/>
    <mergeCell ref="U7:U8"/>
    <mergeCell ref="V7:V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2025-11-05T20:07:35Z</dcterms:created>
  <dcterms:modified xsi:type="dcterms:W3CDTF">2025-11-10T19:53:51Z</dcterms:modified>
</cp:coreProperties>
</file>