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4\EJECUCIONES PARA PUBLICAR 2024\"/>
    </mc:Choice>
  </mc:AlternateContent>
  <xr:revisionPtr revIDLastSave="0" documentId="13_ncr:1_{8E73335A-B956-498C-B85E-6DACCBB2430B}" xr6:coauthVersionLast="36" xr6:coauthVersionMax="36" xr10:uidLastSave="{00000000-0000-0000-0000-000000000000}"/>
  <bookViews>
    <workbookView xWindow="0" yWindow="0" windowWidth="20490" windowHeight="7545" xr2:uid="{59C9A0D4-E0BF-41F8-900D-BB1DCEC5AA2E}"/>
  </bookViews>
  <sheets>
    <sheet name="MAYO 2024" sheetId="1" r:id="rId1"/>
  </sheets>
  <definedNames>
    <definedName name="_xlnm._FilterDatabase" localSheetId="0" hidden="1">'MAYO 2024'!$A$8:$V$2856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0" i="1" l="1"/>
  <c r="V319" i="1"/>
  <c r="V318" i="1"/>
  <c r="V317" i="1"/>
  <c r="V316" i="1"/>
  <c r="V315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82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U12" i="1"/>
  <c r="U11" i="1" s="1"/>
  <c r="U10" i="1" s="1"/>
  <c r="T12" i="1"/>
  <c r="S12" i="1"/>
  <c r="R12" i="1"/>
  <c r="Q12" i="1"/>
  <c r="P12" i="1"/>
  <c r="P11" i="1" s="1"/>
  <c r="P10" i="1" s="1"/>
  <c r="O12" i="1"/>
  <c r="N12" i="1"/>
  <c r="V12" i="1" s="1"/>
  <c r="M12" i="1"/>
  <c r="M11" i="1" s="1"/>
  <c r="M10" i="1" s="1"/>
  <c r="L12" i="1"/>
  <c r="K12" i="1"/>
  <c r="J12" i="1"/>
  <c r="I12" i="1"/>
  <c r="H12" i="1"/>
  <c r="H11" i="1" s="1"/>
  <c r="H10" i="1" s="1"/>
  <c r="G12" i="1"/>
  <c r="F12" i="1"/>
  <c r="E12" i="1"/>
  <c r="E11" i="1" s="1"/>
  <c r="E10" i="1" s="1"/>
  <c r="T11" i="1"/>
  <c r="S11" i="1"/>
  <c r="R11" i="1"/>
  <c r="R10" i="1" s="1"/>
  <c r="Q11" i="1"/>
  <c r="O11" i="1"/>
  <c r="O10" i="1" s="1"/>
  <c r="N11" i="1"/>
  <c r="V11" i="1" s="1"/>
  <c r="L11" i="1"/>
  <c r="K11" i="1"/>
  <c r="J11" i="1"/>
  <c r="J10" i="1" s="1"/>
  <c r="I11" i="1"/>
  <c r="G11" i="1"/>
  <c r="G10" i="1" s="1"/>
  <c r="F11" i="1"/>
  <c r="T10" i="1"/>
  <c r="S10" i="1"/>
  <c r="Q10" i="1"/>
  <c r="N10" i="1"/>
  <c r="L10" i="1"/>
  <c r="K10" i="1"/>
  <c r="I10" i="1"/>
  <c r="F10" i="1"/>
  <c r="V10" i="1" l="1"/>
</calcChain>
</file>

<file path=xl/sharedStrings.xml><?xml version="1.0" encoding="utf-8"?>
<sst xmlns="http://schemas.openxmlformats.org/spreadsheetml/2006/main" count="8232" uniqueCount="2815">
  <si>
    <t>ALCALDIA DE BUCARAMANGA</t>
  </si>
  <si>
    <t>NIT - 890201222</t>
  </si>
  <si>
    <t>INFORME DE EJECUCION CONSOLIDADO DE GASTOS FUNCIONAMIENTO - DEUDA - INVERSION (VIGENCIA ACTUAL)</t>
  </si>
  <si>
    <t>A 31 DE MAYO DEL 2024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</si>
  <si>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</si>
  <si>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</si>
  <si>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</si>
  <si>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</si>
  <si>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</si>
  <si>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</si>
  <si>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</si>
  <si>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</si>
  <si>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</si>
  <si>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</si>
  <si>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</si>
  <si>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A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</si>
  <si>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</si>
  <si>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</si>
  <si>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</si>
  <si>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</si>
  <si>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</si>
  <si>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</si>
  <si>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</si>
  <si>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</si>
  <si>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</si>
  <si>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</si>
  <si>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</si>
  <si>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</si>
  <si>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</si>
  <si>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</si>
  <si>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</si>
  <si>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</si>
  <si>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</si>
  <si>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</si>
  <si>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</si>
  <si>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</si>
  <si>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</si>
  <si>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>NO APLICA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</si>
  <si>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</si>
  <si>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</si>
  <si>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</si>
  <si>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</si>
  <si>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</si>
  <si>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</si>
  <si>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</si>
  <si>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</si>
  <si>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</si>
  <si>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</si>
  <si>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/>
  </si>
  <si>
    <t>2.1.1.01.01.001.01</t>
  </si>
  <si>
    <t>SUELDO BASICO</t>
  </si>
  <si>
    <t>2.1.1.01.01.001.01.02</t>
  </si>
  <si>
    <t>SUELDO BASICO SEC EDUCACION</t>
  </si>
  <si>
    <t>SGP EDUCACION PRESTACIÓN DEL SERVICIO DOCE DOCEAVAS VIGENCIA ACTUAL</t>
  </si>
  <si>
    <t>2.1.1.01.01.001.06</t>
  </si>
  <si>
    <t>PRIMA DE SERVICIO</t>
  </si>
  <si>
    <t>2.1.1.01.01.001.06.02</t>
  </si>
  <si>
    <t>PRIMA DE SERVICIO SEC EDUCACION</t>
  </si>
  <si>
    <t>2.1.1.01.01.001.07</t>
  </si>
  <si>
    <t>BONIFICACION POR SERVICIOS PRESTADOS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</si>
  <si>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</si>
  <si>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</si>
  <si>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</si>
  <si>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</si>
  <si>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</si>
  <si>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</si>
  <si>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</si>
  <si>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</si>
  <si>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</si>
  <si>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</si>
  <si>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</si>
  <si>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</si>
  <si>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</si>
  <si>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</si>
  <si>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</si>
  <si>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</si>
  <si>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2.1.1.01.02.001.02</t>
  </si>
  <si>
    <t>APORTES A LA SEGURIDAD SOCIAL EN PENSIONES SEC EDUCACION</t>
  </si>
  <si>
    <t>2.1.1.01.02.002</t>
  </si>
  <si>
    <t>APORTES A LA SEGURIDAD EN SALUD</t>
  </si>
  <si>
    <t>2.1.1.01.02.002.02</t>
  </si>
  <si>
    <t>APORTES A LA SEGURIDAD EN SALUD SEC EDUCACION</t>
  </si>
  <si>
    <t>2.1.1.01.02.003</t>
  </si>
  <si>
    <t>APORTES DE CESANTIAS</t>
  </si>
  <si>
    <t>2.1.1.01.02.003.02</t>
  </si>
  <si>
    <t>APORTES DE CESANTIAS SEC EDUCACION</t>
  </si>
  <si>
    <t>2.1.1.01.02.004</t>
  </si>
  <si>
    <t>APORTES A CAJAS DE COMPENSACION FAMILIAR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</si>
  <si>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</si>
  <si>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</si>
  <si>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</si>
  <si>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</si>
  <si>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2.1.1.01.02.005.02</t>
  </si>
  <si>
    <t>APORTES GENERALES AL SISTEMA DE RIESGOS LABORALES SEC EDUCACION</t>
  </si>
  <si>
    <t>2.1.1.01.02.006</t>
  </si>
  <si>
    <t>APORTES AL ICBF</t>
  </si>
  <si>
    <t>2.1.1.01.02.006.02</t>
  </si>
  <si>
    <t>APORTES AL ICBF SEC EDUCACION</t>
  </si>
  <si>
    <t>2.1.1.01.02.007</t>
  </si>
  <si>
    <t>APORTES AL SENA</t>
  </si>
  <si>
    <t>2.1.1.01.02.007.02</t>
  </si>
  <si>
    <t>APORTES AL SENA SEC EDUCACION</t>
  </si>
  <si>
    <t>2.1.1.01.02.008</t>
  </si>
  <si>
    <t>APORTES A LA ESAP</t>
  </si>
  <si>
    <t>2.1.1.01.02.008.02</t>
  </si>
  <si>
    <t>APORTES A LA ESAP SEC EDUCACION</t>
  </si>
  <si>
    <t>2.1.1.01.02.009</t>
  </si>
  <si>
    <t>APORTES A ESCUELAS INDUSTRIALES E INSTITUTOS TECNICOS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</si>
  <si>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</si>
  <si>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</si>
  <si>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</si>
  <si>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</si>
  <si>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</si>
  <si>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</si>
  <si>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</si>
  <si>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2.1.1.01.03.001.01.02</t>
  </si>
  <si>
    <t>VACACIONES SEC EDUCACION</t>
  </si>
  <si>
    <t>2.1.1.01.03.001.03</t>
  </si>
  <si>
    <t>BONIFICACION ESPECIAL DE RECREACION</t>
  </si>
  <si>
    <t>2.1.1.01.03.001.03.02</t>
  </si>
  <si>
    <t>BONIFICACION ESPECIAL DE RECREACION SEC EDUCACION</t>
  </si>
  <si>
    <t>G.01</t>
  </si>
  <si>
    <t>FUNCIONAMIENTO ADMINISTRATIVA</t>
  </si>
  <si>
    <t>G.01.2</t>
  </si>
  <si>
    <t>G.01.2.1</t>
  </si>
  <si>
    <t>G.01.2.1.1</t>
  </si>
  <si>
    <t>G.01.2.1.1.01</t>
  </si>
  <si>
    <t>G.01.2.1.1.01.01</t>
  </si>
  <si>
    <t>G.01.2.1.1.01.01.001</t>
  </si>
  <si>
    <t>G.01.2.1.1.01.01.001.01</t>
  </si>
  <si>
    <t>SUELDO BASICO FUNCIONAMIENTO ADMINISTRATIVA</t>
  </si>
  <si>
    <t>INGRESOS CORRIENTES DE LIBRE DESTINACION EXCEPTO EL 42% DE LIBRE DESTINACIÓN DE PROPOSITO GENERAL DE MPIOS DE CATEGORIA 4, 5 Y 6</t>
  </si>
  <si>
    <t>G.01.2.1.1.01.01.001.02</t>
  </si>
  <si>
    <t>HORAS EXTRAS, DOMINICALES, FESTIVOS Y RECARGOS FUNCIONAMIENTO ADMINISTRATIVA</t>
  </si>
  <si>
    <t>G.01.2.1.1.01.01.001.04</t>
  </si>
  <si>
    <t>SUBSIDIO DE ALIMENTACION FUNCIONAMIENTO ADMINISTRATIVA</t>
  </si>
  <si>
    <t>G.01.2.1.1.01.01.001.05</t>
  </si>
  <si>
    <t>AUXILIO DE TRANSPORTE FUNCIONAMIENTO ADMINISTRATIVA</t>
  </si>
  <si>
    <t>G.01.2.1.1.01.01.001.06</t>
  </si>
  <si>
    <t>PRIMA DE SERVICIOS FUNCIONAMIENTO ADMINISTRATIVA</t>
  </si>
  <si>
    <t>G.01.2.1.1.01.01.001.07</t>
  </si>
  <si>
    <t>BONIFICACION POR SERVICIOS PRESTADOS FUNCIONAMIENTO ADMINISTRATIVA</t>
  </si>
  <si>
    <t>G.01.2.1.1.01.01.001.08</t>
  </si>
  <si>
    <t>G.01.2.1.1.01.01.001.08.01</t>
  </si>
  <si>
    <t>PRIMA DE NAVIDAD FUNCIONAMIENTO ADMINISTRATIVA</t>
  </si>
  <si>
    <t>G.01.2.1.1.01.01.001.08.02</t>
  </si>
  <si>
    <t>PRIMA DE VACACIONES FUNCIONAMIENTO ADMINISTRATIVA</t>
  </si>
  <si>
    <t>G.01.2.1.1.01.02</t>
  </si>
  <si>
    <t>G.01.2.1.1.01.02.001</t>
  </si>
  <si>
    <t>APORTES A LA SEGURIDAD SOCIAL EN PENSIONES FUNCIONAMIENTO ADMINISTRATIVA</t>
  </si>
  <si>
    <t>G.01.2.1.1.01.02.002</t>
  </si>
  <si>
    <t>APORTES A LA SEGURIDAD SOCIAL EN SALUD FUNCIONAMIENTO ADMINISTRATIVA</t>
  </si>
  <si>
    <t>G.01.2.1.1.01.02.003</t>
  </si>
  <si>
    <t>APORTES DE CESANTIAS FUNCIONAMIENTO ADMINISTRATIVA</t>
  </si>
  <si>
    <t>G.01.2.1.1.01.02.004</t>
  </si>
  <si>
    <t>APORTES A CAJAS DE COMPENSACI0N FAMILIAR FUNCIONAMIENTO ADMINISTRATIVA</t>
  </si>
  <si>
    <t>G.01.2.1.1.01.02.005</t>
  </si>
  <si>
    <t>APORTES GENERALES AL SISTEMA DE RIESGOS LABORALES FUNCIONAMIENTO ADMINISTRATIVA</t>
  </si>
  <si>
    <t>G.01.2.1.1.01.02.006</t>
  </si>
  <si>
    <t>APORTES AL ICBF FUNCIONAMIENTO ADMINISTRATIVA</t>
  </si>
  <si>
    <t>G.01.2.1.1.01.02.007</t>
  </si>
  <si>
    <t>APORTES AL SENA FUNCIONAMIENTO ADMINISTRATIVA</t>
  </si>
  <si>
    <t>G.01.2.1.1.01.02.008</t>
  </si>
  <si>
    <t>APORTES A LA ESAP FUNCIONAMIENTO ADMINISTRATIVA</t>
  </si>
  <si>
    <t>G.01.2.1.1.01.02.009</t>
  </si>
  <si>
    <t>APORTES A ESCUELAS INDUSTRIALES E INSTITUTOS TECNICOS FUNCIONAMIENTO ADMINISTRATIVA</t>
  </si>
  <si>
    <t>G.01.2.1.1.01.03</t>
  </si>
  <si>
    <t>G.01.2.1.1.01.03.001</t>
  </si>
  <si>
    <t>G.01.2.1.1.01.03.001.01</t>
  </si>
  <si>
    <t>VACACIONES FUNCIONAMIENTO ADMINISTRATIVA</t>
  </si>
  <si>
    <t>G.01.2.1.1.01.03.001.02</t>
  </si>
  <si>
    <t>INDEMNIZACION POR VACACIONES FUNCIONAMIENTO ADMINISTRATIVA</t>
  </si>
  <si>
    <t>G.01.2.1.1.01.03.001.03</t>
  </si>
  <si>
    <t>BONIFICACION ESPECIAL DE RECREACION FUNCIONAMIENTO ADMINISTRATIVA</t>
  </si>
  <si>
    <t>G.01.2.1.1.01.03.007</t>
  </si>
  <si>
    <t>HONORARIOS EDILES FUNCIONAMIENTO ADMINISTRATIVA</t>
  </si>
  <si>
    <t>G.01.2.1.1.01.03.016</t>
  </si>
  <si>
    <t>PRIMA DE COSTO DE VIDA FUNCIONAMIENTO ADMINISTRATIVA</t>
  </si>
  <si>
    <t>G.01.2.1.1.01.03.019</t>
  </si>
  <si>
    <t>PRIMA DE CLIMA O PRIMA DE CALOR FUNCIONAMIENTO ADMINISTRATIVA</t>
  </si>
  <si>
    <t>G.01.2.1.1.01.03.069</t>
  </si>
  <si>
    <t>APOYO DE SOSTENIMIENTO APRENDICES SENA FUNCIONAMIENTO ADMINISTRATIVA</t>
  </si>
  <si>
    <t>G.02</t>
  </si>
  <si>
    <t>FUNCIONAMIENTO DESPACHO ALCALDE</t>
  </si>
  <si>
    <t>G.02.2</t>
  </si>
  <si>
    <t>G.02.2.1</t>
  </si>
  <si>
    <t>G.02.2.1.1</t>
  </si>
  <si>
    <t>G.02.2.1.1.01</t>
  </si>
  <si>
    <t>G.02.2.1.1.01.01</t>
  </si>
  <si>
    <t>G.02.2.1.1.01.01.001</t>
  </si>
  <si>
    <t>G.02.2.1.1.01.01.001.01</t>
  </si>
  <si>
    <t>SUELDO BASICO FUNCIONAMIENTO DESPACHO ALCALDE</t>
  </si>
  <si>
    <t>G.02.2.1.1.01.01.001.02</t>
  </si>
  <si>
    <t>HORAS EXTRAS, DOMINICALES, FESTIVOS Y RECARGOS FUNCIONAMIENTO DESPACHO ALCALDE</t>
  </si>
  <si>
    <t>G.02.2.1.1.01.01.001.06</t>
  </si>
  <si>
    <t>PRIMA DE SERVICIOS FUNCIONAMIENTO DESPACHO ALCALDE</t>
  </si>
  <si>
    <t>G.02.2.1.1.01.01.001.07</t>
  </si>
  <si>
    <t>BONIFICACION POR SERVICIOS PRESTADOS FUNCIONAMIENTO DESPACHO ALCALDE</t>
  </si>
  <si>
    <t>G.02.2.1.1.01.01.001.08</t>
  </si>
  <si>
    <t>G.02.2.1.1.01.01.001.08.01</t>
  </si>
  <si>
    <t>PRIMA DE NAVIDAD FUNCIONAMIENTO DESPACHO ALCALDE</t>
  </si>
  <si>
    <t>G.02.2.1.1.01.01.001.08.02</t>
  </si>
  <si>
    <t>PRIMA DE VACACIONES FUNCIONAMIENTO DESPACHO ALCALDE</t>
  </si>
  <si>
    <t>G.02.2.1.1.01.02</t>
  </si>
  <si>
    <t>G.02.2.1.1.01.02.001</t>
  </si>
  <si>
    <t>APORTES A LA SEGURIDAD SOCIAL EN PENSIONES FUNCIONAMIENTO DESPACHO ALCALDE</t>
  </si>
  <si>
    <t>G.02.2.1.1.01.02.002</t>
  </si>
  <si>
    <t>APORTES A LA SEGURIDAD SOCIAL EN SALUD FUNCIONAMIENTO DESPACHO ALCALDE</t>
  </si>
  <si>
    <t>G.02.2.1.1.01.02.003</t>
  </si>
  <si>
    <t>APORTES DE CESANTIAS FUNCIONAMIENTO DESPACHO ALCALDE</t>
  </si>
  <si>
    <t>G.02.2.1.1.01.02.004</t>
  </si>
  <si>
    <t>APORTES A CAJAS DE COMPENSACION FAMILIAR FUNCIONAMIENTO DESPACHO ALCALDE</t>
  </si>
  <si>
    <t>G.02.2.1.1.01.02.005</t>
  </si>
  <si>
    <t>APORTES GENERALES AL SISTEMA DE RIESGOS LABORALES FUNCIONAMIENTO DESPACHO ALCALDE</t>
  </si>
  <si>
    <t>G.02.2.1.1.01.02.006</t>
  </si>
  <si>
    <t>APORTES AL ICBF FUNCIONAMIENTO DESPACHO ALCALDE</t>
  </si>
  <si>
    <t>G.02.2.1.1.01.02.007</t>
  </si>
  <si>
    <t>APORTES AL SENA FUNCIONAMIENTO DESPACHO ALCALDE</t>
  </si>
  <si>
    <t>G.02.2.1.1.01.02.008</t>
  </si>
  <si>
    <t>APORTES A LA ESAP FUNCIONAMIENTO DESPACHO ALCALDE</t>
  </si>
  <si>
    <t>G.02.2.1.1.01.02.009</t>
  </si>
  <si>
    <t>APORTES A ESCUELAS INDUSTRIALES E INSTITUTOS TECNICOS FUNCIONAMIENTO DESPACHO ALCALDE</t>
  </si>
  <si>
    <t>G.02.2.1.1.01.03</t>
  </si>
  <si>
    <t>G.02.2.1.1.01.03.001</t>
  </si>
  <si>
    <t>G.02.2.1.1.01.03.001.01</t>
  </si>
  <si>
    <t>VACACIONES FUNCIONAMIENTO DESPACHO ALCALDE</t>
  </si>
  <si>
    <t>G.02.2.1.1.01.03.001.02</t>
  </si>
  <si>
    <t>INDEMNIZACION POR VACACIONES FUNCIONAMIENTO DESPACHO ALCALDE</t>
  </si>
  <si>
    <t>G.02.2.1.1.01.03.001.03</t>
  </si>
  <si>
    <t>BONIFICACION ESPECIAL DE RECREACION FUNCIONAMIENTO DESPACHO ALCALDE</t>
  </si>
  <si>
    <t>G.02.2.1.1.01.03.003</t>
  </si>
  <si>
    <t>BONIFICACION DE DIRECCION PARA GOBERNADORES Y ALCALDES FUNCIONAMIENTO DESPACHO ALCALDE</t>
  </si>
  <si>
    <t>G.02.2.1.1.01.03.004</t>
  </si>
  <si>
    <t>BONIFICACION DE GESTION TERRITORIAL PARA ALCALDES FUNCIONAMIENTO DESPACHO ALCALDE</t>
  </si>
  <si>
    <t>G.03</t>
  </si>
  <si>
    <t>FUNCIONAMIENTO EDUCACION</t>
  </si>
  <si>
    <t>G.03.2</t>
  </si>
  <si>
    <t>G.03.2.1</t>
  </si>
  <si>
    <t>G.03.2.1.1</t>
  </si>
  <si>
    <t>G.03.2.1.1.01</t>
  </si>
  <si>
    <t>G.03.2.1.1.01.01</t>
  </si>
  <si>
    <t>G.03.2.1.1.01.01.001</t>
  </si>
  <si>
    <t>G.03.2.1.1.01.01.001.01</t>
  </si>
  <si>
    <t>SUELDO BASICO FUNCIONAMIENTO EDUCACION</t>
  </si>
  <si>
    <t>G.03.2.1.1.01.01.001.02</t>
  </si>
  <si>
    <t>HORAS EXTRAS, DOMINICALES, FESTIVOS Y RECARGOS FUNCIONAMIENTO EDUCACION</t>
  </si>
  <si>
    <t>G.03.2.1.1.01.01.001.05</t>
  </si>
  <si>
    <t>AUXILIO DE TRANSPORTE FUNCIONAMIENTO EDUCACION</t>
  </si>
  <si>
    <t>G.03.2.1.1.01.01.001.06</t>
  </si>
  <si>
    <t>PRIMA DE SERVICIOS FUNCIONAMIENTO EDUCACION</t>
  </si>
  <si>
    <t>G.03.2.1.1.01.01.001.07</t>
  </si>
  <si>
    <t>BONIFICACION POR SERVICIOS PRESTADOS FUNCIONAMIENTO EDUCACION</t>
  </si>
  <si>
    <t>G.03.2.1.1.01.01.001.08</t>
  </si>
  <si>
    <t>G.03.2.1.1.01.01.001.08.01</t>
  </si>
  <si>
    <t>PRIMA DE NAVIDAD FUNCIONAMIENTO EDUCACION</t>
  </si>
  <si>
    <t>G.03.2.1.1.01.01.001.08.02</t>
  </si>
  <si>
    <t>PRIMA DE VACACIONES FUNCIONAMIENTO EDUCACION</t>
  </si>
  <si>
    <t>G.03.2.1.1.01.02</t>
  </si>
  <si>
    <t>G.03.2.1.1.01.02.001</t>
  </si>
  <si>
    <t>APORTES A LA SEGURIDAD SOCIAL EN PENSIONES FUNCIONAMIENTO EDUCACION</t>
  </si>
  <si>
    <t>G.03.2.1.1.01.02.002</t>
  </si>
  <si>
    <t>APORTES A LA SEGURIDAD SOCIAL EN SALUD FUNCIONAMIENTO EDUCACION</t>
  </si>
  <si>
    <t>G.03.2.1.1.01.02.003</t>
  </si>
  <si>
    <t>APORTES DE CESANTIAS FUNCIONAMIENTO EDUCACION</t>
  </si>
  <si>
    <t>G.03.2.1.1.01.02.004</t>
  </si>
  <si>
    <t>APORTES A CAJAS DE COMPENSACION FAMILIAR FUNCIONAMIENTO EDUCACION</t>
  </si>
  <si>
    <t>G.03.2.1.1.01.02.005</t>
  </si>
  <si>
    <t>APORTES GENERALES AL SISTEMA DE RIESGOS LABORALES FUNCIONAMIENTO EDUCACION</t>
  </si>
  <si>
    <t>G.03.2.1.1.01.02.006</t>
  </si>
  <si>
    <t>APORTES AL ICBF FUNCIONAMIENTO EDUCACION</t>
  </si>
  <si>
    <t>G.03.2.1.1.01.02.007</t>
  </si>
  <si>
    <t>APORTES AL SENA FUNCIONAMIENTO EDUCACION</t>
  </si>
  <si>
    <t>G.03.2.1.1.01.02.008</t>
  </si>
  <si>
    <t>APORTES A LA ESAP FUNCIONAMIENTO EDUCACION</t>
  </si>
  <si>
    <t>G.03.2.1.1.01.02.009</t>
  </si>
  <si>
    <t>APORTES A ESCUELAS INDUSTRIALES E INSTITUTOS TECNICOS FUNCIONAMIENTO EDUCACION</t>
  </si>
  <si>
    <t>G.03.2.1.1.01.03</t>
  </si>
  <si>
    <t>G.03.2.1.1.01.03.001</t>
  </si>
  <si>
    <t>G.03.2.1.1.01.03.001.01</t>
  </si>
  <si>
    <t>VACACIONES FUNCIONAMIENTO EDUCACION</t>
  </si>
  <si>
    <t>G.03.2.1.1.01.03.001.02</t>
  </si>
  <si>
    <t>INDEMNIZACION POR VACACIONES FUNCIONAMIENTO EDUCACION</t>
  </si>
  <si>
    <t>G.03.2.1.1.01.03.001.03</t>
  </si>
  <si>
    <t>BONIFICACION ESPECIAL DE RECREACION FUNCIONAMIENTO EDUCACION</t>
  </si>
  <si>
    <t>G.04</t>
  </si>
  <si>
    <t>FUNCIONAMIENTO SALUD</t>
  </si>
  <si>
    <t>G.04.2</t>
  </si>
  <si>
    <t>G.04.2.1</t>
  </si>
  <si>
    <t>G.04.2.1.1</t>
  </si>
  <si>
    <t>G.04.2.1.1.01</t>
  </si>
  <si>
    <t>G.04.2.1.1.01.01</t>
  </si>
  <si>
    <t>G.04.2.1.1.01.01.001</t>
  </si>
  <si>
    <t>G.04.2.1.1.01.01.001.01</t>
  </si>
  <si>
    <t>SUELDO BASICO FUNCIONAMIENTO SALUD</t>
  </si>
  <si>
    <t>G.04.2.1.1.01.01.001.02</t>
  </si>
  <si>
    <t>HORAS EXTRAS, DOMINICALES, FESTIVOS Y RECARGOS FUNCIONAMIENTO SALUD</t>
  </si>
  <si>
    <t>G.04.2.1.1.01.01.001.05</t>
  </si>
  <si>
    <t>AUXILIO DE TRANSPORTE FUNCIONAMIENTO SALUD</t>
  </si>
  <si>
    <t>G.04.2.1.1.01.01.001.06</t>
  </si>
  <si>
    <t>PRIMA DE SERVICIOS FUNCIONAMIENTO SALUD</t>
  </si>
  <si>
    <t>G.04.2.1.1.01.01.001.07</t>
  </si>
  <si>
    <t>BONIFICACION POR SERVICIOS PRESTADOS FUNCIONAMIENTO SALUD</t>
  </si>
  <si>
    <t>G.04.2.1.1.01.01.001.08</t>
  </si>
  <si>
    <t>G.04.2.1.1.01.01.001.08.01</t>
  </si>
  <si>
    <t>PRIMA DE NAVIDAD FUNCIONAMIENTO SALUD</t>
  </si>
  <si>
    <t>G.04.2.1.1.01.01.001.08.02</t>
  </si>
  <si>
    <t>PRIMA DE VACACIONES FUNCIONAMIENTO SALUD</t>
  </si>
  <si>
    <t>G.04.2.1.1.01.02</t>
  </si>
  <si>
    <t>G.04.2.1.1.01.02.001</t>
  </si>
  <si>
    <t>APORTES A LA SEGURIDAD SOCIAL EN PENSIONES FUNCIONAMIENTO SALUD</t>
  </si>
  <si>
    <t>G.04.2.1.1.01.02.002</t>
  </si>
  <si>
    <t>APORTES A LA SEGURIDAD SOCIAL EN SALUD FUNCIONAMIENTO SALUD</t>
  </si>
  <si>
    <t>G.04.2.1.1.01.02.003</t>
  </si>
  <si>
    <t>APORTES DE CESANTIAS FUNCIONAMIENTO SALUD</t>
  </si>
  <si>
    <t>G.04.2.1.1.01.02.004</t>
  </si>
  <si>
    <t>APORTES A CAJAS DE COMPENSACION FAMILIAR FUNCIONAMIENTO SALUD</t>
  </si>
  <si>
    <t>G.04.2.1.1.01.02.005</t>
  </si>
  <si>
    <t>APORTES GENERALES AL SISTEMA DE RIESGOS LABORALES FUNCIONAMIENTO SALUD</t>
  </si>
  <si>
    <t>G.04.2.1.1.01.02.006</t>
  </si>
  <si>
    <t>APORTES AL ICBF FUNCIONAMIENTO SALUD</t>
  </si>
  <si>
    <t>G.04.2.1.1.01.02.007</t>
  </si>
  <si>
    <t>APORTES AL SENA FUNCIONAMIENTO SALUD</t>
  </si>
  <si>
    <t>G.04.2.1.1.01.02.008</t>
  </si>
  <si>
    <t>APORTES A LA ESAP FUNCIONAMIENTO SALUD</t>
  </si>
  <si>
    <t>G.04.2.1.1.01.02.009</t>
  </si>
  <si>
    <t>APORTES A ESCUELAS INDUSTRIALES E INSTITUTOS TECNICOS FUNCIONAMIENTO SALUD</t>
  </si>
  <si>
    <t>G.04.2.1.1.01.03</t>
  </si>
  <si>
    <t>G.04.2.1.1.01.03.001</t>
  </si>
  <si>
    <t>G.04.2.1.1.01.03.001.01</t>
  </si>
  <si>
    <t>G.04.2.1.1.01.03.001.02</t>
  </si>
  <si>
    <t>INDEMNIZACION POR VACACIONES</t>
  </si>
  <si>
    <t>G.04.2.1.1.01.03.001.03</t>
  </si>
  <si>
    <t>G.05</t>
  </si>
  <si>
    <t>FUNCIONAMIENTO UNIDAD DE SERVICIOS</t>
  </si>
  <si>
    <t>G.05.2</t>
  </si>
  <si>
    <t>G.05.2.1</t>
  </si>
  <si>
    <t>G.05.2.1.1</t>
  </si>
  <si>
    <t>G.05.2.1.1.01</t>
  </si>
  <si>
    <t>G.05.2.1.1.01.01</t>
  </si>
  <si>
    <t>G.05.2.1.1.01.01.001</t>
  </si>
  <si>
    <t>G.05.2.1.1.01.01.001.01</t>
  </si>
  <si>
    <t>SUELDO BASICO FUNCIONAMIENTO UNIDAD DE SERVICIOS</t>
  </si>
  <si>
    <t>G.05.2.1.1.01.01.001.02</t>
  </si>
  <si>
    <t>HORAS EXTRAS, DOMINICALES, FESTIVOS Y RECARGOS FUNCIONAMIENTO UNIDAD DE SERVICIOS</t>
  </si>
  <si>
    <t>G.05.2.1.1.01.01.001.04</t>
  </si>
  <si>
    <t>SUBSIDIO DE ALIMENTACION FUNCIONAMIENTO UNIDAD DE SERVICIOS</t>
  </si>
  <si>
    <t>G.05.2.1.1.01.01.001.05</t>
  </si>
  <si>
    <t>AUXILIO DE TRANSPORTE FUNCIONAMIENTO UNIDAD DE SERVICIOS</t>
  </si>
  <si>
    <t>G.05.2.1.1.01.01.001.06</t>
  </si>
  <si>
    <t>PRIMA DE SERVICIOS FUNCIONAMIENTO UNIDAD DE SERVICIOS</t>
  </si>
  <si>
    <t>G.05.2.1.1.01.01.001.07</t>
  </si>
  <si>
    <t>BONIFICACION POR SERVICIOS PRESTADOS FUNCIONAMIENTO UNIDAD DE SERVICIOS</t>
  </si>
  <si>
    <t>G.05.2.1.1.01.01.001.08</t>
  </si>
  <si>
    <t>G.05.2.1.1.01.01.001.08.01</t>
  </si>
  <si>
    <t>PRIMA DE NAVIDAD FUNCIONAMIENTO UNIDAD DE SERVICIOS</t>
  </si>
  <si>
    <t>G.05.2.1.1.01.01.001.08.02</t>
  </si>
  <si>
    <t>PRIMA DE VACACIONES FUNCIONAMIENTO UNIDAD DE SERVICIOS</t>
  </si>
  <si>
    <t>G.05.2.1.1.01.02</t>
  </si>
  <si>
    <t>G.05.2.1.1.01.02.001</t>
  </si>
  <si>
    <t>APORTES A LA SEGURIDAD SOCIAL EN PENSIONES FUNCIONAMIENTO UNIDAD DE SERVICIOS</t>
  </si>
  <si>
    <t>G.05.2.1.1.01.02.002</t>
  </si>
  <si>
    <t>APORTES A LA SEGURIDAD SOCIAL EN SALUD FUNCIONAMIENTO UNIDAD DE SERVICIOS</t>
  </si>
  <si>
    <t>G.05.2.1.1.01.02.003</t>
  </si>
  <si>
    <t>APORTES DE CESANTIAS FUNCIONAMIENTO UNIDAD DE SERVICIOS</t>
  </si>
  <si>
    <t>G.05.2.1.1.01.02.004</t>
  </si>
  <si>
    <t>APORTES A CAJAS DE COMPENSACION FAMILIAR FUNCIONAMIENTO UNIDAD DE SERVICIOS</t>
  </si>
  <si>
    <t>G.05.2.1.1.01.02.005</t>
  </si>
  <si>
    <t>APORTES GENERALES AL SISTEMA DE RIESGOS LABORALES FUNCIONAMIENTO UNIDAD DE SERVICIOS</t>
  </si>
  <si>
    <t>G.05.2.1.1.01.02.006</t>
  </si>
  <si>
    <t>APORTES AL ICBF FUNCIONAMIENTO UNIDAD DE SERVICIOS</t>
  </si>
  <si>
    <t>G.05.2.1.1.01.02.007</t>
  </si>
  <si>
    <t>APORTES AL SENA FUNCIONAMIENTO UNIDAD DE SERVICIOS</t>
  </si>
  <si>
    <t>G.05.2.1.1.01.02.008</t>
  </si>
  <si>
    <t>APORTES A LA ESAP FUNCIONAMIENTO UNIDAD DE SERVICIOS</t>
  </si>
  <si>
    <t>G.05.2.1.1.01.02.009</t>
  </si>
  <si>
    <t>APORTES A ESCUELAS INDUSTRIALES E INSTITUTOS TECNICOS FUNCIONAMIENTO UNIDAD DE SERVICIOS</t>
  </si>
  <si>
    <t>G.05.2.1.1.01.03</t>
  </si>
  <si>
    <t>G.05.2.1.1.01.03.001</t>
  </si>
  <si>
    <t>G.05.2.1.1.01.03.001.01</t>
  </si>
  <si>
    <t>VACACIONES FUNCIONAMIENTO UNIDAD DE SERVICIOS</t>
  </si>
  <si>
    <t>G.05.2.1.1.01.03.001.02</t>
  </si>
  <si>
    <t>INDEMNIZACION POR VACACIONES FUNCIONAMIENTO UNIDAD DE SERVICIOS</t>
  </si>
  <si>
    <t>G.05.2.1.1.01.03.001.03</t>
  </si>
  <si>
    <t>BONIFICACION ESPECIAL DE RECREACION FUNCIONAMIENTO UNIDAD DE SERVICIOS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</si>
  <si>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</si>
  <si>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</si>
  <si>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</si>
  <si>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</si>
  <si>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</si>
  <si>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</si>
  <si>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2.1.2.02.01.001</t>
  </si>
  <si>
    <t>MINERALES, ELECTRICIDAD, GAS Y AGUA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</si>
  <si>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</si>
  <si>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</si>
  <si>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</si>
  <si>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</si>
  <si>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</si>
  <si>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</si>
  <si>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</si>
  <si>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</si>
  <si>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</si>
  <si>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</si>
  <si>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</si>
  <si>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</si>
  <si>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</si>
  <si>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</si>
  <si>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</si>
  <si>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</si>
  <si>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</si>
  <si>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</si>
  <si>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</si>
  <si>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</si>
  <si>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</si>
  <si>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</si>
  <si>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</si>
  <si>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</si>
  <si>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</si>
  <si>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</si>
  <si>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</si>
  <si>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</si>
  <si>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</si>
  <si>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</si>
  <si>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</si>
  <si>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</si>
  <si>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</si>
  <si>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</si>
  <si>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</si>
  <si>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</si>
  <si>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</si>
  <si>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</si>
  <si>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</si>
  <si>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</si>
  <si>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</si>
  <si>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</si>
  <si>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</si>
  <si>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</si>
  <si>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</si>
  <si>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</si>
  <si>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</si>
  <si>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</si>
  <si>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</si>
  <si>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</si>
  <si>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</si>
  <si>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</si>
  <si>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</si>
  <si>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</si>
  <si>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</si>
  <si>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 15% MULTAS AL CODIGO NACIONAL DE POLICIA Y CONVIVENCIA 291</t>
  </si>
  <si>
    <t>15% DE  MULTAS AL CÓDIGO NACIONAL DE POLICÍA Y CONVIVENCIA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</si>
  <si>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</si>
  <si>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</si>
  <si>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</si>
  <si>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</si>
  <si>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</si>
  <si>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</si>
  <si>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</si>
  <si>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</si>
  <si>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</si>
  <si>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</si>
  <si>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</si>
  <si>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</si>
  <si>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</si>
  <si>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</si>
  <si>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</si>
  <si>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</si>
  <si>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</si>
  <si>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</si>
  <si>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</si>
  <si>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</si>
  <si>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</si>
  <si>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</si>
  <si>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</si>
  <si>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</si>
  <si>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2.1.3.05.04.001.13.05</t>
  </si>
  <si>
    <t>TRANSFERENCIAS DE LA SOBRETASA AMBIENTAL A LAS CORPORACIONES AUTONOMAS V.A 502</t>
  </si>
  <si>
    <t>SOBRETASA O PARTICIPACION AMBIENTAL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</si>
  <si>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</si>
  <si>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</si>
  <si>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</si>
  <si>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</si>
  <si>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</si>
  <si>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</si>
  <si>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</si>
  <si>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</si>
  <si>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</si>
  <si>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</si>
  <si>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</si>
  <si>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</si>
  <si>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</si>
  <si>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</si>
  <si>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</si>
  <si>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</si>
  <si>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</si>
  <si>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</si>
  <si>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2.1.3.07.02.002</t>
  </si>
  <si>
    <t>CUOTAS PARTES PENSIONALES (DE PENSIONES)</t>
  </si>
  <si>
    <t>2.1.3.07.02.002..02</t>
  </si>
  <si>
    <t>TRANSFERENCIA CUOTAS PARTES Y BONOS PENSIONALES</t>
  </si>
  <si>
    <t>2.1.3.07.02.002..02.546</t>
  </si>
  <si>
    <t>TRANSFERENCIA CUOTAS PARTES Y BONOS PENSIONALES 546</t>
  </si>
  <si>
    <t>CUOTAS PARTES PENSIONALES TRANSFERIDAS POR OTRAS ENTIDADES</t>
  </si>
  <si>
    <t>2.1.3.07.02.002.02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</si>
  <si>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</si>
  <si>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</si>
  <si>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</si>
  <si>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</si>
  <si>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</si>
  <si>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</si>
  <si>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</si>
  <si>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</si>
  <si>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</si>
  <si>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</si>
  <si>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</si>
  <si>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</si>
  <si>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</si>
  <si>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</si>
  <si>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</si>
  <si>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</si>
  <si>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</si>
  <si>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</si>
  <si>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</si>
  <si>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</si>
  <si>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</si>
  <si>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</si>
  <si>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</si>
  <si>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</si>
  <si>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</si>
  <si>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</si>
  <si>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</si>
  <si>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</si>
  <si>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</si>
  <si>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</si>
  <si>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</si>
  <si>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</si>
  <si>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</si>
  <si>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</si>
  <si>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</si>
  <si>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</si>
  <si>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</si>
  <si>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</si>
  <si>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</si>
  <si>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</si>
  <si>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</si>
  <si>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</si>
  <si>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</si>
  <si>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</si>
  <si>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</si>
  <si>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</si>
  <si>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</si>
  <si>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</si>
  <si>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</si>
  <si>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</si>
  <si>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</si>
  <si>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</si>
  <si>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</si>
  <si>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</si>
  <si>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</si>
  <si>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</si>
  <si>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</si>
  <si>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</si>
  <si>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</si>
  <si>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</si>
  <si>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</si>
  <si>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</si>
  <si>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</si>
  <si>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</si>
  <si>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</si>
  <si>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</si>
  <si>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</si>
  <si>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</si>
  <si>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</si>
  <si>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</si>
  <si>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</si>
  <si>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</si>
  <si>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</si>
  <si>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</si>
  <si>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</si>
  <si>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</si>
  <si>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</si>
  <si>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</si>
  <si>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</si>
  <si>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</si>
  <si>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</si>
  <si>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</si>
  <si>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</si>
  <si>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</si>
  <si>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</si>
  <si>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</si>
  <si>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</si>
  <si>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</si>
  <si>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</si>
  <si>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</si>
  <si>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</si>
  <si>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</si>
  <si>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</si>
  <si>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</si>
  <si>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</si>
  <si>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</si>
  <si>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</si>
  <si>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</si>
  <si>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</si>
  <si>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</si>
  <si>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</si>
  <si>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</si>
  <si>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</si>
  <si>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</si>
  <si>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</si>
  <si>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</si>
  <si>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</si>
  <si>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</si>
  <si>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</si>
  <si>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</si>
  <si>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2.3</t>
  </si>
  <si>
    <t>INVERSIÓN</t>
  </si>
  <si>
    <t>SECRETARIA ADMINISTRATIVA INVERSION</t>
  </si>
  <si>
    <t>GASTO</t>
  </si>
  <si>
    <t>INVERSION</t>
  </si>
  <si>
    <t>ADQUISICION DE ACTIVOS NO FINANCIEROS</t>
  </si>
  <si>
    <t>ACTIVOS FIJOS</t>
  </si>
  <si>
    <t>ACTIVOS FIJOS NO CLASIFICADOS COMO MAQUINARIA Y EQUIPO</t>
  </si>
  <si>
    <t>MUEBLES, INSTRUMENTOS MUSICALES, ARTICULOS DE DEPORTE Y ANTIGUEDADES</t>
  </si>
  <si>
    <t>MUEBLES</t>
  </si>
  <si>
    <t>OTROS MUEBLES N.C.P.</t>
  </si>
  <si>
    <t>SERVICIO DE GESTION DOCUMENTAL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</si>
  <si>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</si>
  <si>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</si>
  <si>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</si>
  <si>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</si>
  <si>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SERVICIO DE GESTION DOCUMENTAL SERVICIOS DE INSTALACION DE VENTILACION Y AIRE ACONDICIONADO</t>
  </si>
  <si>
    <t>2.3.2.01.01.004.01.01.04.4599017.54632.201</t>
  </si>
  <si>
    <t>SERVICIO DE ACCESO Y USO DE TECNOLOGIAS DE LA INFORMACION Y LAS COMUNICACIONES</t>
  </si>
  <si>
    <t xml:space="preserve">SERVICIO DE ACCESO Y USO DE TECNOLOGIAS DE LA INFORMACION Y LAS COMUNICACIONES OTRAS MAQUINAS DE PROCESAMIENTO AUTOMATICO DE DATOS QUE CONTENGAN O NO UNA O DOS DE LAS SIGUIENTES TIPOS DE UNIDADES UNIDADES DE </t>
  </si>
  <si>
    <t>2.3.2.02.01.004.2301024.45250.201</t>
  </si>
  <si>
    <t>OTRAS MAQUINAS DE PROCESAMIENTO AUTOMATICO DE DATOS QUE CONTENGAN O NO UNA O DOS DE LAS SIGUIENTES TIPOS DE UNIDADES UNIDADES DE ALMACENAMIENTO UNIDADES DE ENTRADA UNIDADES DE SALIDA 201</t>
  </si>
  <si>
    <t>SEDES DOTADAS</t>
  </si>
  <si>
    <t>SEDES DOTADAS OTROS SERVICIOS DE COMIDAS CONTRATADAS</t>
  </si>
  <si>
    <t>2.3.2.02.01.004.4599034.4219011.201</t>
  </si>
  <si>
    <t>SEDES DOTADAS 201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</si>
  <si>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</si>
  <si>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SOPORTE EN TECNOLOGIAS DE LA INFORMACION TI</t>
  </si>
  <si>
    <t>2.3.2.02.02.008.2301079.83132.201</t>
  </si>
  <si>
    <t>SERVICIO DE ACCESO ZONAS DIGITALES 201</t>
  </si>
  <si>
    <t xml:space="preserve">TECNOLOGIAS DE LA INFORMACION Y LAS COMUNICACIONES FACILITAR EL ACCESO Y USO DE LAS TECNOLOGIAS DE LA INFORMACION Y LAS COMUNICACIONES (TIC) EN TODO EL TERRITORIO NACIONAL SERVICIO DE ACCESO ZONAS DIGITALES SERVICIOS DE INGENIERIA </t>
  </si>
  <si>
    <t>2.3.2.02.02.008.2301079.83325.201</t>
  </si>
  <si>
    <t>2.3.2.02.02.008.2301079.83919.201</t>
  </si>
  <si>
    <t>SERVICIO DE ACCESO ZONAS DIGITALES SERVICIOS DE ACCESO A INTERNET DE BANDA ANCHA</t>
  </si>
  <si>
    <t>2.3.2.02.02.008.2301079.84222.201</t>
  </si>
  <si>
    <t xml:space="preserve">TECNOLOGIAS DE LA INFORMACION Y LAS COMUNICACIONES FACILITAR EL ACCESO Y USO DE LAS TECNOLOGIAS DE LA INFORMACION Y LAS COMUNICACIONES (TIC) EN TODO EL TERRITORIO NACIONAL SERVICIO DE ACCESO ZONAS DIGITALES SERVICIO DE </t>
  </si>
  <si>
    <t>2.3.2.02.02.008.2301079.8715302.201</t>
  </si>
  <si>
    <t>TECNOLOGIAS DE LA INFORMACION Y LAS COMUNICACIONES FOMENTO DEL DESARROLLO DE APLICACIONES, SOFTWARE Y CONTENIDOS PARA IMPULSAR LA APROPIACIN DE LAS TECNOLOGAS DE LA INFORMACIN Y LAS COMUNICACIONES (TIC) SERVICIO DE ASISTENCIA TCNICA</t>
  </si>
  <si>
    <t xml:space="preserve">TECNOLOGIAS DE LA INFORMACION Y LAS COMUNICACIONES FOMENTO DEL DESARROLLO DE APLICACIONES, SOFTWARE Y CONTENIDOS PARA IMPULSAR LA APROPIACIN DE LAS TECNOLOGAS DE LA INFORMACIN Y LAS COMUNICACIONES (TIC) SERVICIO DE ASISTENCIA </t>
  </si>
  <si>
    <t>2.3.2.02.02.008.2302024.83114.201</t>
  </si>
  <si>
    <t>SERVICIO DE ASISTENCIA TCNICA PARA LA IMPLEMENTACIN DE LA ESTRATEGIA DE GOBIERNO DIGITAL 201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</si>
  <si>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</si>
  <si>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</si>
  <si>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</si>
  <si>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2.3.2.02.02.008.2302024.83132.201</t>
  </si>
  <si>
    <t>SERVICIO DE ASISTENCIA TECNICA SERVICIOS DE DISEÑO Y DESARROLLO DE APLICACIONES EN TECNOLOGIAS DE LA INFORMACION (TI)</t>
  </si>
  <si>
    <t>2.3.2.02.02.008.2302024.83141.201</t>
  </si>
  <si>
    <t>GOBIERNO TERRITORIAL FORTALECIMIENTO A LA GESTION Y DIRECCIN DE LA ADMINISTRACION PUBLICA TERRITORIAL SERVICIO DE GESTION DOCUMENTAL</t>
  </si>
  <si>
    <t>SERVICIO DE GESTION DOCUMENTAL MUEBLES METALICOS N C P PARA OFICINA</t>
  </si>
  <si>
    <t>2.3.2.02.02.008.4599017.3812199.501</t>
  </si>
  <si>
    <t>SERVICIO DE GESTION DOCUMENTAL 501</t>
  </si>
  <si>
    <t>GOBIERNO TERRITORIAL FORTALECIMIENTO A LA GESTION Y DIRECCION DE LA ADMINISTRACION PUBLICA TERRITORIAL SERVICIOS DE INFORMACION IMPLEMENTADOS</t>
  </si>
  <si>
    <t>GOBIERNO TERRITORIAL FORTALECIMIENTO A LA GESTION Y DIRECCION DE LA ADMINISTRACION PUBLICA TERRITORIAL SERVICIOS DE INFORMACION IMPLEMENTADOS OTROS SERVICIOS PROFESIONALES TECNICOS Y EMPRESARIALES N C P</t>
  </si>
  <si>
    <t>2.3.2.02.02.008.4599025.83990.201</t>
  </si>
  <si>
    <t>SERVICIOS DE INFORMACION IMPLEMENTADOS 201</t>
  </si>
  <si>
    <t>GOBIERNO TERRITORIAL FORTALECIMIENTO A LA GESTION Y DIRECCION DE LA ADMINISTRACION PUBLICA TERRITORIAL SERVICIOS DE INFORMACION IMPLEMENTADOS SERVICIOS DE AGENCIAS DE NOTICIAS PARA PERIODICOS Y REVISTAS</t>
  </si>
  <si>
    <t>2.3.2.02.02.008.4599025.84410.201</t>
  </si>
  <si>
    <t>SERVICIOS DE INFORMACIN IMPLEMENTADOS 201</t>
  </si>
  <si>
    <t>GOBIERNO TERRITORIAL FORTALECIMIENTO A LA GESTION Y DIRECCION DE LA ADMINISTRACION PUBLICA TERRITORIAL SERVICIOS DE INFORMACION IMPLEMENTADOS SERVICIOS DE IMPRESION LITOGRAFICA N C P</t>
  </si>
  <si>
    <t>2.3.2.02.02.008.4599025.8912197.201</t>
  </si>
  <si>
    <t>SERVICIO DE INTEGRACION DE LA OFERTA PUBLICA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</si>
  <si>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</si>
  <si>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</si>
  <si>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</si>
  <si>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2.3.2.02.02.008.4599029.83117.501</t>
  </si>
  <si>
    <t>SERVICIO DE INTEGRACION DE LA OFERTA PUBLICA 501</t>
  </si>
  <si>
    <t>GOBIERNO TERRITORIAL FORTALECIMIENTO A LA GESTION Y DIRECCION DE LA ADMINISTRACION PBLICA TERRITORIAL SERVICIO DE INTEGRACION DE LA OFERTA PUBLICA SERVICIOS DE TRADUCCION E INTERPRETACION</t>
  </si>
  <si>
    <t>2.3.2.02.02.008.4599029.83950.201</t>
  </si>
  <si>
    <t>DOCUMENTOS DE PLANEACION</t>
  </si>
  <si>
    <t>DOCUMENTOS DE PLANEACION OTROS SERVICIOS DEPORTIVOS Y RECREATIVOS</t>
  </si>
  <si>
    <t>2.3.2.02.02.009.4599019.96590.201</t>
  </si>
  <si>
    <t>DOCUMENTOS DE PLANEACION 201</t>
  </si>
  <si>
    <t>GOBIERNO TERRITORIAL FORTALECIMIENTO A LA GESTION Y DIRECCION DE LA ADMINISTRACION PUBLICA TERRITORIAL SERVICIO DE EDUCACION INFORMAL</t>
  </si>
  <si>
    <t>GOBIERNO TERRITORIAL FORTALECIMIENTO A LA GESTION Y DIRECCION DE LA ADMINISTRACION PUBLICA TERRITORIAL SERVICIO DE EDUCACION INFORMAL SERVICIOS DE EDUCACION PARA LA FORMACION Y EL TRABAJO</t>
  </si>
  <si>
    <t>2.3.2.02.02.009.4599030.92913.201</t>
  </si>
  <si>
    <t>SERVICIO DE EDUCACIN INFORMAL 201</t>
  </si>
  <si>
    <t>SERVICIO DE SANEAMIENTO FISCAL Y FINANCIERO SERVICIOS INTERDISCIPLINARIOS DE INVESTIGACION APLICADA</t>
  </si>
  <si>
    <t>2.3.7.06.01.4599002.81302.601</t>
  </si>
  <si>
    <t>SERVICIO DE SANEAMIENTO FISCAL Y FINANCIERO 601</t>
  </si>
  <si>
    <t>TOTAL INFORME SECRETARIA ADMINISTRATIVA (INVERSION)</t>
  </si>
  <si>
    <t>SECRETARIA DE EDUCACION</t>
  </si>
  <si>
    <t>PLANTA ADMINISTRATIVA INSTITUCIONES EDUCATIVAS</t>
  </si>
  <si>
    <t>SECTOR EDUCATIVO</t>
  </si>
  <si>
    <t>SUELDO BASICO SEC EDUCACION INST. EDUC.</t>
  </si>
  <si>
    <t>2.3.1.01.01.001.01.2201071.89.201</t>
  </si>
  <si>
    <t>SERVICIO EDUCATIVO 201</t>
  </si>
  <si>
    <t>2.3.1.01.01.001.01.2201071.89.205</t>
  </si>
  <si>
    <t>SERVICIO EDUCATIVO 205</t>
  </si>
  <si>
    <t>PRIMA DE SERVICIO INST. EDUC.</t>
  </si>
  <si>
    <t>2.3.1.01.01.001.06.2201071.89.205</t>
  </si>
  <si>
    <t>BONIFICACION POR SERVICIOS PRESTADOS INST. EDUC.</t>
  </si>
  <si>
    <t>2.3.1.01.01.001.07.2201071.89.205</t>
  </si>
  <si>
    <t>PRIMA DE NAVIDAD INST. EDUC.</t>
  </si>
  <si>
    <t>2.3.1.01.01.001.08.01.2201071.89.205</t>
  </si>
  <si>
    <t>PRIMA DE VACACIONES INST. EDUC.</t>
  </si>
  <si>
    <t>2.3.1.01.01.001.08.02.2201071.89.205</t>
  </si>
  <si>
    <t>APORTES A LA SEGURIDAD SOCIAL EN PENSIONES INST. EDUC.</t>
  </si>
  <si>
    <t>2.3.1.01.02.001.2201071.89.205</t>
  </si>
  <si>
    <t>APORTES A LA SEGURIDAD SOCIAL EN SALUD INST. EDUC.</t>
  </si>
  <si>
    <t>2.3.1.01.02.002.2201071.89.205</t>
  </si>
  <si>
    <t>APORTES DE CESANTIAS INST. EDUC.</t>
  </si>
  <si>
    <t>2.3.1.01.02.003.2201071.89.205</t>
  </si>
  <si>
    <t>APORTES A CAJAS DE COMPENSACION FAMILIAR INST. EDUC.</t>
  </si>
  <si>
    <t>2.3.1.01.02.004.2201071.89.205</t>
  </si>
  <si>
    <t>APORTES GENERALES AL SISTEMA DE RIESGOS LABORALES INST. EDUC.</t>
  </si>
  <si>
    <t>2.3.1.01.02.005.2201071.89.205</t>
  </si>
  <si>
    <t>APORTES AL ICBF INST. EDUC.</t>
  </si>
  <si>
    <t>2.3.1.01.02.006.2201071.89.205</t>
  </si>
  <si>
    <t>APORTES AL SENA INST. EDUC.</t>
  </si>
  <si>
    <t>2.3.1.01.02.007.2201071.89.205</t>
  </si>
  <si>
    <t>APORTES A LA ESAP INST. EDUC.</t>
  </si>
  <si>
    <t>2.3.1.01.02.008.2201071.89.205</t>
  </si>
  <si>
    <t>APORTES A ESCUELAS INDUSTRIALES E INSTITUTOS TECNICOS INST. EDUC.</t>
  </si>
  <si>
    <t>2.3.1.01.02.009.2201071.89.205</t>
  </si>
  <si>
    <t>VACACIONES INST. EDUC.</t>
  </si>
  <si>
    <t>2.3.1.01.03.001.01.2201071.89.205</t>
  </si>
  <si>
    <t>BONIFICACION ESPECIAL DE RECREACION INST. EDUC.</t>
  </si>
  <si>
    <t>2.3.1.01.03.001.03.2201071.89.205</t>
  </si>
  <si>
    <t>PRIMA TECNICA NO SALARIAL INST. EDUC.</t>
  </si>
  <si>
    <t>2.3.1.01.03.009.2201071.89.205</t>
  </si>
  <si>
    <t>PLANTA DE PERSONAL DOCENTE</t>
  </si>
  <si>
    <t>CALIDAD, COBERTURA Y FORTALECIMIENTO DE LA EDUCACION INICIAL, PREESCOLAR, BASICA Y MEDIA</t>
  </si>
  <si>
    <t>SERVICIO EDUCATIVO</t>
  </si>
  <si>
    <t>SUELDO BASICO DOC.</t>
  </si>
  <si>
    <t>2.3.1.01.01.001.01.2201071.87.205</t>
  </si>
  <si>
    <t>2.3.1.01.01.001.01.2201071.87.277</t>
  </si>
  <si>
    <t>SERVICIO EDUCATIVO 277</t>
  </si>
  <si>
    <t>SGP EDUCACIÓN PRESTACIÓN DEL SERVICIO DOCE DOCEAVAS VIGENCIA ACTUAL</t>
  </si>
  <si>
    <t>2.3.1.01.01.001.01.2201071.87.505</t>
  </si>
  <si>
    <t>SERVICIO EDUCATIVO 505</t>
  </si>
  <si>
    <t>SGP EDUCACION PRESTACIÓN DEL SERVICIO SALDOS NO EJECUTADOS VIGENCIAS ANTERIORES</t>
  </si>
  <si>
    <t>HORAS EXTRAS, DOMINICALES, FESTIVOS Y RECARGOS DOC.</t>
  </si>
  <si>
    <t>2.3.1.01.01.001.02.2201071.87.205</t>
  </si>
  <si>
    <t>SUBSIDIO DE ALIMENTACION DOC.</t>
  </si>
  <si>
    <t>2.3.1.01.01.001.04.2201071.87.205</t>
  </si>
  <si>
    <t>AUXILIO DE TRANSPORTE DOC.</t>
  </si>
  <si>
    <t>2.3.1.01.01.001.05.2201071.87.205</t>
  </si>
  <si>
    <t>PRIMA DE SERVICIO DOC.</t>
  </si>
  <si>
    <t>2.3.1.01.01.001.06.2201071.87.205</t>
  </si>
  <si>
    <t>PRIMA DE NAVIDAD DOC.</t>
  </si>
  <si>
    <t>2.3.1.01.01.001.08.01.2201071.87.205</t>
  </si>
  <si>
    <t>PRIMA DE VACACIONES DOC.</t>
  </si>
  <si>
    <t>2.3.1.01.01.001.08.02.2201071.87.205</t>
  </si>
  <si>
    <t>FACTORES SALARIALES ESPECIALES</t>
  </si>
  <si>
    <t>PRIMAS EXTRAORDINARIAS DOC.</t>
  </si>
  <si>
    <t>2.3.1.01.01.002.06.2201071.87.205</t>
  </si>
  <si>
    <t>BONIFICACION PEDAGGICA DOCENTES PRESCOLAR, BASICA Y MEDIA DOC.</t>
  </si>
  <si>
    <t>2.3.1.01.01.002.31.2201071.87.205</t>
  </si>
  <si>
    <t>SOBRESUELDO DOCENTES Y DIRECTIVOS DOCENTES PRESCOLAR, BASICA Y MEDIA DOC</t>
  </si>
  <si>
    <t>2.3.1.01.01.002.32.2201071.87.205</t>
  </si>
  <si>
    <t>APORTES A LA SEGURIDAD SOCIAL EN PENSIONES SSF DOC.</t>
  </si>
  <si>
    <t>2.3.1.01.02.001.2201071.87.205</t>
  </si>
  <si>
    <t>APORTES A LA SEGURIDAD SOCIAL EN SALUD SSF DOC.</t>
  </si>
  <si>
    <t>2.3.1.01.02.002.2201071.87.205</t>
  </si>
  <si>
    <t>APORTES DE CESANTIAS DOC.</t>
  </si>
  <si>
    <t>2.3.1.01.02.003.2201071.87.205</t>
  </si>
  <si>
    <t>APORTES A CAJAS DE COMPENSACION FAMILIAR DOC.</t>
  </si>
  <si>
    <t>2.3.1.01.02.004.2201071.87.205</t>
  </si>
  <si>
    <t>APORTES AL ICBF DOC.</t>
  </si>
  <si>
    <t>2.3.1.01.02.006.2201071.87.205</t>
  </si>
  <si>
    <t>APORTES AL SENA DOC.</t>
  </si>
  <si>
    <t>2.3.1.01.02.007.2201071.87.205</t>
  </si>
  <si>
    <t>APORTES A LA ESAP DOC.</t>
  </si>
  <si>
    <t>2.3.1.01.02.008.2201071.87.205</t>
  </si>
  <si>
    <t>APORTES A ESCUELAS INDUSTRIALES E INSTITUTOS TECNICOS DOC.</t>
  </si>
  <si>
    <t>2.3.1.01.02.009.2201071.87.205</t>
  </si>
  <si>
    <t>VACACIONES DOC.</t>
  </si>
  <si>
    <t>2.3.1.01.03.001.01.2201071.87.205</t>
  </si>
  <si>
    <t>BONIFICACION ZONA DE DIFICIL ACCESO DOCENTES PRESCOLAR, BASICA Y MEDIA DOC</t>
  </si>
  <si>
    <t>2.3.1.01.03.101.2201071.87.205</t>
  </si>
  <si>
    <t>BONIFICACION GRADO 14 DOCENTES PRESCOLAR, BASICA Y MEDIA DOC.</t>
  </si>
  <si>
    <t>2.3.1.01.03.102.2201071.87.205</t>
  </si>
  <si>
    <t>PLANTA DE PERSONAL DIRECTIVO DOCENTE</t>
  </si>
  <si>
    <t>CALIDAD, COBERTURA Y FORTALECIMIENTO DE LA EDUCACION INICIAL, PRESCOLAR, BASICA Y MEDIA</t>
  </si>
  <si>
    <t>SUELDO BASICO DIR. DOC.</t>
  </si>
  <si>
    <t>2.3.1.01.01.001.01.2201071.88.205</t>
  </si>
  <si>
    <t>HORAS EXTRAS, DOMINICALES, FESTIVOS Y RECARGOS DIR. DOC.</t>
  </si>
  <si>
    <t>2.3.1.01.01.001.02.2201071.88.205</t>
  </si>
  <si>
    <t>PRIMA DE SERVICIO DIR. DOC.</t>
  </si>
  <si>
    <t>2.3.1.01.01.001.06.2201071.88.205</t>
  </si>
  <si>
    <t>PRIMA DE NAVIDAD DIR. DOC.</t>
  </si>
  <si>
    <t>2.3.1.01.01.001.08.01.2201071.88.205</t>
  </si>
  <si>
    <t>PRIMA DE VACACIONES DIR. DOC.</t>
  </si>
  <si>
    <t>2.3.1.01.01.001.08.02.2201071.88.205</t>
  </si>
  <si>
    <t>BONIFICACION PEDAGOGICA DOCENTES PRESCOLAR, BASICA Y MEDIA DIR. DOC.</t>
  </si>
  <si>
    <t>2.3.1.01.01.002.31.2201071.88.205</t>
  </si>
  <si>
    <t>SOBRESUELDO DOCENTES Y DIRECTIVOS DOCENTES PRESCOLAR, BASICA Y MEDIA DIR. DOC.</t>
  </si>
  <si>
    <t>2.3.1.01.01.002.32.2201071.88.205</t>
  </si>
  <si>
    <t>SERVICIO EDUACTIVO 205</t>
  </si>
  <si>
    <t>APORTES A LA SEGURIDAD SOCIAL EN PENSIONES SSF DIR. DOC.</t>
  </si>
  <si>
    <t>2.3.1.01.02.001.2201071.88.205</t>
  </si>
  <si>
    <t>APORTES A LA SEGURIDAD SOCIAL EN SALUD SSF DIR. DOC.</t>
  </si>
  <si>
    <t>2.3.1.01.02.002.2201071.88.205</t>
  </si>
  <si>
    <t>APORTES DE CESANTAS SSF DIR. DOC.</t>
  </si>
  <si>
    <t>2.3.1.01.02.003.2201071.88.205</t>
  </si>
  <si>
    <t>APORTES A CAJAS DE COMPENSACION FAMILIAR DIR. DOC.</t>
  </si>
  <si>
    <t>2.3.1.01.02.004.2201071.88.205</t>
  </si>
  <si>
    <t>APORTES AL ICBF DIR. DOC.</t>
  </si>
  <si>
    <t>2.3.1.01.02.006.2201071.88.205</t>
  </si>
  <si>
    <t>APORTES AL SENA DIR. DOC.</t>
  </si>
  <si>
    <t>2.3.1.01.02.007.2201071.88.205</t>
  </si>
  <si>
    <t>APORTES A LA ESAP DIR. DOC.</t>
  </si>
  <si>
    <t>2.3.1.01.02.008.2201071.88.205</t>
  </si>
  <si>
    <t>APORTES A ESCUELAS INDUSTRIALES E INSTITUTOS TECNICOS DIR. DOC.</t>
  </si>
  <si>
    <t>2.3.1.01.02.009.2201071.88.205</t>
  </si>
  <si>
    <t>VACACIONES DIR. DOC.</t>
  </si>
  <si>
    <t>2.3.1.01.03.001.01.2201071.88.205</t>
  </si>
  <si>
    <t>BONIFICACION ZONA DE DIFICIL ACCESO DOCENTES PRESCOLAR, BASICA Y MEDIA DIR. DOC.</t>
  </si>
  <si>
    <t>2.3.1.01.03.101.2201071.88.205</t>
  </si>
  <si>
    <t>BONIFICACION GRADO 14 DOCENTES PRESCOLAR, BASICA Y MEDIA DIR. DOC.</t>
  </si>
  <si>
    <t>2.3.1.01.03.102.2201071.88.205</t>
  </si>
  <si>
    <t>RECONOCIMIENTO ADICIONAL POR GESTION DIRECTIVOS DOCENTES PRESCOLAR, BASICA Y MEDIA DIR. DOC.</t>
  </si>
  <si>
    <t>2.3.1.01.03.103.2201071.88.205</t>
  </si>
  <si>
    <t>INVERSION DIFERENTE DE NOMINA</t>
  </si>
  <si>
    <t>EDUCACION CALIDAD, COBERTURA Y FORTALECIMIENTO DE LA EDUCACION INICIAL, PRESCOLAR, BASICA Y MEDIA SERVICIOS CONEXOS A LA PRESTACION DEL SERVICIO EDUCATIVO OFICIAL</t>
  </si>
  <si>
    <t>CONEXOS A LA PRESTACION DEL SERVICIO EDUCATIVO OFICIAL YINES PARA HOMBRE</t>
  </si>
  <si>
    <t>2.3.2.02.01.002.2201044.2823115.93.205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</si>
  <si>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</si>
  <si>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</si>
  <si>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2.3.2.02.01.002.2201044.2823211.93.205</t>
  </si>
  <si>
    <t>SERVICIOS CONEXOS A LA PRESTACION DEL SERVICIO EDUCATIVO OFICIAL YINES PARA MUJER</t>
  </si>
  <si>
    <t>2.3.2.02.01.002.2201044.2823321.93.205</t>
  </si>
  <si>
    <t>2.3.2.02.01.002.2201044.2823321.93.501</t>
  </si>
  <si>
    <t>SERVICIOS CONEXOS A LA PRESTACION DEL SERVICIO EDUCATIVO OFICIAL 501</t>
  </si>
  <si>
    <t>SERVICIO EDUCATIVO OFICIAL BLUSAS Y CAMISAS DE ALGODON, PARA MUJER</t>
  </si>
  <si>
    <t>2.3.2.02.01.002.2201044.2823403.93.205</t>
  </si>
  <si>
    <t>2.3.2.02.01.002.2201044.2823403.93.501</t>
  </si>
  <si>
    <t>SERVICIOS CONEXOS A LA PRESTACION DEL SERVICIO EDUCATIVO OFICIAL CALZADO DE CUERO PARA HOMBRE</t>
  </si>
  <si>
    <t>2.3.2.02.01.002.2201044.2933001.93.205</t>
  </si>
  <si>
    <t>SERVICIOS CONEXOS A LA PRESTACION DEL SERVICIO EDUCATIVO OFICIAL CALZADO DE CUERO PARA MUJER</t>
  </si>
  <si>
    <t>2.3.2.02.01.002.2201044.2933003.93.205</t>
  </si>
  <si>
    <t>2.3.2.02.01.002.2201044.2933003.93.501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</si>
  <si>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</si>
  <si>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BASICA Y MEDIA DOTADOS PAPELES N C P</t>
  </si>
  <si>
    <t>2.3.2.02.01.003.2201070.3212899.156.205</t>
  </si>
  <si>
    <t>AMBIENTES DE APRENDIZAJE PARA LA EDUCACION INICIAL PREESCOLAR, BASICA Y MEDIA DOTADOS 205</t>
  </si>
  <si>
    <t>2.3.2.02.01.003.2201070.3212899.156.206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</si>
  <si>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</si>
  <si>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</si>
  <si>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LIBROS ESCOLARES IMPRESOS</t>
  </si>
  <si>
    <t>2.3.2.02.01.003.2201070.3221001.104.506</t>
  </si>
  <si>
    <t>AMBIENTES DE APRENDIZAJE PARA LA EDUCACION INICIAL PREESCOLAR, BASICA Y MEDIA DOTADOS 506</t>
  </si>
  <si>
    <t>SGP EDUCACION CALIDAD - SALDOS NO EJECUTADOS VIGENCIAS ANTERIORES</t>
  </si>
  <si>
    <t>2.3.2.02.01.003.2201070.3221001.156.205</t>
  </si>
  <si>
    <t>2.3.2.02.01.003.2201070.3221001.156.206</t>
  </si>
  <si>
    <t>AMBIENTES DE APRENDIZAJE PARA LA EDUCACION INICIAL PREESCOLAR, BASICA Y MEDIA DOTADOS COLORES PARA PINTURA ARTISTICA</t>
  </si>
  <si>
    <t>2.3.2.02.01.003.2201070.3512002.156.205</t>
  </si>
  <si>
    <t>2.3.2.02.01.003.2201070.3512002.156.206</t>
  </si>
  <si>
    <t>AMBIENTES DE APRENDIZAJE PARA LA EDUCACION INICIAL PREESCOLAR, BASICA Y MEDIA DOTADOS SILLAS METALICAS GIRATORIAS</t>
  </si>
  <si>
    <t>2.3.2.02.01.003.2201070.3811106.104.501</t>
  </si>
  <si>
    <t>AMBIENTES DE APRENDIZAJE PARA LA EDUCACION INICIAL PREESCOLAR, BASICA Y MEDIA DOTADOS 501</t>
  </si>
  <si>
    <t>SILLAS PUPITRE METALICAS</t>
  </si>
  <si>
    <t>2.3.2.02.01.003.2201070.3811108.104.501</t>
  </si>
  <si>
    <t>SILLAS METALICAS PARA TEATROS</t>
  </si>
  <si>
    <t>2.3.2.02.01.003.2201070.3811111.104.501</t>
  </si>
  <si>
    <t>AMBIENTES DE APRENDIZAJE PARA LA EDUCACION INICIAL PREESCOLAR, BASICA Y MEDIA DOTADOS</t>
  </si>
  <si>
    <t>2.3.2.02.01.003.2201070.3811217.104.501</t>
  </si>
  <si>
    <t>MUEBLES MODULARES DE MADERA PARA OFICINA</t>
  </si>
  <si>
    <t>2.3.2.02.01.003.2201070.3812206.104.501</t>
  </si>
  <si>
    <t>2.3.2.02.01.003.2201070.3814041.104.501</t>
  </si>
  <si>
    <t>AMBIENTES DE APRENDIZAJE PARA LA EDUCACION INICIAL PREESCOLAR, BASICA Y MEDIA DOTADOS TABLEROS DE MADERA PARA ESCUELAS</t>
  </si>
  <si>
    <t>2.3.2.02.01.003.2201070.3814051.104.501</t>
  </si>
  <si>
    <t>MUEBLES METALICOS N C P PARA ESCUELAS</t>
  </si>
  <si>
    <t>2.3.2.02.01.003.2201070.3814089.104.501</t>
  </si>
  <si>
    <t>AMBIENTES DE APRENDIZAJE PARA LA EDUCACION INICIAL PREESCOLAR, BASICA Y MEDIA DOTADOS MUEBLES DE MADERA N C P</t>
  </si>
  <si>
    <t>2.3.2.02.01.003.2201070.3814093.103.289</t>
  </si>
  <si>
    <t>AMBIENTES DE APRENDIZAJE PARA LA EDUCACION INICIAL PREESCOLAR, BASICA Y MEDIA DOTADOS 289</t>
  </si>
  <si>
    <t>AMBIENTES DE APRENDIZAJE PARA LA EDUCACION INICIAL PREESCOLAR, BASICA Y MEDIA DOTADOS LAPICES</t>
  </si>
  <si>
    <t>2.3.2.02.01.003.2201070.3891106.156.205</t>
  </si>
  <si>
    <t>AMBIENTES DE APRENDIZAJE PARA LA EDUCACION INICIAL PREESCOLAR, BASICA Y MEDIA DOTADOS PARATOS PARA ACONDICIONAMIENTO DE AIRE Y CALEFACCION</t>
  </si>
  <si>
    <t>2.3.2.02.01.004.2201070.4391201.103.289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</si>
  <si>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</si>
  <si>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2.3.2.02.01.004.2201070.45221.103.289</t>
  </si>
  <si>
    <t>2.3.2.02.01.004.2201070.45221.89.201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</si>
  <si>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</si>
  <si>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</si>
  <si>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2.3.2.02.01.004.2201070.4731301.103.289</t>
  </si>
  <si>
    <t>SERVICIO EDUCATIVO 289</t>
  </si>
  <si>
    <t>AMBIENTES DE APRENDIZAJE PARA LA EDUCACION INICIAL PREESCOLAR, BASICA Y MEDIA DOTADOS VIDEOPROYECTORES</t>
  </si>
  <si>
    <t>2.3.2.02.01.004.2201070.4731401.103.289</t>
  </si>
  <si>
    <t>AMBIENTES DE APRENDIZAJE PARA LA EDUCACION INICIAL PREESCOLAR, BASICA Y MEDIA DOTADOS PAQUETES DE APLICACIONES DE PRODUCTIVIDAD GENERAL DE EMPRESAS Y DE USO DOMESTICO</t>
  </si>
  <si>
    <t>2.3.2.02.01.004.2201070.47821.89.201</t>
  </si>
  <si>
    <t>SERVICIOS DE LA CONSTRUCCION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</si>
  <si>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</si>
  <si>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</si>
  <si>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2.3.2.02.02.005.2201052.54129.100.265</t>
  </si>
  <si>
    <t>INFRAESTRUCTURA EDUCATIVA MEJORADA 265</t>
  </si>
  <si>
    <t xml:space="preserve">SGP EDUCACION RENDIMIENTOS FINANCIEROS
</t>
  </si>
  <si>
    <t>2.3.2.02.02.005.2201052.54129.100.289</t>
  </si>
  <si>
    <t>INFRAESTRUCTURA EDUCATIVA MEJORADA 289</t>
  </si>
  <si>
    <t>2.3.2.02.02.005.2201052.54129.100.501</t>
  </si>
  <si>
    <t>INFRAESTRUCTURA EDUCATIVA MEJORADA 501</t>
  </si>
  <si>
    <t>2.3.2.02.02.005.2201052.54129.100.589</t>
  </si>
  <si>
    <t>INFRAESTRUCTURA EDUCATIVA MEJORADA 589</t>
  </si>
  <si>
    <t>MUNICIPIOS  - INGRESOS CORRIENTES DE LIBRE DESTINACIÓN DIFERENTES A LA PARTICIPACIÓN DE PROPOSITO GENERAL DE LIBRE DESTINACIÓN</t>
  </si>
  <si>
    <t>2.3.2.02.02.005.2201052.54129.100.594</t>
  </si>
  <si>
    <t>INFRAESTRUCTURA EDUCATIVA MEJORADA 594</t>
  </si>
  <si>
    <t xml:space="preserve">RETIRO FONPET PARA INVERSION SECTORIAL (2,9% AE SGP)
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</si>
  <si>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</si>
  <si>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</si>
  <si>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</si>
  <si>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2.3.2.02.02.006.2201029.64114.128.201</t>
  </si>
  <si>
    <t>SERVICIO DE APOYO A LA PERMANENCIA CON TRANSPORTE ESCOLAR 201</t>
  </si>
  <si>
    <t>EDUCACION CALIDAD, COBERTURA Y FORTALECIMIENTO DE LA EDUCACION INICIAL, PRESCOLAR, BSICA Y MEDIA SERVICIOS CONEXOS A LA PRESTACIN DEL SERVICIO EDUCATIVO OFICIAL</t>
  </si>
  <si>
    <t>SERVICIOS CONEXOS A LA PRESTACIN DEL SERVICIO EDUCATIVO OFICIAL SERVICIOS DE ALOJAMIENTO EN HOTELES</t>
  </si>
  <si>
    <t>2.3.2.02.02.006.2201044.63111.89.205</t>
  </si>
  <si>
    <t>SERVICIOS CONEXOS A LA PRESTACIN DEL SERVICIO EDUCATIVO OFICIAL SERVICIOS DE TRANSPORTE AREO DE PASAJEROS, EXCEPTO LOS SERVICIOS DE AEROTAXI</t>
  </si>
  <si>
    <t>2.3.2.02.02.006.2201044.64241.89.205</t>
  </si>
  <si>
    <t>EDUCACION CALIDAD, COBERTURA Y FORTALECIMIENTO DE LA EDUCACION INICIAL, PRESCOLAR, BSICA Y MEDIA SERVICIO DE APOYO FINANCIERO A ENTIDADES TERRITORIALES PARA LA EJECUCION DE ESTRATEGIAS DE PERMANENCIA CON ALIMENTACION ESCOLAR</t>
  </si>
  <si>
    <t>SERVICIO DE APOYO FINANCIERO A ENTIDADES TERRITORIALES PARA LA EJECUCIN DE ESTRATEGIAS DE PERMANENCIA CON ALIMENTACIN ESCOLAR OTROS SERVICIOS DE COMIDAS CONTRATADAS</t>
  </si>
  <si>
    <t>2.3.2.02.02.006.2201079.63393.120.201</t>
  </si>
  <si>
    <t>SERVICIO DE APOYO FINANCIERO A ENTIDADES TERRITORIALES PARA LA EJECUCION DE ESTRATEGIAS DE PERMANENCIA CON ALIMENTACION ESCOLAR 201</t>
  </si>
  <si>
    <t>2.3.2.02.02.006.2201079.63393.120.213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</si>
  <si>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</si>
  <si>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</si>
  <si>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2.3.2.02.02.006.2201079.63393.120.214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</si>
  <si>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</si>
  <si>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</si>
  <si>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2.3.2.02.02.006.2201079.63393.120.217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</si>
  <si>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</si>
  <si>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</si>
  <si>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2.3.2.02.02.006.2201079.63393.120.266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</si>
  <si>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</si>
  <si>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</si>
  <si>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2.3.2.02.02.006.2201079.63393.120.501</t>
  </si>
  <si>
    <t>SERVICIO DE APOYO FINANCIERO A ENTIDADES TERRITORIALES PARA LA EJECUCION DE ESTRATEGIAS DE PERMANENCIA CON ALIMENTACION ESCOLAR 501</t>
  </si>
  <si>
    <t>2.3.2.02.02.006.2201079.63393.120.513</t>
  </si>
  <si>
    <t>SERVICIO DE APOYO FINANCIERO A ENTIDADES TERRITORIALES PARA LA EJECUCION DE ESTRATEGIAS DE PERMANENCIA CON ALIMENTACION ESCOLAR 513</t>
  </si>
  <si>
    <t>2.3.2.02.02.006.2201079.63393.120.514</t>
  </si>
  <si>
    <t>SERVICIO DE APOYO FINANCIERO A ENTIDADES TERRITORIALES PARA LA EJECUCION DE ESTRATEGIAS DE PERMANENCIA CON ALIMENTACION ESCOLAR 514</t>
  </si>
  <si>
    <t>SGP ALIMENTACION ESCOLAR SALDOS NO EJECUTADOS VIGENCIAS ANTERIORES Y REINTEGROS</t>
  </si>
  <si>
    <t>2.3.2.02.02.006.2201079.63393.120.517</t>
  </si>
  <si>
    <t>SERVICIO DE APOYO FINANCIERO A ENTIDADES TERRITORIALES PARA LA EJECUCION DE ESTRATEGIAS DE PERMANENCIA CON ALIMENTACION ESCOLAR 517</t>
  </si>
  <si>
    <t>SERVICIOS FINANCIEROS Y SERVICIOS CONEXOS SERVICIOS INMOBILIARIOS Y SERVICIOS DE ARRENDAMIENTO Y LEASING</t>
  </si>
  <si>
    <t>SERVICIOS DE GESTION DEL RIESGO FISICO EN ESTUDIANTES Y DOCENTES</t>
  </si>
  <si>
    <t>SERVICIOS DE GESTION DEL RIESGO FISICO EN ESTUDIANTES Y DOCENTES SERVICIOS DE SEGUROS SOCIALES DE RIESGOS LABORALES</t>
  </si>
  <si>
    <t>2.3.2.02.02.007.2201043.71332.89.201</t>
  </si>
  <si>
    <t>SERVICIOS DE GESTION DEL RIESGO FISICO EN ESTUDIANTES Y DOCENTES 201</t>
  </si>
  <si>
    <t>EDUCACION CALIDAD, COBERTURA Y FORTALECIMIENTO DE LA EDUCACION INICIAL, PRESCOLAR, BASICA Y MEDIA SERVICIO EDUCATIVO</t>
  </si>
  <si>
    <t>SERVICIO EDUCATIVO SERVICIOS DE ALQUILER O ARRENDAMIENTO CON O SIN OPCION DE COMPRA, RELATIVOS A BIENES INMUEBLES NO RESIDENCIALES (DIFERENTES A VIVIENDA), PROPIOS O ARRENDADOS</t>
  </si>
  <si>
    <t>2.3.2.02.02.007.2201071.72112.107.201</t>
  </si>
  <si>
    <t>EDUCACION CALIDAD, COBERTURA Y FORTALECIMIENTO DE LA EDUCACIN INICIAL, PRESCOLAR, BASICA Y MEDIA SERVICIO DE ASISTENCIA TECNICA EN EDUCACIN INICIAL, PREESCOLAR, BASICA Y MEDIA</t>
  </si>
  <si>
    <t>SERVICIO DE ASISTENCIA TECNICA EN EDUCACION INICIAL, PREESCOLAR, BASICA Y MEDIA SERVICIOS DE ASESORAMIENTO Y REPRESENTACION JURIDICA RELATIVOS A OTROS CAMPOS DEL DERECHO</t>
  </si>
  <si>
    <t>2.3.2.02.02.008.2201006.82120.148.201</t>
  </si>
  <si>
    <t>SERVICIO DE ASISTENCIA TECNICA EN EDUCACION INICIAL, PREESCOLAR, BASICA Y MEDIA 201</t>
  </si>
  <si>
    <t>2.3.2.02.02.008.2201006.82120.148.501</t>
  </si>
  <si>
    <t>SERVICIO DE ASISTENCIA TECNICA EN EDUCACION INICIAL, PREESCOLAR, BASICA Y MEDIA 501</t>
  </si>
  <si>
    <t>SERVICIO DE ASISTENCIA TECNICA EN EDUCACION INICIAL, PREESCOLAR, BASICA Y MEDIA SERVICIOS DE CONSULTORA EN GESTIN ESTRATEGICA</t>
  </si>
  <si>
    <t>2.3.2.02.02.008.2201006.83111.151.201</t>
  </si>
  <si>
    <t>SERVICIO DE ASISTENCIA TECNICA EN EDUCACION INICIAL, PREESCOLAR, BASICA Y MEDIA OTROS SERVICIOS PROFESIONALES, TECNICOS Y EMPRESARIALES N.C.P</t>
  </si>
  <si>
    <t>2.3.2.02.02.008.2201006.83990.133.201</t>
  </si>
  <si>
    <t>2.3.2.02.02.008.2201006.83990.133.205</t>
  </si>
  <si>
    <t>SERVICIO DE ASISTENCIA TECNICA EN EDUCACION INICIAL, PREESCOLAR, BASICA Y MEDIA 205</t>
  </si>
  <si>
    <t>2.3.2.02.02.008.2201006.83990.148.201</t>
  </si>
  <si>
    <t>2.3.2.02.02.008.2201006.83990.148.501</t>
  </si>
  <si>
    <t>SERVICIOS CONEXOS A LA PRESTACION DEL SERVICIO EDUCATIVO OFICIAL</t>
  </si>
  <si>
    <t>SERVICIOS CONEXOS A LA PRESTACION DEL SERVICIO EDUCATIVO OFICIAL SERVICIOS DE VENTA DE ESPACIO PUBLICITARIO EN DIRECTORIOS LISTAS DE CORREO Y MEDIOS IMPRESOS SIMILARES EXCEPTO A COMISION</t>
  </si>
  <si>
    <t>2.3.2.02.02.008.2201044.83631.89.201</t>
  </si>
  <si>
    <t>SERVICIOS CONEXOS A LA PRESTACION DEL SERVICIO EDUCATIVO OFICIAL 201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</si>
  <si>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</si>
  <si>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</si>
  <si>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2.3.2.02.02.008.2201050.84210.109.201</t>
  </si>
  <si>
    <t>SERVICIO DE ACCESIBILIDAD A CONTENIDOS WEB PARA FINES PEDAGOGICOS 201</t>
  </si>
  <si>
    <t>2.3.2.02.02.008.2201050.84210.109.205</t>
  </si>
  <si>
    <t>SERVICIO DE ACCESIBILIDAD A CONTENIDOS WEB PARA FINES PEDAGOGICOS 205</t>
  </si>
  <si>
    <t>2.3.2.02.02.008.2201050.84210.109.501</t>
  </si>
  <si>
    <t>SERVICIO DE ACCESIBILIDAD A CONTENIDOS WEB PARA FINES PEDAGOGICOS 501</t>
  </si>
  <si>
    <t>SERVICIO EDUCATIVO SERVICIOS DE PROTECCIN (GUARDAS DE SEGURIDAD)</t>
  </si>
  <si>
    <t>2.3.2.02.02.008.2201071.85250.111.201</t>
  </si>
  <si>
    <t>2.3.2.02.02.008.2201071.85250.111.501</t>
  </si>
  <si>
    <t>SERVICIO EDUCATIVO 501</t>
  </si>
  <si>
    <t>SERVICIO EDUCATIVO SERVICIOS DE LIMPIEZA GENERAL</t>
  </si>
  <si>
    <t>2.3.2.02.02.008.2201071.85330.110.201</t>
  </si>
  <si>
    <t>2.3.2.02.02.008.2201071.85330.110.501</t>
  </si>
  <si>
    <t>SERVICIO EDUCATIVO SERVICIOS DE TRANSMISION DE ELECTRICIDAD (A COMISION O POR CONTRATO)</t>
  </si>
  <si>
    <t>2.3.2.02.02.008.2201071.86311.108.201</t>
  </si>
  <si>
    <t>2.3.2.02.02.008.2201071.86311.108.206</t>
  </si>
  <si>
    <t>SERVICIO EDUCATIVO 206</t>
  </si>
  <si>
    <t>SERVICIO EDUCATIVO SERVICIOS DE DISTRIBUCION DE AGUA POR TUBERIA (A COMISION O POR CONTRATO)</t>
  </si>
  <si>
    <t>2.3.2.02.02.008.2201071.86330.108.201</t>
  </si>
  <si>
    <t>2.3.2.02.02.008.2201071.86330.108.206</t>
  </si>
  <si>
    <t>SERVICIO DE APOYO FINANCIERO A ENTIDADES TERRITORIALES PARA LA EJECUCION DE ESTRATEGIAS DE PERMANENCIA CON ALIMENTACION ESCOLAR</t>
  </si>
  <si>
    <t>SERVICIO DE APOYO FINANCIERO A ENTIDADES TERRITORIALES PARA LA EJECUCION DE ESTRATEGIAS DE PERMANENCIA CON ALIMENTACION ESCOLAR SERVICIOS DE ASESORAMIENTO Y REPRESENTACION JURIDICA RELATIVOS A OTROS CAMPOS DEL DERECHO</t>
  </si>
  <si>
    <t>2.3.2.02.02.008.2201079.82120.148.201</t>
  </si>
  <si>
    <t>SERVICIO DE APOYO FINANCIERO A ENTIDADES TERRITORIALES PARA LA EJECUCION DE ESTRATEGIAS DE PERMANENCIA CON ALIMENTACION ESCOLAR OTROS SERVICIOS PROFESIONALES TECNICOS Y EMPRESARIALES N C P</t>
  </si>
  <si>
    <t>2.3.2.02.02.008.2201079.83990.148.201</t>
  </si>
  <si>
    <t>2.3.2.02.02.008.2201079.83990.148.501</t>
  </si>
  <si>
    <t>SERVICIO EDUCATIVOS DE PROMOCION DEL BILINGISMO</t>
  </si>
  <si>
    <t>SERVICIO EDUCATIVOS DE PROMOCION DEL BILINGISMO SERVICIOS DE EDUCACION PARA LA FORMACION Y EL TRABAJO</t>
  </si>
  <si>
    <t>2.3.2.02.02.009.2201034.92913.94.201</t>
  </si>
  <si>
    <t>SERVICIO EDUCATIVOS DE PROMOCION DEL BILINGUISMO 201</t>
  </si>
  <si>
    <t>2.3.2.02.02.009.2201034.92913.94.206</t>
  </si>
  <si>
    <t>SERVICIO EDUCATIVOS DE PROMOCION DEL BILINGUISMO 206</t>
  </si>
  <si>
    <t>2.3.2.02.02.009.2201034.92913.94.506</t>
  </si>
  <si>
    <t>SERVICIO EDUCATIVOS DE PROMOCION DEL BILINGUISMO 506</t>
  </si>
  <si>
    <t>SERVICIO DE EDUCACION INFORMAL OTROS TIPOS DE SERVICIOS EDUCATIVOS Y DE FORMACION, N.C.P.</t>
  </si>
  <si>
    <t>2.3.2.02.02.009.2201049.92919.94.201</t>
  </si>
  <si>
    <t>SERVICIO DE EDUCACION INFORMAL 201</t>
  </si>
  <si>
    <t>SERVICIO DE EDUCACION INFORMAL SERVICIOS DE APOYO EDUCATIVO</t>
  </si>
  <si>
    <t>2.3.2.02.02.009.2201049.92920.154.206</t>
  </si>
  <si>
    <t>SERVICIO DE EDUCACION INFORMAL 206</t>
  </si>
  <si>
    <t>SERVICIO DE EDUCACION INFORMAL OTROS TIPOS DE SERVICIOS EDUCATIVOS Y DE FORMACION, N.C.P. OTROS SERVICIOS DEPORTIVOS Y RECREATIVOS</t>
  </si>
  <si>
    <t>2.3.2.02.02.009.2201049.96590.96.201</t>
  </si>
  <si>
    <t>2.3.2.02.02.009.2201049.96590.96.501</t>
  </si>
  <si>
    <t>SERVICIO DE EDUCACION INFORMAL 501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</si>
  <si>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</si>
  <si>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</si>
  <si>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2.3.2.02.02.009.2201061.91121.147.207</t>
  </si>
  <si>
    <t>SERVICIO DE APOYO A PROYECTOS PEDAGOGICOS PRODUCTIVOS 207</t>
  </si>
  <si>
    <t>SERVICIO EDUCATIVO SERVICIOS DE LA ADMINISTRACION PUBLICA RELACIONADOS CON LA EDUCACION</t>
  </si>
  <si>
    <t>2.3.2.02.02.009.2201071.91121.119.201</t>
  </si>
  <si>
    <t>2.3.2.02.02.009.2201071.91121.119.205</t>
  </si>
  <si>
    <t>EDUCACION CALIDAD, COBERTURA Y FORTALECIMIENTO DE LA EDUCACION INICIAL, PRESCOLAR, BASICA Y MEDIA SERVICIO DE FORTALECIMIENTO A LAS CAPACIDADES DE LOS DOCENTES DE EDUCACIN INICIAL, PREESCOLAR, BSICA Y MEDIA</t>
  </si>
  <si>
    <t>SERVICIO DE FORTALECIMIENTO A LAS CAPACIDADES DE LOS DOCENTES DE EDUCACIN INICIAL, PREESCOLAR, BASICA Y MEDIA OTROS TIPOS DE SERVICIOS EDUCATIVOS Y DE FORMACION, N.C.P.</t>
  </si>
  <si>
    <t>2.3.2.02.02.009.2201074.92919.94.206</t>
  </si>
  <si>
    <t>SERVICIO DE FORTALECIMIENTO A LAS CAPACIDADES DE LOS DOCENTES DE EDUCACION INICIAL, PREESCOLAR, BASICA Y MEDIA 206</t>
  </si>
  <si>
    <t>2.3.2.02.02.009.2201074.92919.94.506</t>
  </si>
  <si>
    <t>SERVICIO DE FORTALECIMIENTO A LAS CAPACIDADES DE LOS DOCENTES DE EDUCACION INICIAL, PREESCOLAR, BASICA Y MEDIA</t>
  </si>
  <si>
    <t>FONDO EDUCATIVO MUNICIPAL</t>
  </si>
  <si>
    <t>EDUCACION CALIDAD Y FOMENTO DE LA EDUCACIN SUPERIOR SERVICIO DE APOYO FINANCIERO PARA EL ACCESO Y PERMANENCIA A LA EDUCACIN SUPERIOR O TERCIARIA</t>
  </si>
  <si>
    <t>SERVICIO DE APOYO FINANCIERO PARA EL ACCESO Y PERMANENCIA A LA EDUCACION SERVICIOS DE EDUCACION SUPERIOR NIVEL PREGRADO TECNICA PROFESIONAL Y TECNOLOGICA SUPERIOR O TERCIARIA</t>
  </si>
  <si>
    <t>2.3.2.02.02.009.2202009.92511.114.201</t>
  </si>
  <si>
    <t>SERVICIO DE APOYO FINANCIERO PARA EL ACCESO Y PERMANENCIA A LA EDUCACION SUPERIOR O TERCIARIA 201</t>
  </si>
  <si>
    <t>2.3.2.02.02.009.2202009.92511.114.223</t>
  </si>
  <si>
    <t>SERVICIO DE APOYO FINANCIERO PARA EL ACCESO Y PERMANENCIA A LA EDUCACION SUPERIOR O TERCIARIA 223</t>
  </si>
  <si>
    <t xml:space="preserve">OTROS APORTES O TRANSFERENCIAS MUNICIPALES
</t>
  </si>
  <si>
    <t>SERVICIO DE APOYO FINANCIERO PARA EL ACCESO Y PERMANENCIA A LA EDUCACION SUPERIOR O TERCIARIA SERVICIOS DE EDUCACION SUPERIOR NIVEL PREGRADO UNIVERSITARIA</t>
  </si>
  <si>
    <t>2.3.2.02.02.009.2202009.92512.114.201</t>
  </si>
  <si>
    <t>SERVICIO DE APOYO FINANCIERO PARA EL ACCESO Y PERMANENCIA A LA EDUCACION SUPERIOR</t>
  </si>
  <si>
    <t>SERVICIO DE APOYO FINANCIERO PARA EL ACCESO Y PERMANENCIA A LA EDUCACION SUPERIOR SERVICIOS DE EDUCACION SUPERIOR NIVEL PREGRADO TECNICA PROFESIONAL Y TECNOLOGICA</t>
  </si>
  <si>
    <t>2.3.2.02.02.009.2202065.92511.114.201</t>
  </si>
  <si>
    <t>SERVICIO DE APOYO FINANCIERO PARA EL ACCESO Y PERMANENCIA A LA EDUCACIN SUPERIOR 201</t>
  </si>
  <si>
    <t>2.3.2.02.02.009.2202065.92511.114.223</t>
  </si>
  <si>
    <t>SERVICIO DE APOYO FINANCIERO PARA EL ACCESO Y PERMANENCIA A LA EDUCACIN SUPERIOR 223</t>
  </si>
  <si>
    <t>2.3.2.02.02.009.2202065.92511.114.523</t>
  </si>
  <si>
    <t>SERVICIO DE APOYO FINANCIERO PARA EL ACCESO Y PERMANENCIA A LA EDUCACIN SUPERIOR 523</t>
  </si>
  <si>
    <t>FONDO EDUCATIVO VIGENCIA  ANTERIOR</t>
  </si>
  <si>
    <t>SERVICIO DE APOYO FINANCIERO PARA EL ACCESO Y PERMANENCIA A LA EDUCACION SUPERIOR SERVICIOS DE EDUCACION SUPERIOR NIVEL PREGRADO UNIVERSITARIA</t>
  </si>
  <si>
    <t>2.3.2.02.02.009.2202065.92512.114.201</t>
  </si>
  <si>
    <t>2.3.2.02.02.009.2202065.92512.114.523</t>
  </si>
  <si>
    <t>SERVICIO DE APOYO FINANCIERO PARA EL ACCESO Y PERMANENCIA DE LA EDUCACION SUPERIOR 523</t>
  </si>
  <si>
    <t>FONDO PARA EL TRABAJO Y EL DESARROLLO HUMANO</t>
  </si>
  <si>
    <t>SERVICIO DE ASISTENCIA TECNICA EN EDUCACION INICIAL, PREESCOLAR, BASICA Y MEDIA</t>
  </si>
  <si>
    <t>2.3.2.02.02.008.2201006.83990.148.283</t>
  </si>
  <si>
    <t>SERVICIO DE ASISTENCIA TECNICA EN EDUCACION INICIAL, PREESCOLAR, BASICA Y MEDIA 283</t>
  </si>
  <si>
    <t>INGRESOS CORRIENTES CON DESTINACION ESPECIFICA - RECURSOS PROPIOS</t>
  </si>
  <si>
    <t>2.3.2.02.02.008.2201006.83990.583</t>
  </si>
  <si>
    <t>SERVICIO DE ASISTENCIA TECNICA EN EDUCACION INICIAL, PREESCOLAR, BASICA Y MEDIA 583</t>
  </si>
  <si>
    <t>OTRAS FUENTES DIFERENTES A LAS ANTERIORES</t>
  </si>
  <si>
    <t>TOTAL INFORME SECRETARIA DE EDUCACION</t>
  </si>
  <si>
    <t>SECRETARIA DE INFRAESTRUCTURA</t>
  </si>
  <si>
    <t>PLAZA DE MERCADOS ADECUADAS</t>
  </si>
  <si>
    <t>PLAZA DE MERCADOS ADECUADAS EDIFICACIONES COMERCIALES</t>
  </si>
  <si>
    <t>2.3.2.02.02.005.1709078.53122.201</t>
  </si>
  <si>
    <t>PLAZA DE MERCADO ADECUADAS 201</t>
  </si>
  <si>
    <t>2.3.2.02.02.005.1709078.53122.573</t>
  </si>
  <si>
    <t>PLAZA DE MERCADO ADECUADAS 573</t>
  </si>
  <si>
    <t>CREDITO INTERNO Y EXTERNO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</si>
  <si>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</si>
  <si>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</si>
  <si>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</si>
  <si>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</si>
  <si>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</si>
  <si>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</si>
  <si>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2.3.2.02.02.005.2402042.53211.389</t>
  </si>
  <si>
    <t>PLACA HUELLA CONSTRUIDA 389</t>
  </si>
  <si>
    <t>PUENTE CONSTRUIDO EN VIA URBANA NUEVA SERVICIOS DE LA CONSTRUCCION</t>
  </si>
  <si>
    <t>PUENTES Y CARRETERAS ELEVADAS PUENTE CONSTRUIDO EN VIA URBANA NUEVA SERVICIOS DE LA CONSTRUCCION</t>
  </si>
  <si>
    <t>2.3.2.02.02.005.2402061.53221.201</t>
  </si>
  <si>
    <t>PUENTE CONSTRUIDO EN VIA URBANA NUEVA PUENTES Y CARRETERAS ELEVADAS 201</t>
  </si>
  <si>
    <t>VIA URBANA CONSTRUIDA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</si>
  <si>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</si>
  <si>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</si>
  <si>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</si>
  <si>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</si>
  <si>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</si>
  <si>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</si>
  <si>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</si>
  <si>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</si>
  <si>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</si>
  <si>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</si>
  <si>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</si>
  <si>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</si>
  <si>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</si>
  <si>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</si>
  <si>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</si>
  <si>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TRANSPORTE INFRAESTRUCTURA RED VIAL REGIONAL ANDEN DE LA RED URBANA REHABILITADO</t>
  </si>
  <si>
    <t>ANDEN DE LA RED URBANA REHABILITADO CARRETERAS (EXCEPTO CARRETERAS ELEVADAS) CALLES</t>
  </si>
  <si>
    <t>2.3.2.02.02.005.2402127.53211.289</t>
  </si>
  <si>
    <t>ANDEN DE LA RED URBANA REHABILITADO CARRETERAS (EXCEPTO CARRETERAS ELEVADAS) CALLES 289</t>
  </si>
  <si>
    <t>2.3.2.02.02.005.2402127.53211.389</t>
  </si>
  <si>
    <t>ANDEN DE LA RED URBANA REHABILITADO CARRETERAS EXCEPTO CARRETERAS ELEVADAS CALLES 389</t>
  </si>
  <si>
    <t>SERVICIOS DE RESTAURACION DEL PATRIMONIO CULTURAL MATERIAL INMUEBLE</t>
  </si>
  <si>
    <t>OTROS EDIFICIOS NO RESIDENCIALES SERVICIOS DE RESTAURACION DEL PATRIMONIO CULTURAL MATERIAL INMUEBLE</t>
  </si>
  <si>
    <t>2.3.2.02.02.005.3302073.53129.213</t>
  </si>
  <si>
    <t>SERVICIOS DE RESTAURACION DEL PATRIMONIO CULTURAL MATERIAL INMUEBLE OTROS EDIFICIOS NO RESIDENCIALES 213</t>
  </si>
  <si>
    <t>VIVIENDA, CIUDAD Y TERRITORIO ORDENAMIENTO TERRITORIAL Y DESARROLLO URBANO ESPACIO PUBLICO ADECUADO</t>
  </si>
  <si>
    <t>CARRETERAS (EXCEPTO CARRETERAS ELEVADAS) CALLES</t>
  </si>
  <si>
    <t>2.3.2.02.02.005.4002020.53211.201</t>
  </si>
  <si>
    <t>ESPACIO PUBLICO ADECUADO 201</t>
  </si>
  <si>
    <t>2.3.2.02.02.005.4002020.53211.588</t>
  </si>
  <si>
    <t>ESPACIO PUBLICO ADECUADO 588</t>
  </si>
  <si>
    <t>ESPACIO PUBLICO ADECUADO INSTALACIONES AL AIRE LIBRE PARA DEPORTES Y ESPARCIMIENTO</t>
  </si>
  <si>
    <t>2.3.2.02.02.005.4002020.53270.201</t>
  </si>
  <si>
    <t>2.3.2.02.02.005.4002020.53270.267</t>
  </si>
  <si>
    <t>ESPACIO PUBLICO ADECUADO 267</t>
  </si>
  <si>
    <t>2.3.2.02.02.005.4002020.53270.289</t>
  </si>
  <si>
    <t>ESPACIO PUBLICO ADECUADO 289</t>
  </si>
  <si>
    <t>2.3.2.02.02.005.4002020.53270.588</t>
  </si>
  <si>
    <t>ESPACIO PUBLICO ADECUADO OTRAS OBRAS DE INGENIERIA CIVIL</t>
  </si>
  <si>
    <t>2.3.2.02.02.005.4002020.53270.389</t>
  </si>
  <si>
    <t>ESPACIO PUBLICO ADECUADO 389</t>
  </si>
  <si>
    <t>2.3.2.02.02.005.4002020.53290.500</t>
  </si>
  <si>
    <t>ESPACIO PUBLICO ADECUADO 500</t>
  </si>
  <si>
    <t>TRANSFERENCIAS DE OTRAS ENTIDADES DE GOBIERNO</t>
  </si>
  <si>
    <t>ESPACIO PUBLICO ADECUADO SERVICIOS DE PARQUEADEROS</t>
  </si>
  <si>
    <t>2.3.2.02.02.005.4002020.67430.533</t>
  </si>
  <si>
    <t>ESPACIO PUBLICO ADECUADO 533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</si>
  <si>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</si>
  <si>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</si>
  <si>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</si>
  <si>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</si>
  <si>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</si>
  <si>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</si>
  <si>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IMPUESTO DE TRANSPORTE POR OLEODUCTOS  Y GASODUCTOS</t>
  </si>
  <si>
    <t>2.3.2.02.02.005.4003015.53231.289</t>
  </si>
  <si>
    <t>ACUEDUCTOS CONSTRUIDOS 289</t>
  </si>
  <si>
    <t>2.3.2.02.02.005.4003015.53231.515</t>
  </si>
  <si>
    <t>ACUEDUCTOS CONSTRUIDOS 515</t>
  </si>
  <si>
    <t xml:space="preserve">SGP AGUA POTABLE Y SANEAMIENTO BASICO - SALDOS NO EJECUTADOS VIGENCIAS ANTERIORES Y REINTEGROS
</t>
  </si>
  <si>
    <t>DEPORTE Y RECREACION FOMENTO A LA RECREACION, LA ACTIVIDAD FISICA Y EL DEPORTE PARA DESARROLLAR ENTORNOS DE CONVIVENCIA Y PAZ SERVICIO DE MANTENIMIENTO A LA INFRAESTRUCTURA DEPORTIVA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</si>
  <si>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</si>
  <si>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</si>
  <si>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</si>
  <si>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2.3.2.02.02.005.4301004.53270.267</t>
  </si>
  <si>
    <t>SERVICIO DE MANTENIMIENTO A LA INFRAESTRUCTURA DEPORTIVA 267</t>
  </si>
  <si>
    <t>DEPORTE Y RECREACION FOMENTO A LA RECREACION, LA ACTIVIDAD FISICA Y EL DEPORTE PARA DESARROLLAR ENTORNOS DE CONVIVENCIA Y PAZ PARQUES RECREATIVOS ADECUADOS</t>
  </si>
  <si>
    <t>PARQUES RECREATIVOS ADECUADOS INSTALACIONES AL AIRE LIBRE PARA DEPORTES Y ESPARCIMIENTO</t>
  </si>
  <si>
    <t>2.3.2.02.02.005.4301011.53270.201</t>
  </si>
  <si>
    <t>PARQUES RECREATIVOS ADECUADOS 201</t>
  </si>
  <si>
    <t>2.3.2.02.02.005.4301011.53270.501</t>
  </si>
  <si>
    <t>PARQUES RECREATIVOS ADECUADOS 501</t>
  </si>
  <si>
    <t>PARQUES RECREATIVOS ADECUADOS SERVICIOS GENERALES DE CONSTRUCCION DE INSTALACIONES AL AIRE LIBRE PARA DEPORTES Y ESPARCIMIENTO</t>
  </si>
  <si>
    <t>2.3.2.02.02.005.4301011.54270.201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</si>
  <si>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</si>
  <si>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</si>
  <si>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2.3.2.02.02.005.4502003.53129.267</t>
  </si>
  <si>
    <t>SALON COMUNAL ADECUADO 267</t>
  </si>
  <si>
    <t>2.3.2.02.02.005.4502003.53129.289</t>
  </si>
  <si>
    <t>SALON COMUNAL ADECUADO 289</t>
  </si>
  <si>
    <t>2.3.2.02.02.005.4502003.53129.389</t>
  </si>
  <si>
    <t>SALON COMUNAL ADECUADO 389</t>
  </si>
  <si>
    <t>2.3.2.02.02.005.4502003.53129.588</t>
  </si>
  <si>
    <t>SALON COMUNAL ADECUADO 588</t>
  </si>
  <si>
    <t>PARQUES RECREATIVOS ADECUADOS</t>
  </si>
  <si>
    <t>PARQUES RECREATIVOS ADECUADOS COMERCIO AL POR MENOR DE MATERIALES DE CONSTRUCCION Y FERRETERIA PRESTADOS A COMISION O POR CONTRATA</t>
  </si>
  <si>
    <t>2.3.2.02.02.006.4301011.62560.201</t>
  </si>
  <si>
    <t>TRANSPORTE INFRAESTRUCTURA RED VIAL REGIONAL ESTUDIOS DE PREINVERSION PARA LA RED VIAL REGIONAL</t>
  </si>
  <si>
    <t>ESTUDIOS DE PREINVERSION PARA LA RED VIAL REGIONAL SERVICIOS DE INGENIERIA EN PROYECTOS DE CONSTRUCCION</t>
  </si>
  <si>
    <t>2.3.2.02.02.008.2402118.83321.201</t>
  </si>
  <si>
    <t>ESTUDIOS DE PREINVERSION PARA LA RED VIAL REGIONAL 201</t>
  </si>
  <si>
    <t>ESTUDIOS Y DISEÑOS DE INFRAESTRUCTURA CULTURAL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</si>
  <si>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</si>
  <si>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</si>
  <si>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</si>
  <si>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</si>
  <si>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</si>
  <si>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</si>
  <si>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</si>
  <si>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</si>
  <si>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</si>
  <si>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</si>
  <si>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</si>
  <si>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SERVICIO DE SUMINISTRO DE AGUA</t>
  </si>
  <si>
    <t>SERVICIO DE SUMINISTRO DE AGUA ACUEDUCTOS Y OTROS CONDUCTOS DE SUMINISTRO DE AGUA, EXCEPTO GASODUCTOS</t>
  </si>
  <si>
    <t>2.3.2.02.02.008.4003048.53231.201</t>
  </si>
  <si>
    <t>SERVICIO DE SUMINISTRO DE AGUA 201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</si>
  <si>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</si>
  <si>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</si>
  <si>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</si>
  <si>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</si>
  <si>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</si>
  <si>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</si>
  <si>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</si>
  <si>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</si>
  <si>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</si>
  <si>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</si>
  <si>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</si>
  <si>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</si>
  <si>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</si>
  <si>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</si>
  <si>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</si>
  <si>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</si>
  <si>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</si>
  <si>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</si>
  <si>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</si>
  <si>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</si>
  <si>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</si>
  <si>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</si>
  <si>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REDES DE ALUMBRADO PUBLICO MEJORADAS</t>
  </si>
  <si>
    <t>REDES DE ALUMBRADO PUBLICO MEJORADAS SERVICIOS DE LA ADMINISTRACION PUBLICA RELACIONADOS CON LA VIVIENDA E INFRAESTRUCTURA DE SERVICIOS PUBLICOS</t>
  </si>
  <si>
    <t>2.3.2.02.02.009.2102013.91123.289</t>
  </si>
  <si>
    <t>REDES DE ALUMBRADO PUBLICO MEJORADAS 289</t>
  </si>
  <si>
    <t>INVERSION ALUMBRADO PUBLICO</t>
  </si>
  <si>
    <t>GOBIERNO TERRITORIAL FORTALECIMIENTO A LA GESTION Y DIRECCION DE LA ADMINISTRACION PUBLICA TERRITORIAL SEDES MANTENIDAS</t>
  </si>
  <si>
    <t>SEDES MANTENIDAS PAPEL BOND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</si>
  <si>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</si>
  <si>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</si>
  <si>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</si>
  <si>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</si>
  <si>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DE IMPRESO TINTA O POLVO</t>
  </si>
  <si>
    <t>2.3.2.02.01.003.4599016.3699060.226</t>
  </si>
  <si>
    <t>PRODUCTOS METALICOS Y PAQUETES DE SOTWARE</t>
  </si>
  <si>
    <t>SEDES MANTENIDAS HERRAMIENTAS ELECTRICAS DE MANO EXCEPTO SOLDADORES</t>
  </si>
  <si>
    <t>2.3.2.02.01.004.4599016.4423201.226</t>
  </si>
  <si>
    <t>SEDES MANTENIDAS PERFORADORAS</t>
  </si>
  <si>
    <t>2.3.2.02.01.004.4599016.4516004.226</t>
  </si>
  <si>
    <t>SEDES MANTENIDAS ACCESORIOS ELECTRICOS N C P</t>
  </si>
  <si>
    <t>2.3.2.02.01.004.4599016.4693999.226</t>
  </si>
  <si>
    <t>2.3.2.02.01.004.4599016.4693999.253</t>
  </si>
  <si>
    <t>SEDES MANTENIDAS 253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</si>
  <si>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</si>
  <si>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</si>
  <si>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</si>
  <si>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</si>
  <si>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2.3.2.02.02.006.4599016.69112.526</t>
  </si>
  <si>
    <t>SEDES MANTENIDAS 526</t>
  </si>
  <si>
    <t>SEDES MANTENIDAS SERVICIOS DE ADMINISTRACION DE BIENES INMUEBLES NO RESIDENCIALES (DIFERENTES A VIVIENDA) A COMISION O POR CONTRATO</t>
  </si>
  <si>
    <t>2.3.2.02.02.007.4599016.72212.226</t>
  </si>
  <si>
    <t>DOCUMENTOS DE LINEAMIENTOS TECNICOS</t>
  </si>
  <si>
    <t>DOCUMENTOS DE LINEAMIENTOS TECNICOS SERVICIOS DE INGENIERIA EN PROYECTOS ENERGETICOS</t>
  </si>
  <si>
    <t>2.3.2.02.02.008.2102008.83324.526</t>
  </si>
  <si>
    <t>DOCUMENTOS DE LINEAMIENTOS TECNICOS 526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</si>
  <si>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</si>
  <si>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</si>
  <si>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</si>
  <si>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</si>
  <si>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2.3.2.02.02.008.4599016.83132.526</t>
  </si>
  <si>
    <t>SEDES MANTENIDAS SERVICIOS DE TELEFONIA FIJA (ACCESO)</t>
  </si>
  <si>
    <t>2.3.2.02.02.008.4599016.84120.226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</si>
  <si>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</si>
  <si>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</si>
  <si>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</si>
  <si>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</si>
  <si>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</si>
  <si>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</si>
  <si>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</si>
  <si>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</si>
  <si>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</si>
  <si>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</si>
  <si>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</si>
  <si>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</si>
  <si>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</si>
  <si>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2.3.2.02.02.008.4599031.82120.253</t>
  </si>
  <si>
    <t>SERVICIO DE ASISTENCIA TECNICA 253</t>
  </si>
  <si>
    <t>2.3.2.02.02.008.4599031.82120.526</t>
  </si>
  <si>
    <t>SERVICIO DE ASISTENCIA TECNICA 526</t>
  </si>
  <si>
    <t>2.3.2.02.02.008.4599031.83213.253</t>
  </si>
  <si>
    <t>2.3.2.02.02.008.4599031.83213.526</t>
  </si>
  <si>
    <t>2.3.2.02.02.008.4599031.83321.253</t>
  </si>
  <si>
    <t>2.3.2.02.02.008.4599031.83321.526</t>
  </si>
  <si>
    <t>SERVICIO DE ASISTENCIA TECNICA OTROS SERVICIOS PROFESIONALES, TECNICOS Y EMPRESARIALES N.C.P.</t>
  </si>
  <si>
    <t>2.3.2.02.02.008.4599031.83990.253</t>
  </si>
  <si>
    <t>2.3.2.02.02.008.4599031.83990.526</t>
  </si>
  <si>
    <t>2.3.2.02.02.008.4599031.85999.253</t>
  </si>
  <si>
    <t>2.3.2.02.02.008.4599031.85999.526</t>
  </si>
  <si>
    <t>MINAS Y ENERGIA CONSOLIDACION PRODUCTIVA DEL SECTOR DE ENERGIA ELECTRICA REDES DE ALUMBRADO PUBLICO AMPLIADAS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</si>
  <si>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</si>
  <si>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</si>
  <si>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</si>
  <si>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2.3.2.02.02.009.2102010.91123.526</t>
  </si>
  <si>
    <t>REDES DE ALUMBRADO PUBLICO AMPLIADAS 526</t>
  </si>
  <si>
    <t>MINAS Y ENERGIA CONSOLIDACION PRODUCTIVA DEL SECTOR DE ENERGIA ELECTRICA REDES DE ALUMBRADO PUBLICO CON MANTENIMIENTO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</si>
  <si>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</si>
  <si>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</si>
  <si>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</si>
  <si>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MINAS Y ENERGIA CONSOLIDACION PRODUCTIVA DEL SECTOR DE ENERGIA ELECTRICA REDES DE ALUMBRADO PUBLICO MEJORADAS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</si>
  <si>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</si>
  <si>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</si>
  <si>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</si>
  <si>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</si>
  <si>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</si>
  <si>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ANDEN DE LA RED URBANA REHABILITADO CARRETERAS EXCEPTO CARRETERAS ELEVADAS CALLES</t>
  </si>
  <si>
    <t>2.3.2.02.02.005.2402127.53211.282</t>
  </si>
  <si>
    <t>ANDEN DE LA RED URBANA REHABILITADO 282</t>
  </si>
  <si>
    <t>ANDEN DE LA RED URBANA REHABILITADO SERVICIOS GENERALES DE CONSTRUCCION DE CARRETERAS (EXCEPTO CARRETERAS ELEVADAS), CALLES</t>
  </si>
  <si>
    <t>2.3.2.02.02.005.2402127.54211.806</t>
  </si>
  <si>
    <t>ANDEN DE LA RED URBANA REHABILITADO 806</t>
  </si>
  <si>
    <t>FONDO PARA EL ESPACIO PUBLICO VIGENCIA ANTERIOR</t>
  </si>
  <si>
    <t>SERVICIOS DE PARQUEADEROS ANDEN DE LA RED URBANA REHABILITADO</t>
  </si>
  <si>
    <t>2.3.2.02.02.005.2402127.67430.232</t>
  </si>
  <si>
    <t>ANDEN DE LA RED URBANA REHABILITADO 232</t>
  </si>
  <si>
    <t>ESPACIO PUBLICO ADECUADO</t>
  </si>
  <si>
    <t>ESPACIO PUBLICO ADECUADO SERVICIOS GENERALES DE CONSTRUCCION DE CARRETERAS EXCEPTO CARRETERAS ELEVADAS CALLES</t>
  </si>
  <si>
    <t>2.3.2.02.02.005.4002020.54211.282</t>
  </si>
  <si>
    <t>ESPACIO PUBLICO ADECUADO 282</t>
  </si>
  <si>
    <t>FONDO DE SOLIDARIDAD Y REDISTRIBUCION DEL INGRESO DEL MUNICIPIO DE BUCARAMANGA</t>
  </si>
  <si>
    <t>ACUEDUCTOS CONSTRUIDOS</t>
  </si>
  <si>
    <t>ACUEDUCTOS CONSTRUIDOS ACUEDUCTOS Y OTROS CONDUCTOS DE SUMINISTRO DE AGUA EXCEPTO GASODUCTOS</t>
  </si>
  <si>
    <t>2.3.2.02.02.009.4003015.53231.528</t>
  </si>
  <si>
    <t>ACUEDUCTOS CONSTRUIDOS 528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</si>
  <si>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</si>
  <si>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</si>
  <si>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</si>
  <si>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</si>
  <si>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</si>
  <si>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</si>
  <si>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</si>
  <si>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2.3.2.02.02.009.4003047.91123.228</t>
  </si>
  <si>
    <t>SERVICIO DE APOYO FINANCIERO PARA SUBSIDIOS AL CONSUMO EN LOS SERVICIOS PUBLICOS DOMICILIARIOS 228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</si>
  <si>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</si>
  <si>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</si>
  <si>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</si>
  <si>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</si>
  <si>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SECRETARIA DE INFRAESTRUCTURA PASIVOS EXIGIBLES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</si>
  <si>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</si>
  <si>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</si>
  <si>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</si>
  <si>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</si>
  <si>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EDIFICIOS COMERCIALES</t>
  </si>
  <si>
    <t>2.3.7.06.02.4599002.53122.673</t>
  </si>
  <si>
    <t>SERVICIO DE SANEAMIENTO FISCAL Y FINANCIERO 673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</si>
  <si>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</si>
  <si>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</si>
  <si>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</si>
  <si>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</si>
  <si>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</si>
  <si>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2.3.7.06.02.4599002.53129.673</t>
  </si>
  <si>
    <t>SERVICIO DE SANEAMIENTO FISCAL Y FINANCIERO CARRETERAS (EXCEPTO CARRETERAS ELEVADAS) CALLES</t>
  </si>
  <si>
    <t>2.3.7.06.02.4599002.53211.601</t>
  </si>
  <si>
    <t>2.3.7.06.02.4599002.53211.659</t>
  </si>
  <si>
    <t>SERVICIO DE SANEAMIENTO FISCAL Y FINANCIERO 659</t>
  </si>
  <si>
    <t>PRESUPUESTOS PARTICIPATIVOS PASIVO EXIGIBLE 659</t>
  </si>
  <si>
    <t>2.3.7.06.02.4599002.53211.673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</si>
  <si>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</si>
  <si>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</si>
  <si>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</si>
  <si>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</si>
  <si>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</si>
  <si>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SERVICIOS GENERALES DE CONSTRUCCION DE OTROS EDIFICIOS NO RESIDENCIALES</t>
  </si>
  <si>
    <t>2.3.7.06.02.4599002.54129.601</t>
  </si>
  <si>
    <t>2.3.7.06.02.4599002.54129.620</t>
  </si>
  <si>
    <t>SERVICIO DE SANEAMIENTO FISCAL Y FINANCIERO 620</t>
  </si>
  <si>
    <t>2.3.7.06.02.4599002.54129.673</t>
  </si>
  <si>
    <t>SERVICIO DE SANEAMIENTO FISCAL Y FINANCIERO SERVICIOS GENERALES DE CONSTRUCCION DE CARRETERAS EXCEPTO CARRETERAS ELEVADAS CALLES</t>
  </si>
  <si>
    <t>2.3.7.06.02.4599002.54211.601</t>
  </si>
  <si>
    <t>2.3.7.06.02.4599002.54211.659</t>
  </si>
  <si>
    <t>SERVICIO DE SANEAMIENTO FISCAL Y FINANCIERO SERVICIOS GENERALES DE CONSTRUCCION DE INSTALACIONES AL AIRE LIBRE PARA DEPORTES Y ESPARCIMIENTO</t>
  </si>
  <si>
    <t>2.3.7.06.02.4599002.54270.601</t>
  </si>
  <si>
    <t>2.3.7.06.02.4599002.54270.613</t>
  </si>
  <si>
    <t>SERVICIO DE SANEAMIENTO FISCAL Y FINANCIERO 613</t>
  </si>
  <si>
    <t>2.3.7.06.02.4599002.54270.673</t>
  </si>
  <si>
    <t>SERVICIOS DE ASESORAMIENTO Y REPRESENTACION JURIDICA RELATIVOS A OTROS CAMPOS DEL DERECHO</t>
  </si>
  <si>
    <t>2.3.7.06.02.4599002.82120.626</t>
  </si>
  <si>
    <t>SERVICIO DE SANEAMIENTO FISCAL Y FINANCIERO SERVICIOS DE SOPORTE EN TECNOLOGIAS DE LA INFORMACION TI</t>
  </si>
  <si>
    <t>2.3.7.06.02.4599002.83132.653</t>
  </si>
  <si>
    <t>SERVICIO DE SANEAMIENTO FISCAL Y FINANCIERO 653</t>
  </si>
  <si>
    <t xml:space="preserve">RENDIMIENTOS FINANCIEROS LIBRE DESTINACION
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</si>
  <si>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</si>
  <si>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</si>
  <si>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</si>
  <si>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</si>
  <si>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OTROS SERVICIOS DE APOYO N C P</t>
  </si>
  <si>
    <t>2.3.7.06.02.4599002.85999.601</t>
  </si>
  <si>
    <t>SERVICIO DE SANEAMIENTO FISCAL Y FINANCIERO SERVICIOS DE FABRICACION DE EQUIPO DE ILUMINACION ELECTRICA</t>
  </si>
  <si>
    <t>2.3.7.06.02.4599002.88756.601</t>
  </si>
  <si>
    <t>OTROS SERVICIOS DE LA ADMINISTRACION PUBLICA N C P</t>
  </si>
  <si>
    <t>2.3.7.06.02.4599002.91119.626</t>
  </si>
  <si>
    <t>2.3.7.06.02.4599002.91119.653</t>
  </si>
  <si>
    <t>SERVICIO DE SANEAMIENTO FISCAL Y FINANCIERO SERVICIOS DE LA ADMINISTRACION PUBLICA RELACIONADOS CON LA VIVIENDA E INFRAESTRUCTURA DE SERVICIOS PUBLICOS</t>
  </si>
  <si>
    <t>2.3.7.06.02.4599002.91123.626</t>
  </si>
  <si>
    <t>TOTAL INFORME SECRETARIA DE INFRAESTRUCTURA</t>
  </si>
  <si>
    <t>SECRETARIA DESARROLLO SOCIAL</t>
  </si>
  <si>
    <t>ADQUISICION DE DIFERENTES ACTIVOS</t>
  </si>
  <si>
    <t>AGRICULTURA, SILVICULTURA, Y PRODUCTOS DE LA PESCA</t>
  </si>
  <si>
    <t>SERVICIO DE ASISTENCIA TECNICA AGROPECUARIA DIRIGIDA A PEQUEÑOS PRODUCTORES</t>
  </si>
  <si>
    <t>SERVICIO DE ASISTENCIA TECNICA AGROPECUARIA DIRIGIDA A PEQUEÑOS PRODUCTORES SEMILLAS DE FRUTAS</t>
  </si>
  <si>
    <t>2.3.2.02.01.000.1702010.136001.201</t>
  </si>
  <si>
    <t>SERVICIO DE ASISTENCIA TECNICA AGROPECUARIA DIRIGIDA A PEQUEÑOS PRODUCTORES 201</t>
  </si>
  <si>
    <t>SERVICIO DE ACOMPAÑAMIENTO PRODUCTIVO Y EMPRESARIAL</t>
  </si>
  <si>
    <t>SERVICIO DE ACOMPAÑAMIENTO PRODUCTIVO Y EMPRESARIAL SEMILLAS DE FRUTAS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</si>
  <si>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</si>
  <si>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</si>
  <si>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</si>
  <si>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SERVICIO DE ACOMPAÑAMIENTO PRODUCTIVO Y EMPRESARIAL OTRAS AVES DE CORRAL VIVAS N C P</t>
  </si>
  <si>
    <t>2.3.2.02.01.000.1702021.219499.201</t>
  </si>
  <si>
    <t>SERVICIO DE ACOMPAÑAMIENTO PRODUCTIVO Y EMPRESARIAL 201</t>
  </si>
  <si>
    <t>SERVICIO DE ACOMPAÑAMIENTO PRODUCTIVO Y EMPRESARIAL ALIMENTOS BALANCEADOS PARA AVES</t>
  </si>
  <si>
    <t>2.3.2.02.01.002.1702021.2331904.201</t>
  </si>
  <si>
    <t>SERVICIO DIRIGIDOS A LA ATENCION DE NIÑOS, NIÑAS, ADOLESCENTES Y JOVENES, CON ENFOQUE PEDAGOGICO Y RESTAURATIVO ENCAMINADOS A LA INCLUSION SOCIAL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</si>
  <si>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</si>
  <si>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</si>
  <si>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</si>
  <si>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SERVICIO DE GESTION DE OFERTA SOCIAL PARA LA POBLACION VULNERABLE</t>
  </si>
  <si>
    <t>ALIMENTOS DIVERSOS PREPARADOS ENVASADOS EN SOBRES HERMETICOS</t>
  </si>
  <si>
    <t>2.3.2.02.01.002.4103052.2399926.201</t>
  </si>
  <si>
    <t>SERVICIO DE GESTION DE OFERTA SOCIAL PARA LA POBLACION VULNERABLE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</si>
  <si>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</si>
  <si>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</si>
  <si>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</si>
  <si>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</si>
  <si>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</si>
  <si>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</si>
  <si>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PANTALONETAS, CHORES, BERMUDAS Y SIMILARES PARA DEPORTE</t>
  </si>
  <si>
    <t>2.3.2.02.01.002.4104008.2823605.201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</si>
  <si>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</si>
  <si>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</si>
  <si>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</si>
  <si>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</si>
  <si>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SERVICIO DE PROMOCION A LA PARTICIPACION CIUDADANA</t>
  </si>
  <si>
    <t>SERVICIO DE PROMOCION A LA PARTICIPACION CIUDADANA PANTALONETAS CHORES BERMUDAS Y SIMILARES PARA DEPORTE</t>
  </si>
  <si>
    <t>2.3.2.02.01.002.4502001.2823605.201</t>
  </si>
  <si>
    <t>SERVICIO DE PROMOCION A LA PARTICIPACION CIUDADANA 201</t>
  </si>
  <si>
    <t>SERVICIOS DE VACUNACION PARA ESPECIES ANIMALES DE INTERES AGROPECUARIO</t>
  </si>
  <si>
    <t>SERVICIOS DE VACUNACION PARA ESPECIES ANIMALES DE INTERES AGROPECUARIO PRODUCTOS FARMACEUTICOS PARA USO VETERINARIO</t>
  </si>
  <si>
    <t>2.3.2.02.01.003.1707042.3526201.201</t>
  </si>
  <si>
    <t>SERVICIOS DE VACUNACION PARA ESPECIES ANIMALES DE INTERES AGROPECUARIO 201</t>
  </si>
  <si>
    <t>SERVICIO DE ATENCION INTEGRAL A LA PRIMERA INFANCIA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</si>
  <si>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</si>
  <si>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</si>
  <si>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</si>
  <si>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</si>
  <si>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</si>
  <si>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DE ATENCION INTEGRAL A LA PRIMERA INFANCIA 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</si>
  <si>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</si>
  <si>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</si>
  <si>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ARTICULACION DE OFERTA SOCIAL PARA LA POBLACION HABITANTE DE CALLE</t>
  </si>
  <si>
    <t>SERVICIO DE ARTICULACION DE OFERTA SOCIAL PARA LA POBLACION HABITANTE DE CALLE PRODUCTOS N C P PARA TOCADOR</t>
  </si>
  <si>
    <t>2.3.2.02.01.003.4104026.3532399.201</t>
  </si>
  <si>
    <t>SERVICIO DE ARTICULACION DE OFERTA SOCIAL PARA LA POBLACION HABITANTE DE CALLE 201</t>
  </si>
  <si>
    <t>FORTALECIMIENTO DEL BUEN GOBIERNO PARA EL RESPETO Y GARANTIA DE LOS DERECHOS HUMANOS. SERVICIO DE PROMOCION A LA PARTICIPACION CIUDADANA</t>
  </si>
  <si>
    <t>SERVICIO DE PROMOCION A LA PARTICIPACION CIUDADANA PREPARACIONES PARA LIMPIEZA Y DESENGRASE</t>
  </si>
  <si>
    <t>2.3.2.02.01.003.4502001.3532212.201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</si>
  <si>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</si>
  <si>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</si>
  <si>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ASISTENCIA TECNICA ARTICULOS N C P PARA ESCRITORIO Y OFICINA</t>
  </si>
  <si>
    <t>2.3.2.02.01.003.4502022.3899998.201</t>
  </si>
  <si>
    <t>SERVICIO DE PROMOCION DE LA GARANTIA DE DERECHOS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</si>
  <si>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</si>
  <si>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</si>
  <si>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</si>
  <si>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</si>
  <si>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</si>
  <si>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SERVICIO DE ASISTENCIA TECNICA AGROPECUARIA DIRIGIDA A PEQUEÑOS PRODUCTORES MACHETES Y SIMILARES</t>
  </si>
  <si>
    <t>2.3.2.02.01.004.1702010.4292101.201</t>
  </si>
  <si>
    <t>SERVICIO DE ASISTENCIA TECNICA AGROPECUARIA DIRIGIDA A PEQUEÑOS PRODUCTORES GUADANAS</t>
  </si>
  <si>
    <t>2.3.2.02.01.004.1702010.4292102.201</t>
  </si>
  <si>
    <t>ERVICIO DE ASISTENCIA TECNICA AGROPECUARIA DIRIGIDA A PEQUEÑOS PRODUCTORES AZADONES</t>
  </si>
  <si>
    <t>2.3.2.02.01.004.1702010.4292106.201</t>
  </si>
  <si>
    <t>SERVICIO DE ASISTENCIA TECNICA AGROPECUARIA DIRIGIDA A PEQUEÑOS PRODUCTORES BARRAS PARA AGRICULTURA</t>
  </si>
  <si>
    <t>2.3.2.02.01.004.1702010.4292108.201</t>
  </si>
  <si>
    <t>SERVICIO DE ASISTENCIA TECNICA AGROPECUARIA DIRIGIDA A PEQUEÑOS PRODUCTORES ASPERSORES Y ROCIADORES DE MATERIAL PLASTICO PARA RIEGO</t>
  </si>
  <si>
    <t>2.3.2.02.01.004.1702010.4415004.201</t>
  </si>
  <si>
    <t>SERVICIO DE ATENCION INTEGRAL A POBLACION EN CONDICION DE DISCAPACIDAD</t>
  </si>
  <si>
    <t>SERVICIO DE ATENCION INTEGRAL A POBLACION EN CONDICION DE DISCAPACIDAD SILLONES DE RUEDAS PARA DISCAPACITADOS</t>
  </si>
  <si>
    <t>2.3.2.02.01.004.4104020.4992201.201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</si>
  <si>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</si>
  <si>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</si>
  <si>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</si>
  <si>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DIRIGIDOS A LA ATENCION DE NIOS, NIAS, ADOLESCENTES Y JOVENES, CON ENFOQUE PEDAGOGICO Y RESTAURATIVO ENCAMINADOS A LA INCLUSION SOCIAL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</si>
  <si>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</si>
  <si>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</si>
  <si>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DIRIGIDOS A LA ATENCION DE NIOS, NIAS, ADOLESCENTES Y JOVENES, CON ENFOQUE PEDAGOGICO Y RESTAURATIVO ENCAMINADOS A LA INCLUSION SOCIAL .201</t>
  </si>
  <si>
    <t>SERVICIO DE ARTICULACION DE OFERTA SOCIAL PARA LA POBLACION HABITANTE DE CALLE SERVICIOS DE TRANSPORTE TERRESTRE LOCAL NO REGULAR DE PASAJEROS</t>
  </si>
  <si>
    <t>2.3.2.02.02.006.4104026.64118.201</t>
  </si>
  <si>
    <t>SERVICIO DE PROMOCION DE LA GARANTIA DE DERECHOS SERVICIOS DE TRANSPORTE TERRESTRE LOCAL NO REGULAR DE PASAJEROS</t>
  </si>
  <si>
    <t>2.3.2.02.02.006.4502038.64118.201</t>
  </si>
  <si>
    <t>SERVICIO DE ATENCION INTEGRAL A LA PRIMERA INFANCIA SERVICIOS DE PROTECCION (GUARDAS DE SEGURIDAD)</t>
  </si>
  <si>
    <t>2.3.2.02.02.008.4102001.85250.201</t>
  </si>
  <si>
    <t>SERVICIO DE ACOMPAÑAMIENTO FAMILIAR Y COMUNITARIO PARA LA SUPERACION DE LA POBREZA</t>
  </si>
  <si>
    <t>SERVICIO DE ACOMPAÑAMIENTO FAMILIAR Y COMUNITARIO PARA LA SUPERACION DE LA POBREZA SERVICIOS MOVILES DE VOZ</t>
  </si>
  <si>
    <t>2.3.2.02.02.008.4103050.84131.201</t>
  </si>
  <si>
    <t>SERVICIO DE ACOMPAÑAMIENTO FAMILIAR Y COMUNITARIO PARA LA SUPERACION DE LA POBREZA 201</t>
  </si>
  <si>
    <t>SERVICIO DE ARTICULACION DE OFERTA SOCIAL PARA LA POBLACION HABITANTE DE CALLE SERVICIOS BASICOS DE INTERNET</t>
  </si>
  <si>
    <t>2.3.2.02.02.008.4104026.84210.201</t>
  </si>
  <si>
    <t>SERVICIO DE PROMOCION A LA PARTICIPACION CIUDADANA SERVICIOS MOVILES DE VOZ</t>
  </si>
  <si>
    <t>2.3.2.02.02.008.4502001.84131.201</t>
  </si>
  <si>
    <t>SERVICIO DE PROMOCION A LA PARTICIPACION CIUDADANA SERVICIOS BASICOS DE INTERNET</t>
  </si>
  <si>
    <t>2.3.2.02.02.008.4502001.84210.201</t>
  </si>
  <si>
    <t>SERVICIO DE PROMOCION A LA PARTICIPACION CIUDADANA SERVICIOS DE DISTRIBUCION DE ELECTRICIDAD A COMISION O POR CONTRATO</t>
  </si>
  <si>
    <t>2.3.2.02.02.008.4502001.86312.201</t>
  </si>
  <si>
    <t>SERVICIO DE PROMOCION A LA PARTICIPACION CIUDADANA SERVICIOS DE DISTRIBUCION DE AGUA POR TUBERIA A COMISION O POR CONTRATO</t>
  </si>
  <si>
    <t>2.3.2.02.02.008.4502001.86330.201</t>
  </si>
  <si>
    <t>SERVICIO DE PROMOCION DE LA GARANTIA DE DERECHOS SERVICIOS BASICOS DE INTERNET</t>
  </si>
  <si>
    <t>2.3.2.02.02.008.4502038.84210.201</t>
  </si>
  <si>
    <t>AGRICULTURA Y DESARROLLO RURAL INCLUSION PRODUCTIVA DE PEQUEÑOS PRODUCTORES RURALES SERVICIO DE ASISTENCIA TECNICA AGROPECUARIA DIRIGIDA A PEQUEÑOS PRODUCTORES OTROS SERVICIOS DE LA ADMINISTRACION PUBLICA N C P</t>
  </si>
  <si>
    <t>2.3.2.02.02.009.1702010.91119.201</t>
  </si>
  <si>
    <t>2.3.2.02.02.009.1702010.91119.501</t>
  </si>
  <si>
    <t>SERVICIO DE ASISTENCIA TECNICA AGROPECUARIA DIRIGIDA A PEQUEÑOS PRODUCTORES 501</t>
  </si>
  <si>
    <t xml:space="preserve">AGRICULTURA Y DESARROLLO RURAL INCLUSION PRODUCTIVA DE PEQUEÑOS PRODUCTORES RURALES SERVICIO DE ASISTENCIA TECNICA AGROPECUARIA DIRIGIDA A PEQUEÑOS PRODUCTORES SERVICIOS DE LA ADMINISTRACION PUBLICA RELACIONADOS CON LA </t>
  </si>
  <si>
    <t>2.3.2.02.02.009.1702010.91124.201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</si>
  <si>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</si>
  <si>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</si>
  <si>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</si>
  <si>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2.3.2.02.02.009.1702010.91131.389</t>
  </si>
  <si>
    <t>SERVICIO DE ASISTENCIA TECNICA AGROPECUARIA DIRIGIDA A PEQUEÑOS PRODUCTORES 389</t>
  </si>
  <si>
    <t>2.3.2.02.02.009.1702010.91131.501</t>
  </si>
  <si>
    <t>AGRICULTURA Y DESARROLLO RURAL INCLUSION PRODUCTIVA DE PEQUEÑOS PRODUCTORES RURALES SERVICIO DE ASISTENCIA TECNICA AGROPECUARIA DIRIGIDA A PEQUEÑOS PRODUCTORES 501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</si>
  <si>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</si>
  <si>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</si>
  <si>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</si>
  <si>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</si>
  <si>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</si>
  <si>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SERVICIOS DOMESTICOS</t>
  </si>
  <si>
    <t>2.3.2.02.02.009.4102001.98000.201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</si>
  <si>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</si>
  <si>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</si>
  <si>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</si>
  <si>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</si>
  <si>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</si>
  <si>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</si>
  <si>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</si>
  <si>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</si>
  <si>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</si>
  <si>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</si>
  <si>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</si>
  <si>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</si>
  <si>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</si>
  <si>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</si>
  <si>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2.3.2.02.02.009.4103052.91119.201</t>
  </si>
  <si>
    <t>2.3.2.02.02.009.4103052.96290.201</t>
  </si>
  <si>
    <t>INCLUSION SOCIAL Y RECONCILIACION ATENCION INTEGRAL DE POBLACIN EN SITUACION PERMANENTE DE DESPROTECCION SOCIAL YO FAMILIAR SERVICIO DE ATENCION Y PROTECCION INTEGRAL AL ADULTO MAYOR</t>
  </si>
  <si>
    <t>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</si>
  <si>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</si>
  <si>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</si>
  <si>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</si>
  <si>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</si>
  <si>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</si>
  <si>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</si>
  <si>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</si>
  <si>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SERVICIO DE ATENCION Y PROTECCION INTEGRAL AL ADULTO MAYOR ESTAMPILLA MUNICIPAL 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</si>
  <si>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</si>
  <si>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</si>
  <si>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</si>
  <si>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MUNICIPAL 520 80%</t>
  </si>
  <si>
    <t>2.3.2.02.02.009.4104008.93304.558</t>
  </si>
  <si>
    <t>SERVICIO DE ATENCION Y PROTECCION INTEGRAL AL ADULTO MAYOR 558</t>
  </si>
  <si>
    <t>2.3.2.02.02.009.4104008.93304.588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</si>
  <si>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</si>
  <si>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</si>
  <si>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</si>
  <si>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</si>
  <si>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</si>
  <si>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</si>
  <si>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</si>
  <si>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</si>
  <si>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SERVICIO DE ATENCION Y PROTECCION INTEGRAL AL ADULTO MAYOR 501</t>
  </si>
  <si>
    <t>2.3.2.02.02.009.4104008.93491.520</t>
  </si>
  <si>
    <t>2.3.2.02.02.009.4104008.93491.588</t>
  </si>
  <si>
    <t>SERVICIO DE ATENCION Y PROTECCION INTEGRAL AL ADULTO MAYOR DEPARTAMENTAL 588</t>
  </si>
  <si>
    <t>2.3.2.02.02.009.4104008.96290.201</t>
  </si>
  <si>
    <t>SERVICIO DE ATENCION Y PROTECCION INTEGRAL AL ADULTO MAYOR SERVICIOS FUNERARIOS PARA HUMANOS</t>
  </si>
  <si>
    <t>2.3.2.02.02.009.4104008.97321.201</t>
  </si>
  <si>
    <t>INCLUSION SOCIAL Y RECONCILIACION ATENCION INTEGRAL DE POBLACION EN SITUACION PERMANENTE DE DESPROTECCION SOCIAL YO FAMILIAR SERVICIO DE ATENCION INTEGRAL A POBLACION EN CONDICION DE DISCAPACIDAD</t>
  </si>
  <si>
    <t>2.3.2.02.02.009.4104020.91119.201</t>
  </si>
  <si>
    <t>2.3.2.02.02.009.4104020.91119.501</t>
  </si>
  <si>
    <t>SERVICIO DE ATENCION INTEGRAL A POBLACION EN CONDICION DE DISCAPACIDAD 501</t>
  </si>
  <si>
    <t>SERVICIOS DE REHABILITACION PROFESIONAL PARA PERSONAS CON DISCAPACIDAD</t>
  </si>
  <si>
    <t>2.3.2.02.02.009.4104020.93411.201</t>
  </si>
  <si>
    <t>2.3.2.02.02.009.4104026.91119.201</t>
  </si>
  <si>
    <t>2.3.2.02.02.009.4104026.91119.501</t>
  </si>
  <si>
    <t>SERVICIO DE ARTICULACION DE OFERTA SOCIAL PARA LA POBLACION HABITANTE DE CALLE 501</t>
  </si>
  <si>
    <t>SERVICIO DE ARTICULACION DE OFERTA SOCIAL PARA LA POBLACION HABITANTE DE CALLE OTROS SERVICIOS SOCIALES SIN ALOJAMIENTO</t>
  </si>
  <si>
    <t>2.3.2.02.02.009.4104026.93500.201</t>
  </si>
  <si>
    <t>INCLUSION SOCIAL Y RECONCILIACION ATENCIN INTEGRAL DE POBLACION EN SITUACIN PERMANENTE DE DESPROTECCION SOCIAL YO FAMILIAR SERVICIO DE ATENCION INTEGRAL AL HABITANTE DE LA CALLE OTROS SERVICIOS SOCIALES SIN ALOJAMIENTO</t>
  </si>
  <si>
    <t>2.3.2.02.02.009.4104027.93500.201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</si>
  <si>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</si>
  <si>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</si>
  <si>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</si>
  <si>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GOBIERNO TERRITORIAL FORTALECIMIENTO DEL BUEN GOBIERNO PARA EL RESPETO Y GARANTIA DE LOS DERECHOS HUMANOS SERVICIO DE PROMOCION A LA PARTICIPACION CIUDADANA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</si>
  <si>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</si>
  <si>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</si>
  <si>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</si>
  <si>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PROMOCION A LA PARTICIPACION CIUDADANA 501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</si>
  <si>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</si>
  <si>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</si>
  <si>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GOBIERNO TERRITORIAL FORTALECIMIENTO DEL BUEN GOBIERNO PARA EL RESPETO Y GARANTIA DE LOS DERECHOS HUMANOS SERVICIO DE PROMOCION A LA PARTICIPACION CIUDADANA OTROS TIPOS DE SERVICIOS EDUCATIVOS Y DE FORMACION N C P</t>
  </si>
  <si>
    <t>2.3.2.02.02.009.4502001.92919.201</t>
  </si>
  <si>
    <t>SERVICIO DE PROMOCION A LA PARTICIPACION CIUDADANA OTROS SERVICIOS DE ARTES ESCENICAS EVENTOS CULTURALES Y DE ENTRETENIMIENTO EN VIVO</t>
  </si>
  <si>
    <t>2.3.2.02.02.009.4502001.96290.201</t>
  </si>
  <si>
    <t>SERVICIO DE ASISTENCIA TECNICA</t>
  </si>
  <si>
    <t>SERVICIO DE ASISTENCIA TECNICA SERVICIOS DE PLANIFICACION ECONOMICA SOCIAL Y ESTADISTICA DE LA ADMINISTRACION PUBLICA</t>
  </si>
  <si>
    <t>2.3.2.02.02.009.4502022.91114.201</t>
  </si>
  <si>
    <t>2.3.2.02.02.009.4502022.91114.501</t>
  </si>
  <si>
    <t>SERVICIO DE ASISTENCIA TECNICA OTROS SERVICIOS DE ARTES ESCENICAS EVENTOS CULTURALES Y DE ENTRETENIMIENTO EN VIVO</t>
  </si>
  <si>
    <t>2.3.2.02.02.009.4502022.96290.201</t>
  </si>
  <si>
    <t>GOBIERNO TERRITORIAL FORTALECIMIENTO DEL BUEN GOBIERNO PARA EL RESPETO Y GARANTA DE LOS DERECHOS HUMANOS. SERVICIO DE PROMOCIN DE LA GARANTA DE DERECHOS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</si>
  <si>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</si>
  <si>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</si>
  <si>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</si>
  <si>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</si>
  <si>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GOBIERNO TERRITORIAL FORTALECIMIENTO DEL BUEN GOBIERNO PARA EL RESPETO Y GARANTA DE LOS DERECHOS HUMANOS. SERVICIO DE PROMOCIN DE LA GARANTA DE DERECHOS OTROS SERVICIOS SOCIALES CON ALOJAMIENTO PARA ADULTOS</t>
  </si>
  <si>
    <t>2.3.2.02.02.009.4502038.93304.201</t>
  </si>
  <si>
    <t>SERVICIO DE PROMOCION DE LA GARANTIA DE DERECHOS SERVICIOS DE PROMOCION Y GESTION DE ACTIVIDADES DE ARTES ESCENICAS</t>
  </si>
  <si>
    <t>2.3.2.02.02.009.4502038.96290.201</t>
  </si>
  <si>
    <t>SERVICIO DE PROMOCION DE LA GARANTA DE DERECHOS SERVICIOS FUNERARIOS PARA HUMANOS</t>
  </si>
  <si>
    <t>2.3.2.02.02.009.4502038.97321.201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</si>
  <si>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</si>
  <si>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</si>
  <si>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</si>
  <si>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</si>
  <si>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</si>
  <si>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</si>
  <si>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</si>
  <si>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</si>
  <si>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</si>
  <si>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TOTAL INFORME SECRETARIA DE DESARROLLO SOCIAL</t>
  </si>
  <si>
    <t>SECRETARIA DEL INTERIOR</t>
  </si>
  <si>
    <t>MAQUINARIA Y EQUIPO</t>
  </si>
  <si>
    <t>MAQUINARIA DE OFICINA, CONTABILIDAD E INFORMATICA</t>
  </si>
  <si>
    <t>MAQUINARIA DE INFORMATICA Y SUS PARTES, PIEZAS Y ACCESORIOS</t>
  </si>
  <si>
    <t>SERVICIO DE INFORMACION ACTUALIZADO1203013</t>
  </si>
  <si>
    <t>OTRAS MAQUINAS DE PROCESAMIENTO AUTOMATICO DE DATOS QUE CONTENGAN O NO UNA O DOS DE LAS SIGUIENTES TIPOS DE UNIDADES UNIDADES DE ALMACENAMIENTO UNIDADES DE ENTRADA UNIDADES DE SALIDA</t>
  </si>
  <si>
    <t>2.3.2.01.01.003.03.02.1203013.45250.201</t>
  </si>
  <si>
    <t>SERVICIO DE INFORMACION ACTUALIZADO OTRAS MAQUINAS DE PROCESAMIENTO AUTOMATICO DE DATOS QUE CONTENGAN O NO UNA O DOS DE LAS SIGUIENTES TIPOS DE UNIDADES UNIDADES DE ALMACENAMIENTO UNIDADES DE ENTRADA UNIDADES DE SALIDA 201</t>
  </si>
  <si>
    <t>SERVICIO DE APOYO FINANCIERO PARA PROYECTOS DE CONVIVENCIA Y SEGURIDAD CIUDADANA</t>
  </si>
  <si>
    <t>2.3.2.01.01.003.03.02.4501029.45250.201</t>
  </si>
  <si>
    <t>SERVICIO DE ASISTENCIA TECNICA4502022</t>
  </si>
  <si>
    <t>2.3.2.01.01.003.03.02.4502022.45250.201</t>
  </si>
  <si>
    <t>SERVICIO DE ASISTENCIA TECNICA OTRAS MAQUINAS DE PROCESAMIENTO AUTOMATICO DE DATOS QUE CONTENGAN O NO UNA O DOS DE LAS SIGUIENTES TIPOS DE UNIDADES UNIDADES DE ALMACENAMIENTO UNIDADES DE ENTRADA UNIDADES DE SALIDA 201</t>
  </si>
  <si>
    <t>2.3.2.01.01.003.03.02.4502038.45250.201</t>
  </si>
  <si>
    <t>MUEBLES, INSTRUMENTOS MUSICALES, ARTCULOS DE DEPORTE Y ANTIGEDADES</t>
  </si>
  <si>
    <t>MUEBLES DE TIPO UTILIZADO EN LA OFICINA</t>
  </si>
  <si>
    <t>SERVICIO DE PROMOCION DE LA GARANTIA DE DERECHOS MUEBLES DE MADERA N.C.P. PARA LA OFICINA</t>
  </si>
  <si>
    <t>2.3.2.01.01.004.01.01.02.4502038.3812299.201</t>
  </si>
  <si>
    <t>GOBIERNO TERRITORIAL FORTALECIMIENTO DEL BUEN GOBIERNO PARA EL RESPETO Y GARANTIA DE LOS DERECHOS HUMANOS. SERVICIO DE PROMOCION DE LA GARANTIA DE DERECHOS 201</t>
  </si>
  <si>
    <t>SERVICIO DE APOYO FINANCIERO PARA PROYECTOS DE CONVIVENCIA Y SEGURIDAD CIUDADANA ARTICULOS N C P PARA PROTECCION</t>
  </si>
  <si>
    <t>2.3.2.02.01.003.4501029.3899997.501</t>
  </si>
  <si>
    <t>SERVICIO DE APOYO FINANCIERO PARA PROYECTOS DE CONVIVENCIA Y SEGURIDAD CIUDADANA 501</t>
  </si>
  <si>
    <t>CONSTRUCCION Y SERVICIOS DE LA CONSTRUCCION</t>
  </si>
  <si>
    <t>CENTROS REGIONALES DE ATENCION A VICTIMAS RESTAURADOS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</si>
  <si>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</si>
  <si>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</si>
  <si>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</si>
  <si>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</si>
  <si>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</si>
  <si>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</si>
  <si>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</si>
  <si>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SERVICIOS DE ALOJAMIENTO SERVICIO DE SUMINISTRO DE COMIDAS Y BEBIDAS SERVICIOS DE TRANSPORTE Y SERVICIOS DE DISTRIBUCIN DE ELECTRICIDAD, GAS Y AGUA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</si>
  <si>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</si>
  <si>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</si>
  <si>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</si>
  <si>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</si>
  <si>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2.3.2.02.02.006.4102046.63290.501</t>
  </si>
  <si>
    <t>SERVICIOS DE PROMOCION DE LOS DERECHOS DE LOS NIÑOS, NIÑAS, ADOLESCENTES 501</t>
  </si>
  <si>
    <t>SERVICIO DE PROTECCION INTEGRAL A NIÑOS, NIÑAS, ADOLESCENTES Y JOVENES</t>
  </si>
  <si>
    <t>SERVICIO DE PROTECCION INTEGRAL A NIÑOS, NIÑAS, ADOLESCENTES Y JOVENES TODOS LOS DEMAS SERVICIOS DE ALOJAMIENTO EN HABITACIONES O UNIDADES</t>
  </si>
  <si>
    <t>2.3.2.02.02.006.4102052.63290.501</t>
  </si>
  <si>
    <t>SERVICIO DE PROTECCION INTEGRAL A NIÑOS, NIÑAS, ADOLESCENTES Y JOVENES 501</t>
  </si>
  <si>
    <t>GOBIERNO TERRITORIAL FORTALECIMIENTO DE LA CONVIVENCIA Y LA SEGURIDAD CIUDADANA SERVICIO DE APOYO FINANCIERO PARA PROYECTOS DE CONVIVENCIA Y SEGURIDAD CIUDADANA</t>
  </si>
  <si>
    <t>SERVICIOS DE CATERING PARA EVENTOS</t>
  </si>
  <si>
    <t>2.3.2.02.02.006.4501029.63391.201</t>
  </si>
  <si>
    <t>SERVICIO DE APOYO FINANCIERO PARA PROYECTOS DE CONVIVENCIA Y SEGURIDAD CIUDADANA 201</t>
  </si>
  <si>
    <t>2.3.2.02.02.006.4501029.63391.501</t>
  </si>
  <si>
    <t>2.3.2.02.02.006.4502001.63391.201</t>
  </si>
  <si>
    <t>2.3.2.02.02.006.4502001.63391.501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</si>
  <si>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</si>
  <si>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</si>
  <si>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</si>
  <si>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SERVICIO DE JUSTICIA A LOS CIUDADANOS 201</t>
  </si>
  <si>
    <t>2.3.2.02.02.008.1202002.83990.501</t>
  </si>
  <si>
    <t>SERVICIO DE JUSTICIA A LOS CIUDADANOS 501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</si>
  <si>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</si>
  <si>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</si>
  <si>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</si>
  <si>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SERVICIO DE INFORMACION PARA EL APOYO A LA GESTION DE OPERADORES DE JUSTICIA IMPLEMENTADO 201</t>
  </si>
  <si>
    <t>2.3.2.02.02.008.1202034.82199.501</t>
  </si>
  <si>
    <t>SERVICIO DE INFORMACION PARA EL APOYO A LA GESTION DE OPERADORES DE JUSTICIA IMPLEMENTADO 501</t>
  </si>
  <si>
    <t>JUSTICIA Y DEL DERECHO SISTEMA PENITENCIARIO Y CARCELARIO EN EL MARCO DE LOS DERECHOS HUMANOS SERVICIO DE BIENESTAR A LA POBLACION PRIVADA DE LIBERTAD</t>
  </si>
  <si>
    <t>SISTEMA PENITENCIARIO Y CARCELARIO EN EL MARCO DE LOS DERECHOS HUMANOS SERVICIO DE BIENESTAR A LA POBLACION PRIVADA DE LIBERTAD OTROS SERVICIOS JURDICOS N.C.P.</t>
  </si>
  <si>
    <t>2.3.2.02.02.008.1206007.82199.201</t>
  </si>
  <si>
    <t>SERVICIO DE BIENESTAR A LA POBLACION PRIVADA DE LIBERTAD 201</t>
  </si>
  <si>
    <t>2.3.2.02.02.008.1206007.82199.501</t>
  </si>
  <si>
    <t>SERVICIO DE BIENESTAR A LA POBLACION PRIVADA DE LIBERTAD 501</t>
  </si>
  <si>
    <t>SERVICIO DE BIENESTAR A LA POBLACION PRIVADA DE LIBERTAD OTROS SERVICIOS PROFESIONALES, TCNICOS Y EMPRESARIALES N.C.P.</t>
  </si>
  <si>
    <t>2.3.2.02.02.008.1206007.83990.201</t>
  </si>
  <si>
    <t>2.3.2.02.02.008.1206007.83990.501</t>
  </si>
  <si>
    <t>VIVIENDA, CIUDAD Y TERRITORIO ORDENAMIENTO TERRITORIAL Y DESARROLLO URBANO PLAZAS MANTENIDAS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</si>
  <si>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</si>
  <si>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</si>
  <si>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</si>
  <si>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</si>
  <si>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</si>
  <si>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2.3.2.02.02.008.4002031.83990.501</t>
  </si>
  <si>
    <t>PLAZAS MANTENIDAS 501</t>
  </si>
  <si>
    <t>PLAZAS MANTENIDAS SERVICIOS DE LIMPIEZA GENERAL</t>
  </si>
  <si>
    <t>2.3.2.02.02.008.4002031.85330.201</t>
  </si>
  <si>
    <t>INCLUSION SOCIAL Y RECONCILIACION ATENCION, ASISTENCIA Y REPARACION INTEGRAL A LAS VICTIMAS SERVICIOS DE IMPLEMENTACION DE MEDIDAS DE SATISFACCION Y ACOMPAÑAMIENTO A LAS VCTIMAS DEL CONFLICTO ARMADO</t>
  </si>
  <si>
    <t>SERVICIOS DE IMPLEMENTACINDE MEDIDAS DE SATISFACCION Y ACOMPAÑAMIENTO A LAS VCTIMAS DEL CONFLICTO ARMADO OTROS SERVICIOS JURDICOS N.C.P.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</si>
  <si>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</si>
  <si>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</si>
  <si>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</si>
  <si>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</si>
  <si>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GOBIERNO TERRITORIAL FORTALECIMIENTO DE LA CONVIVENCIA Y LA SEGURIDAD CIUDADANA SERVICIO DE PROMOCION DE CONVIVENCIA Y NO REPETICION</t>
  </si>
  <si>
    <t>SERVICIO DE PROMOCION DE CONVIVENCIA Y NO REPETICION OTROS SERVICIOS PROFESIONALES, TECNICOS Y EMPRESARIALES N.C.P.</t>
  </si>
  <si>
    <t>2.3.2.02.02.008.4501004.83990.201</t>
  </si>
  <si>
    <t>GOBIERNO TERRITORIAL FORTALECIMIENTO DE LA CONVIVENCIA Y LA SEGURIDAD CIUDADANA SERVICIO DE PROMOCION DE CONVIVENCIA Y NO REPETICION 201</t>
  </si>
  <si>
    <t>OTROS SERVICIOS JURIDICOS N C P</t>
  </si>
  <si>
    <t>2.3.2.02.02.008.4501029.82199.201</t>
  </si>
  <si>
    <t>2.3.2.02.02.008.4501029.82199.501</t>
  </si>
  <si>
    <t>SERVICIO DE APOYO FINANCIERO PARA PROYECTOS DE CONVIVENCIA Y SEGURIDAD CIUDADANA OTROS SERVICIOS PROFESIONALES, TCNICOS Y EMPRESARIALES N.C.P.</t>
  </si>
  <si>
    <t>2.3.2.02.02.008.4501029.83990.201</t>
  </si>
  <si>
    <t>2.3.2.02.02.008.4501029.83990.501</t>
  </si>
  <si>
    <t>FORTALECIMIENTO DEL BUEN GOBIERNO PARA RESPETO Y GARANTIA DE DERECHOS HUMANOS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</si>
  <si>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</si>
  <si>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</si>
  <si>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</si>
  <si>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</si>
  <si>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SERVICIO DE INFORMACION ACTUALIZADO 501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</si>
  <si>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</si>
  <si>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</si>
  <si>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</si>
  <si>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SERVICIO DE PROMOCION DE LA GARANTIA DE DERECHOS OTROS SERVICIOS JURIDICOS N C P</t>
  </si>
  <si>
    <t>2.3.2.02.02.008.4502038.82199.201</t>
  </si>
  <si>
    <t>2.3.2.02.02.008.4502038.82199.501</t>
  </si>
  <si>
    <t>SERVICIO DE PROMOCION DE LA GARANTIA DE DERECHOS 501</t>
  </si>
  <si>
    <t>SERVICIO DE PROMOCION DE LA GARANTIA DE DERECHOS OTROS SERVICIOS PROFESIONALES, TECNICOS Y EMPRESARIALES N.C.P.</t>
  </si>
  <si>
    <t>2.3.2.02.02.008.4502038.83990.201</t>
  </si>
  <si>
    <t>2.3.2.02.02.008.4502038.83990.501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</si>
  <si>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</si>
  <si>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</si>
  <si>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</si>
  <si>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</si>
  <si>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</si>
  <si>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</si>
  <si>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GESTION DEL RIESGO DE DESASTRES EN EL MUNICIPIO DE BUCARAMANGA</t>
  </si>
  <si>
    <t>GOBIERNO TERRITORIAL GESTION DEL RIESGO DE DESASTRES Y EMERGENCIAS SERVICIOS DE APOYO PARA ATENCION DE POBLACION AFECTADA POR SITUACIONES DE EMERGENCIA, DESASTRE O DECLARATORIAS DE CALAMIDAD PUBLICA</t>
  </si>
  <si>
    <t>SERVICIO DE ATENCION A EMERGENCIAS Y DESASTRES TEJAS DE ZINC</t>
  </si>
  <si>
    <t>2.3.2.02.01.003.4503004.4299911.201</t>
  </si>
  <si>
    <t>SERVICIO DE ATENCION A EMERGENCIAS Y DESASTRES 201</t>
  </si>
  <si>
    <t>GOBIERNO TERRITORIAL GESTION DEL RIESGO DE DESASTRES Y EMERGENCIAS SERVICIOS DE APOYO PARA ATENCION DE POBLACIN AFECTADA POR SITUACIONES DE EMERGENCIA, DESASTRE O DECLARATORIAS DE CALAMIDAD PUBLICA</t>
  </si>
  <si>
    <t>SERVICIOS DE APOYO PARA ATENCION DE POBLACION AFECTADA POR SITUACIONES DE EMERGENCIA, DESASTRE O DECLARATORIAS DE CALAMIDAD PBLICA COLCHONES N.C.P.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</si>
  <si>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</si>
  <si>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</si>
  <si>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</si>
  <si>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</si>
  <si>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</si>
  <si>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</si>
  <si>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GOBIERNO TERRITORIAL GESTION DEL RIESGO DE DESASTRES Y EMERGENCIAS SERVICIO DE ASISTENCIA TECNICA</t>
  </si>
  <si>
    <t>2.3.2.02.02.008.4503003.83990.201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</si>
  <si>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</si>
  <si>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</si>
  <si>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</si>
  <si>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APOYO PARA ATENCION DE POBLACION AFECTADA POR SITUACIONES DE EMERGENCIA, DESASTRE O DECLARATORIAS DE CALAMIDAD PUBLICA OTROS SERVICIOS DIVERSOS N.C.P.</t>
  </si>
  <si>
    <t>2.3.2.02.02.009.4503028.97990.201</t>
  </si>
  <si>
    <t>FONDO DE VIGILANCIA Y SEGURIDAD DE BUCARAMANGA</t>
  </si>
  <si>
    <t>SERVICIO DE INTELIGENCIA TECNICA</t>
  </si>
  <si>
    <t>OTRAS MAQUINAS PARA EL PROCESAMIENTO AUTOMATICO DE DATOS</t>
  </si>
  <si>
    <t>2.3.2.01.01.003.03.02.4501052.45289.201</t>
  </si>
  <si>
    <t>2.3.2.01.01.003.03.02.4501052.45289.261</t>
  </si>
  <si>
    <t>SERVICIO DE INTELIGENCIA TECNICA 261</t>
  </si>
  <si>
    <t>EQUIPO Y APARATOS DE RADIO, TELEVISION Y COMUNICACIONES</t>
  </si>
  <si>
    <t>RADIORRECEPTORES Y RECEPTORES DE TELEVISION APARATOS PARA LA GRABACION Y REPRODUCCION DE SONIDO Y VIDEO MICRFONOS, ALTAVOCES, AMPLIFICADORES, ETC.</t>
  </si>
  <si>
    <t>SERVICIO DE INTELIGENCIA TECNICA RADIORRECEPTORES</t>
  </si>
  <si>
    <t>2.3.2.01.01.003.05.03.4501052.4731101.201</t>
  </si>
  <si>
    <t>SERVICIO DE INTELIGENCIA TECNICA 201</t>
  </si>
  <si>
    <t>OTROS BIENES TRANSPORTABLES (EXCEPTO PRODUCTOS METLICOS, MAQUINARIA Y EQUIPO)</t>
  </si>
  <si>
    <t>SERVICIO DE APOYO FINANCIERO PARA PROYECTOS DE CONVIVENCIA Y SEGURIDAD CIUDADANA MEDALLAS Y CONDECORACIONES DE METALES PRECIOSOS (INCLUSO PARA MILITARES)</t>
  </si>
  <si>
    <t>2.3.2.02.01.003.4501029.3824004.261</t>
  </si>
  <si>
    <t>SERVICIO DE APOYO FINANCIERO PARA PROYECTOS DE CONVIVENCIA Y SEGURIDAD CIUDADANA 261</t>
  </si>
  <si>
    <t>OTROS SERVICIOS DE SUMINISTRO DE COMIDAS</t>
  </si>
  <si>
    <t>2.3.2.02.02.006.4501029.63399.597</t>
  </si>
  <si>
    <t>SERVICIO DE APOYO FINANCIERO PARA PROYECTOS DE CONVIVENCIA Y SEGURIDAD CIUDADANA 597</t>
  </si>
  <si>
    <t>FONDO CUENTA TERRITORIAL DE SEGURIDAD Y CONVIVENCIA CIUDADANA</t>
  </si>
  <si>
    <t>2.3.2.01.01.003.03.02.4501052.45289.204</t>
  </si>
  <si>
    <t>SERVICIO DE INTELIGENCIA TECNICA 204</t>
  </si>
  <si>
    <t xml:space="preserve">CONTRIBUCIÓN SOBRE CONTRATOS DE OBRAS PÚBLICAS
</t>
  </si>
  <si>
    <t>2.3.2.01.01.003.03.02.4501052.45289.264</t>
  </si>
  <si>
    <t>SERVICIO DE INTELIGENCIA TECNICA 264</t>
  </si>
  <si>
    <t>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</si>
  <si>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</si>
  <si>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</si>
  <si>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</si>
  <si>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</si>
  <si>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</si>
  <si>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</si>
  <si>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</si>
  <si>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EQUIPO DE TRANSPORTE</t>
  </si>
  <si>
    <t>VEHICULOS AUTOMOTORES, REMOLQUES Y SEMIRREMOLQUES Y SUS PARTES, PIEZAS Y ACCESORIOS</t>
  </si>
  <si>
    <t>AUTOMOVILES</t>
  </si>
  <si>
    <t>2.3.2.01.01.003.07.01.4501029.4911301.204</t>
  </si>
  <si>
    <t>SERVICIO DE APOYO FINANCIERO PARA PROYECTOS DE CONVIVENCIA Y SEGURIDAD CIUDADANA 204</t>
  </si>
  <si>
    <t>MOTOCICLETAS</t>
  </si>
  <si>
    <t>2.3.2.01.01.003.07.01.4501029.4991201.204</t>
  </si>
  <si>
    <t>SERVICIO DE APOYO FINANCIERO PARA PROYECTOS DE CONVIVENCIA Y SEGURIDAD CIUDADANA GASOLINA MOTOR CORRIENTE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</si>
  <si>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</si>
  <si>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</si>
  <si>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</si>
  <si>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2.3.2.02.01.003.4501029.3511010.204</t>
  </si>
  <si>
    <t>OTRAS OBRAS DE INGENIERA CIVIL</t>
  </si>
  <si>
    <t>2.3.2.02.02.005.4599016.53290.204</t>
  </si>
  <si>
    <t>SEDES MANTENIDAS 204</t>
  </si>
  <si>
    <t>SERVICIO DE APOYO FINANCIERO PARA PROYECTOS DE CONVIVENCIA Y SEGURIDAD CIUDADANA OTROS SERVICIOS JURIDICOS N C P</t>
  </si>
  <si>
    <t>2.3.2.02.02.008.4501029.82199.204</t>
  </si>
  <si>
    <t>2.3.2.02.02.008.4501029.82199.504</t>
  </si>
  <si>
    <t>SERVICIO DE APOYO FINANCIERO PARA PROYECTOS DE CONVIVENCIA Y SEGURIDAD CIUDADANA 504</t>
  </si>
  <si>
    <t>CONTRIBUCION 5% CONTRATOS OBRA PUBLICA VIGENCIA  ANTERIOR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</si>
  <si>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</si>
  <si>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</si>
  <si>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</si>
  <si>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</si>
  <si>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</si>
  <si>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MANTENIMIENTO Y REPARACION DE VEHICULOS AUTOMOVILES</t>
  </si>
  <si>
    <t>2.3.2.02.02.008.4501029.8714102.204</t>
  </si>
  <si>
    <t>GOBIERNO TERRITORIAL FORTALECIMIENTO DE LA CONVIVENCIA Y LA SEGURIDAD CIUDADANA SERVICIO DE APOYO FINANCIERO PARA LA JUSTICIA Y SEGURIDAD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</si>
  <si>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</si>
  <si>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</si>
  <si>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</si>
  <si>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2.3.7.06.02.4599002.53129.536</t>
  </si>
  <si>
    <t>SERVICIO DE SANEAMIENTO FISCAL Y FINANCIERO 536</t>
  </si>
  <si>
    <t>2.3.7.06.02.4599002.53129.604</t>
  </si>
  <si>
    <t>SERVICIO DE SANEAMIENTO FISCAL Y FINANCIERO 604</t>
  </si>
  <si>
    <t>CONTRIBUCION 5% CONTRATO DE OBRA PUBLICA PASIVO EXIGIBLE 604</t>
  </si>
  <si>
    <t>SECRETARIA INTERIOR PASIVOS EXIGIBLES</t>
  </si>
  <si>
    <t>SERVICIO DE INFORMACION PARA EL APOYO A LA GESTION DE OPERADORES DE JUSTICIA IMPLEMENTADO</t>
  </si>
  <si>
    <t>SERVICIO DE INFORMACION PARA EL APOYO A LA GESTION DE OPERADORES DE JUSTICIA IMPLEMENTADO OTROS SERVICIOS JURIDICOS N C P</t>
  </si>
  <si>
    <t>2.3.7.06.01.1202034.82199.601</t>
  </si>
  <si>
    <t>SERVICIOS DE PROMOCION DE LOS DERECHOS DE LOS NIÑOS, NIÑAS, ADOLESCENTES Y JOVENES 201</t>
  </si>
  <si>
    <t>CENTROS REGIONALES DE ATENCION A VICTIMAS RESTAURADOS OTROS SERVICIOS PROFESIONALES TECNICOS Y EMPRESARIALES N C P</t>
  </si>
  <si>
    <t>2.3.7.06.01.4101021.83990.601</t>
  </si>
  <si>
    <t>CENTROS REGIONALES DE ATENCION A VICTIMAS RESTAURADOS 601</t>
  </si>
  <si>
    <t>SERVICIOS DE PROMOCION DE LOS DERECHOS DE LOS NIÑOS, NIÑAS, ADOLESCENTES Y JOVENES</t>
  </si>
  <si>
    <t>SERVICIOS DE PROMOCION DE LOS DERECHOS DE LOS NIÑOS, NIÑAS, ADOLESCENTES Y JO VENES OTRAS OBRAS DE INGENIERIA CIVIL</t>
  </si>
  <si>
    <t>2.3.7.06.01.4102046.53290.601</t>
  </si>
  <si>
    <t>SERVICIOS DE PROMOCION DE LOS DERECHOS DE LOS NIÑOS, NIÑAS, ADOLESCENTES Y JOVENES 601</t>
  </si>
  <si>
    <t>2.3.7.06.01.4501029.83990.601</t>
  </si>
  <si>
    <t>SERVICIO DE APOYO FINANCIERO PARA PROYECTOS DE CONVIVENCIA Y SEGURIDAD CIUDADANA 601</t>
  </si>
  <si>
    <t>FONDO PROTECCION AL CONSUMIDOR</t>
  </si>
  <si>
    <t>SERVICIO DE JUSTICIA A LOS CIUDADANOS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</si>
  <si>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</si>
  <si>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</si>
  <si>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</si>
  <si>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TOTAL INFORME SECRETARIA DEL INTERIOR</t>
  </si>
  <si>
    <t>SECRETARIA DE PLANEACION</t>
  </si>
  <si>
    <t>ADQUISICIN DE ACTIVOS NO FINANCIEROS</t>
  </si>
  <si>
    <t>OTROS ACTIVOS FIJOS</t>
  </si>
  <si>
    <t>PRODUCTOS DE LA PROPIEDAD INTELECTUAL</t>
  </si>
  <si>
    <t>PAQUETES DE SOFTWARE</t>
  </si>
  <si>
    <t>SERVICIOS DE INFORMACION IMPLEMENTADOS SERVICIOS DE SOFTWARE EN LNEA (ONLINE)</t>
  </si>
  <si>
    <t>2.3.2.01.01.005.02.03.01.01.4599025.84392.201</t>
  </si>
  <si>
    <t>VIVIENDA, CIUDAD Y TERRITORIO ORDENAMIENTO TERRITORIAL Y DESARROLLO URBANO DOCUMENTOS DE PLANEACION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</si>
  <si>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</si>
  <si>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</si>
  <si>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</si>
  <si>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</si>
  <si>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</si>
  <si>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</si>
  <si>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</si>
  <si>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</si>
  <si>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</si>
  <si>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</si>
  <si>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FORTALECIMIENTO DEL BUEN GOBIERNO PARA EL RESPETO Y GARANTIA DE LOS DERECHOS HUMANOS SERVICIO DE PROMOCION A LA PARTICIPACION CIUDADANA</t>
  </si>
  <si>
    <t>SERVICIO DE PROMOCION A LA PARTICIPACION CIUDADANA OTROS SERVICIOS DE APOYO N.C.P.</t>
  </si>
  <si>
    <t>2.3.2.02.02.008.4502001.85999.201</t>
  </si>
  <si>
    <t>GOBIERNO TERRITORIAL GESTION DEL RIESGO DE DESASTRES Y EMERGENCIAS ESTUDIOS DE RIESGO DE DESASTRES</t>
  </si>
  <si>
    <t>ESTUDIOS DE RIESGO DE DESASTRES SERVICIOS DE CONSULTORIA AMBIENTAL</t>
  </si>
  <si>
    <t>2.3.2.02.02.008.4503017.83931.389</t>
  </si>
  <si>
    <t>ESTUDIOS DE RIESGO Y DESASTRES 389</t>
  </si>
  <si>
    <t>2.3.2.02.02.008.4503017.83931.588</t>
  </si>
  <si>
    <t>ESTUDIOS DE RIESGO DE DESASTRES 588</t>
  </si>
  <si>
    <t>DOCUMENTOS DE LINEAMIENTOS TECNICOS SERVICIOS DE ASESORIA EN ARQUITECTURA</t>
  </si>
  <si>
    <t>2.3.2.02.02.008.4599018.83211.201</t>
  </si>
  <si>
    <t>DOCUMENTOS DE LINEAMIENTOS TECNICOS 201</t>
  </si>
  <si>
    <t>DOCUMENTOS DE LINEAMIENTOS TCNICOS SERVICIO DE ASESORIA E INGENIERIA</t>
  </si>
  <si>
    <t>2.3.2.02.02.008.4599018.83310.201</t>
  </si>
  <si>
    <t>DOCUMENTOS DE LINEAMIENTOS TECNICOSOTROS SERVICIOS PROFESIONALES TECNICOS Y EMPRESARIALES N C P</t>
  </si>
  <si>
    <t>2.3.2.02.02.008.4599018.83990.201</t>
  </si>
  <si>
    <t>DOCUMENTOS DE LINEAMIENTOS TECNICOS OTROS SERVICIOS DE APOYO N.C.P.</t>
  </si>
  <si>
    <t>2.3.2.02.02.008.4599018.85999.201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</si>
  <si>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</si>
  <si>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</si>
  <si>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</si>
  <si>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</si>
  <si>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</si>
  <si>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2.3.2.02.02.008.4599019.83990.201</t>
  </si>
  <si>
    <t>SERVICIOS DE INFORMACION IMPLEMENTADOS OTROS SERVICIOS PROFESIONALES, TECNICOS Y EMPRESARIALES N.C.P.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</si>
  <si>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</si>
  <si>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</si>
  <si>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</si>
  <si>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</si>
  <si>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</si>
  <si>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231</t>
  </si>
  <si>
    <t>2.3.2.02.02.008.4599031.83990.263</t>
  </si>
  <si>
    <t>SERVICIO DE ASISTENCIA TECNICA 263</t>
  </si>
  <si>
    <t>2.3.2.02.02.008.4599031.83990.531</t>
  </si>
  <si>
    <t>SERVICIO DE ASISTENCIA TECNICA 531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</si>
  <si>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</si>
  <si>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</si>
  <si>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</si>
  <si>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</si>
  <si>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PROFESIONALES, TECNICOS Y EMPRESARIALES N.C.P.</t>
  </si>
  <si>
    <t>2.3.2.02.02.008.4599033.83990.201</t>
  </si>
  <si>
    <t>SERVICIO DE INFORMACION PARA EL REGISTRO ADMINISTRATIVO DE SISBEN OTROS SERVICIOS DE APOYO N.C.P.</t>
  </si>
  <si>
    <t>2.3.2.02.02.008.4599033.85999.201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</si>
  <si>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</si>
  <si>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</si>
  <si>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</si>
  <si>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</si>
  <si>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</si>
  <si>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TRANSPORTE SEGURIDAD DE TRANSPORTE SEGUIMIENTO Y CONTROL A LA OPERACION DE LOS SISTEMAS DE TRANSPORTE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</si>
  <si>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</si>
  <si>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</si>
  <si>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</si>
  <si>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TRANSPORTE SEGURIDAD DE TRANSPORTE SEGUIMIENTO Y CONTROL A LA OPERACION DE LOS SISTEMAS DE TRANSPORTE SEGUIMIENTO Y CONTROL A LA OPERACION DE LOS SISTEMAS DE TRANSPORTE</t>
  </si>
  <si>
    <t>2.3.2.02.02.006.2409004.64119.201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</si>
  <si>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</si>
  <si>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</si>
  <si>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</si>
  <si>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</si>
  <si>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2.3.2.02.02.008.4599028.83990.309</t>
  </si>
  <si>
    <t>SERVICIO DE INFORMACION ACTUALIZADO 309</t>
  </si>
  <si>
    <t>SERVICIO DE ASISTENCIA TECNICA OTROS SERVICIOS JURIDICOS N.C.P.</t>
  </si>
  <si>
    <t>2.3.2.02.02.008.4599031.82199.201</t>
  </si>
  <si>
    <t>2.3.2.02.02.008.4599031.82199.501</t>
  </si>
  <si>
    <t>SERVICIO DE ASISTENCIA TECNICA SERVICIOS DE PREPARACIN Y ASESORAMIENTO TRIBUTARIO EMPRESARIAL</t>
  </si>
  <si>
    <t>2.3.2.02.02.008.4599031.82310.201</t>
  </si>
  <si>
    <t>2.3.2.02.02.008.4599031.82310.501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</si>
  <si>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</si>
  <si>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</si>
  <si>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</si>
  <si>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</si>
  <si>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</si>
  <si>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</si>
  <si>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 DE ASISTENCIA TECNICA SERVICIOS DE SOPORTE EN TECNOLOGIAS DE LA INFORMACION TIC</t>
  </si>
  <si>
    <t>2.3.2.02.02.008.4599031.83132.201</t>
  </si>
  <si>
    <t>2.3.2.02.02.008.4599031.83132.501</t>
  </si>
  <si>
    <t>SERVICIOS DE TRANSMISION</t>
  </si>
  <si>
    <t>2.3.2.02.02.008.4599031.84631.201</t>
  </si>
  <si>
    <t>2.3.2.02.02.008.4599031.84631.501</t>
  </si>
  <si>
    <t>TOTAL INFORME SECRETARIA DE HACIENDA (INVERSION)</t>
  </si>
  <si>
    <t>SECRETARIA DE SALUD Y AMBIENTE</t>
  </si>
  <si>
    <t>ADQUISICION DIFERENTES DE ACTIVOS</t>
  </si>
  <si>
    <t>SERVICIO DE ASISTENCIA TECNICA PARA LA IMPLEMENTACION DE LAS ESTRATEGIAS EDUCATIVO AMBIENTALES Y DE PARTICIPACION</t>
  </si>
  <si>
    <t>SERVICIO DE ASISTENCIA TECNICA PARA LA IMPLEMENTACION DE LAS ESTRATEGIAS EDUCATIVO AMBIENTALES Y DE PARTICIPACION SERVICIOS DE ORGANIZACION Y ASISTENCIA DE CONVENCIONES</t>
  </si>
  <si>
    <t>2.3.2.02.02.008.3208006.85961.201</t>
  </si>
  <si>
    <t>SERVICIO DE ASISTENCIA TECNICA PARA LA IMPLEMENTACION DE LASESTRATEGIAS EDUCATIVO AMBIENTALES Y DE PARTICIPACION 201</t>
  </si>
  <si>
    <t>SERVICIO DE ATENCION INTEGRAL A LA FAUNA</t>
  </si>
  <si>
    <t>SERVICIO DE ATENCION INTEGRAL A LA FAUNA OTROS SERVICIOS DE PROTECCION DEL MEDIO AMBIENTE N C P</t>
  </si>
  <si>
    <t>2.3.2.02.02.008.4501061.83510.201</t>
  </si>
  <si>
    <t>SERVICIO DE ATENCION INTEGRAL A LA FAUNA 201</t>
  </si>
  <si>
    <t>AMBIENTE Y DESARROLLO SOSTENIBLE CONSERVACION DE LA BIODIVERSIDAD Y SUS SERVICIOS ECOSISTEMICOS DOCUMENTOS DE PLANEACION PARA LA CONSERVACION DE LA BIODIVERSIDAD Y SUS SERVICIOS ECO SISTEMICOS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</si>
  <si>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</si>
  <si>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</si>
  <si>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</si>
  <si>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</si>
  <si>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</si>
  <si>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</si>
  <si>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</si>
  <si>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2.3.2.02.02.009.3202005.94900.501</t>
  </si>
  <si>
    <t>AMBIENTE Y DESARROLLO SOSTENIBLE CONSERVACION DE LA BIODIVERSIDAD Y SUS SERVICIOS ECOSISTEMICOS SERVICIO DE RESTAURACION DE ECOSISTEMAS 501</t>
  </si>
  <si>
    <t>SERVICIO DE ESTABLECIMIENTO DE ESPECIES VEGETALES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</si>
  <si>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</si>
  <si>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</si>
  <si>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</si>
  <si>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</si>
  <si>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</si>
  <si>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</si>
  <si>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</si>
  <si>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2.3.2.02.02.009.3202043.94900.501</t>
  </si>
  <si>
    <t>SERVICIO APOYO FINANCIERO PARA LA IMPLEMENTACION DE ESQUEMAS DE PAGO POR SERVICIO AMBIENTALES 501</t>
  </si>
  <si>
    <t>DOCUMENTOS DE PLANEACION PARA LA GESTION INTEGRAL DEL RECURSO HIDRICO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</si>
  <si>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</si>
  <si>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</si>
  <si>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</si>
  <si>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AMBIENTE Y DESARROLLO SOSTENIBLE GESTION DE LA INFORMACION Y EL CONOCIMIENTO AMBIENTAL DOCUMENTOS DE ESTUDIOS TECNICOS PARA LA PLANIFICACION SECTORIAL Y LA GESTION AMBIENTAL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</si>
  <si>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</si>
  <si>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</si>
  <si>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</si>
  <si>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SERVICIOS DE ASISTENCIA TECNICA EN PLANIFICACION Y GESTION AMBIENTAL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</si>
  <si>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</si>
  <si>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</si>
  <si>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</si>
  <si>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AMBIENTE Y DESARROLLO SOSTENIBLE EDUCACION AMBIENTAL SERVICIO DE DIVULGACION DE LA INFORMACION DE LA POLTICA NACIONAL DE EDUCACION AMBIENTAL Y PARTICIPACION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</si>
  <si>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</si>
  <si>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</si>
  <si>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</si>
  <si>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VIVIENDA, CIUDAD Y TERRITORIO ACCESO DE LA POBLACIN A LOS SERVICIOS DE AGUA POTABLE Y SANEAMIENTO BASICO SERVICIOS DE IMPLEMENTACION DEL PLAN DE GESTION INTEGRAL DE RESIDUOS SOLIDOS PGIRS</t>
  </si>
  <si>
    <t>SERVICIOS GENERALES DE RECOLECCION DE OTROS DESECHOS</t>
  </si>
  <si>
    <t>2.3.2.02.02.009.4003022.94239.201</t>
  </si>
  <si>
    <t>SERVICIOS DE IMPLEMENTACION DEL PLAN DE GESTION INTEGRAL DE RESIDUOS SOLIDOS PGIRS SERVICIOS GENERALES DE RECOLECCION DE OTROS DESECHOS 201</t>
  </si>
  <si>
    <t>2.3.2.02.02.009.4003022.94239.218</t>
  </si>
  <si>
    <t>SERVICIOS DE IMPLEMENTACION DEL PLAN DE GESTION INTEGRAL DE RESIDUOS SOLIDOS PGIRS 218</t>
  </si>
  <si>
    <t>RECURSOS DEL SECTOR ELECTRICO</t>
  </si>
  <si>
    <t>2.3.2.02.02.009.4003022.94239.287</t>
  </si>
  <si>
    <t>SERVICIOS DE IMPLEMENTACION DEL PLAN DE GESTION INTEGRAL DE RESIDUOS SOLIDOS PGIRS 287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</si>
  <si>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</si>
  <si>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</si>
  <si>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</si>
  <si>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SERVICIO DE APOYO FINANCIERO EN TRATAMIENTO DE AGUAS RESIDUALES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</si>
  <si>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</si>
  <si>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</si>
  <si>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</si>
  <si>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</t>
  </si>
  <si>
    <t>SERVICIO DE SANIDAD ANIMAL OTROS SERVICIOS DE PROTECCION DEL MEDIO AMBIENTE N C P</t>
  </si>
  <si>
    <t>2.3.2.02.02.009.4501054.94900.201</t>
  </si>
  <si>
    <t>SERVICIO DE SANIDAD ANIMAL 201</t>
  </si>
  <si>
    <t>FONDO ROTATORIO AMBIENTAL</t>
  </si>
  <si>
    <t>SERVICIOS DE IMPLEMENTACION DEL PLAN DE GESTION INTEGRAL DE RESIDUOS SOLIDOS PGIRS</t>
  </si>
  <si>
    <t>SERVICIOS DE IMPLEMENTACION DEL PLAN DE GESTION INTEGRAL DE RESIDUOS SOLIDOS PGIRS OTROS SERVICIOS DE PROTECCION DEL MEDIO AMBIENTE N C P</t>
  </si>
  <si>
    <t>2.3.2.02.02.009.4003022.94900.805</t>
  </si>
  <si>
    <t>SERVICIOS DE IMPLEMENTACION DEL PLAN DE GESTION INTEGRAL DE RESIDUOS SOLIDOS PGIRS 805</t>
  </si>
  <si>
    <t>PUBLICIDAD EXTERIOR VISUAL VIGENCIA ANTERIOR</t>
  </si>
  <si>
    <t>SERVICIO DE APOYO FINANCIERO EN TRATAMIENTO DE AGUAS RESIDUALES OTROS SERVICIOS DE PROTECCION DEL MEDIO AMBIENTE N C P</t>
  </si>
  <si>
    <t>2.3.2.02.02.009.4003040.94900.805</t>
  </si>
  <si>
    <t>SERVICIO DE APOYO FINANCIERO EN TRATAMIENTO DE AGUAS RESIDUALES 805</t>
  </si>
  <si>
    <t>SECRETARIA DE SALUD Y AMBIENTE PASIVOS EXIGIBLES</t>
  </si>
  <si>
    <t>SERVICIO DE SANEAMIENTO FISCAL Y FINANCIERO OTROS SERVICIOS DE PROTECCION DEL MEDIO AMBIENTE N C P</t>
  </si>
  <si>
    <t>2.3.7.06.02.4599002.94900.601</t>
  </si>
  <si>
    <t>TOTAL INFORME SECRETARIA DE SALUD Y AMBIENTE</t>
  </si>
  <si>
    <t>INSTITUTO DE LA JUVENTUD, EL DEPORTE Y LA RECREACION DE BUCARAMANGA INDERBU</t>
  </si>
  <si>
    <t>MAQUINARIA PARA USO GENERAL</t>
  </si>
  <si>
    <t>BOMBAS, COMPRESORES, MOTORES DE FUERZA HIDRAULICA Y MOTORES DE POTENCIA NEUMATICA Y VALVULAS Y SUS PARTES Y PIEZAS</t>
  </si>
  <si>
    <t>SERVICIO DE ADMINISTRACION DE LA INFRAESTRUCTURA DEPORTIVA</t>
  </si>
  <si>
    <t>2.3.2.01.01.003.01.02.4301003.225</t>
  </si>
  <si>
    <t>SERVICIO DE ADMINISTRACION DE LA INFRAESTRUCTURA DEPORTIVA 225</t>
  </si>
  <si>
    <t>OTRAS MAQUINAS PARA USOS GENERALES Y SUS PARTES Y PIEZAS</t>
  </si>
  <si>
    <t>2.3.2.01.01.003.01.06.4301003.225</t>
  </si>
  <si>
    <t>RADIORRECEPTORES Y RECEPTORES DE TELEVISION APARATOS PARA LA GRABACION Y REPRODUCCION DE SONIDO Y VIDEO MICROFONOS, ALTAVOCES, AMPLIFICADORES, ETC.</t>
  </si>
  <si>
    <t>SERVICIO DE APOYO A LA ACTIVIDAD FISICA, LA RECREACION Y EL DEPORTE</t>
  </si>
  <si>
    <t>2.3.2.01.01.003.05.03.4301001.201</t>
  </si>
  <si>
    <t>SERVICIO DE APOYO A LA ACTIVIDAD FISICA, LA RECREACION Y EL DEPORTE 201</t>
  </si>
  <si>
    <t xml:space="preserve">SERVICIO DIRIGIDOS A LA ATENCION DE NIÑOS, NIÑAS, ADOLESCENTES Y JOVENES, CON ENFOQUE PEDAGOGICO Y RESTAURATIVO ENCAMINADOS A LA INCLUSION SOCIAL COMERCIO AL POR MAYOR (EXCEPTO EL REALIZADO A CAMBIO DE UNA RETRIBUCION O POR </t>
  </si>
  <si>
    <t>2.3.2.02.01.003.4102038.61151.201</t>
  </si>
  <si>
    <t>COMERCIO AL POR MAYOR EXCEPTO EL REALIZADO A CAMBIO DE UNA RETRIBUCION O POR CONTRATA DE PRODUCTOS DEPORTIVOS INCLUSO BICICLETAS</t>
  </si>
  <si>
    <t>2.3.2.02.01.003.4102038.61155.201</t>
  </si>
  <si>
    <t xml:space="preserve">SERVICIO DIRIGIDOS A LA ATENCION DE NIÑOS, NIÑAS, ADOLESCENTES Y JOVENES, CON ENFOQUE PEDAGOGICO Y RESTAURATIVO ENCAMINADOS A LA INCLUSION SOCIAL COMERCIO AL POR MAYOR EXCEPTO EL REALIZADO A CAMBIO DE UNA RETRIBUCION O POR 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</si>
  <si>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</si>
  <si>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</si>
  <si>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</si>
  <si>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</si>
  <si>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</si>
  <si>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MEZCLAS QUIMICAS PARA EXTINTORES</t>
  </si>
  <si>
    <t>2.3.2.02.01.003.4301003.3544203.201</t>
  </si>
  <si>
    <t>SERVICIO DE ADMINISTRACION DE LA INFRAESTRUCTURA DEPORTIVA 201</t>
  </si>
  <si>
    <t>SERVICIO DE ADMINISTRACION DE LA INFRAESTRUCTURA DEPORTIVA COMERCIO AL POR MAYOR EXCEPTO EL REALIZADO A CAMBIO DE UNA RETRIBUCION O POR CONTRATA DE PRODUCTOS MEDICOS Y ORTOPEDICOS</t>
  </si>
  <si>
    <t>2.3.2.02.01.003.4301003.61174.225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</si>
  <si>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</si>
  <si>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</si>
  <si>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</si>
  <si>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MANTENIMIENTO A LA INFRAESTRUCTURA DEPORTIVA</t>
  </si>
  <si>
    <t>SERVICIO DE MANTENIMIENTO A LA INFRAESTRUCTURA DEPORTIVA COMERCIO AL POR MAYOR EXCEPTO EL REALIZADO A CAMBIO DE UNA RETRIBUCION O POR CONTRATA DE PRODUCTOS DEPORTIVOS INCLUSO BICICLETAS</t>
  </si>
  <si>
    <t>2.3.2.02.01.003.4301004.61155.201</t>
  </si>
  <si>
    <t>2.3.2.02.01.003.4301004.61155.225</t>
  </si>
  <si>
    <t>SERVICIO DE MANTENIMIENTO A LA INFRAESTRUCTURA DEPORTIVA COMERCIO AL POR MAYOR EXCEPTO EL REALIZADO A CAMBIO DE UNA RETRIBUCION O POR CONTRATA DE PRODUCTOS DEPORTIVOS INCLUSO BICICLETAS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</si>
  <si>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</si>
  <si>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2.3.2.02.01.003.4301004.61171.201</t>
  </si>
  <si>
    <t>SERVICIO DE MANTENIMIENTO A LA INFRAESTRUCTURA DEPORTIVA COMERCIO AL POR MAYOR EXCEPTO EL REALIZADO A CAMBIO DE UNA RETRIBUCION O POR CONTRATA DE QUIMICOS BASICOS INDUSTRIALES Y RESINAS SINTETICAS 201</t>
  </si>
  <si>
    <t>SERVICIO DE ORGANIZACION DE EVENTOS RECREATIVOS COMUNITARIOS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</si>
  <si>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</si>
  <si>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</si>
  <si>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</si>
  <si>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</si>
  <si>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</si>
  <si>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SERVICIO DE ORGANIZACION DE EVENTOS RECREATIVOS COMUNITARIOS COMERCIO AL POR MAYOR EXCEPTO EL REALIZADO A CAMBIO DE UNA RETRIBUCION O POR CONTRATA DE PRODUCTOS VARIADOS DE CONSUMO N C P</t>
  </si>
  <si>
    <t>2.3.2.02.01.003.4301038.61159.201</t>
  </si>
  <si>
    <t>SERVICIO DE ORGANIZACION DE EVENTOS RECREATIVOS COMUNITARIOS COMERCIO AL POR MAYOR EXCEPTO EL REALIZADO A CAMBIO DE UNA RETRIBUCION O POR CONTRATA DE PRODUCTOS VARIADOS DE CONSUMO N C P 201</t>
  </si>
  <si>
    <t>PISTAS CONSTRUIDAS Y DOTADAS</t>
  </si>
  <si>
    <t>PISTAS CONSTRUIDAS Y DOTADAS COMERCIO AL POR MAYOR EXCEPTO EL REALIZADO A CAMBIO DE UNA RETRIBUCION O POR CONTRATA DE PRODUCTOS DEPORTIVOS INCLUSO BICICLETAS</t>
  </si>
  <si>
    <t>2.3.2.02.01.003.4302015.61155.501</t>
  </si>
  <si>
    <t>PISTAS CONSTRUIDAS Y DOTADAS 501</t>
  </si>
  <si>
    <t>SERVICIO DE ASISTENCIA TECNICA PARA LA PROMOCION DEL DEPORTE</t>
  </si>
  <si>
    <t>SERVICIO DE ASISTENCIA TECNICA PARA LA PROMOCION DEL DEPORTE COMERCIO AL POR MAYOR EXCEPTO EL REALIZADO A CAMBIO DE UNA RETRIBUCION O POR CONTRATA DE PRODUCTOS DEPORTIVOS INCLUSO BICICLETAS</t>
  </si>
  <si>
    <t>2.3.2.02.01.003.4302075.61155.201</t>
  </si>
  <si>
    <t>SERVICIO DE ASISTENCIA TECNICA PARA LA PROMOCION DEL DEPORTE 201</t>
  </si>
  <si>
    <t>DEPORTE Y RECREACION FOMENTO A LA RECREACIN, LA ACTIVIDAD FSICA Y EL DEPORTE PARA DESARROLLAR ENTORNOS DE CONVIVENCIA Y PAZ SERVICIO DE ADMINISTRACIN DE LA INFRAESTRUCTURA DEPORTIVA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</si>
  <si>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</si>
  <si>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2.3.2.02.02.006.4301003.65119.201</t>
  </si>
  <si>
    <t>SERVICIO DE ADMINISTRACION DE LA INFRAESTRUCTURA DEPORTIVA OTROS SERVICIOS DE TRANSPORTE POR CARRETERA N C P 201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</si>
  <si>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</si>
  <si>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</si>
  <si>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</si>
  <si>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</si>
  <si>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</si>
  <si>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</si>
  <si>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</si>
  <si>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OTROS SERVICIOS DE TRANSPORTE POR CARRETERA N C P</t>
  </si>
  <si>
    <t>2.3.2.02.02.006.4301038.65119.201</t>
  </si>
  <si>
    <t>SERVICIO DE ORGANIZACION DE EVENTOS RECREATIVOS COMUNITARIOS SERVICIOS DE TRANSPORTE TERRESTRE DE PASAJEROS DIFERENTE DEL TRANSPORTE LOCAL Y TURISTICO DE PASAJEROS 201</t>
  </si>
  <si>
    <t>SERVICIO DE ASISTENCIA TECNICA PARA LA PROMOCION DEL DEPORTE SERVICIOS DE TRANSPORTE TERRESTRE DE PASAJEROS DIFERENTE DEL TRANSPORTE LOCAL Y TURISTICO DE PASAJEROS</t>
  </si>
  <si>
    <t>2.3.2.02.02.006.4302075.64220.201</t>
  </si>
  <si>
    <t>AMBIENTES DE APRENDIZAJE PARA LA EDUCACION INICIAL PREESCOLAR, BASICA Y MEDIA DOTADOS SERVICIOS DE TRANSPORTE TERRESTRE DE PASAJEROS DIFERENTE DEL TRANSPORTE LOCAL Y TURISTICO DE PASAJEROS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</si>
  <si>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</si>
  <si>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2.3.2.02.02.007.4102038.71359.201</t>
  </si>
  <si>
    <t>SERVICIO DIRIGIDOS A LA ATENCION DE NIÑOS, NIÑAS, ADOLESCENTES Y JOVENES, CON ENFOQUE PEDAGOGICO Y RESTAURATIVO ENCAMINADOS A LA INCLUSION SOCIAL OTROS SERVICIOS DE SEGUROS DISTINTOS DE LOS SEGUROS DE VIDA N C P 201</t>
  </si>
  <si>
    <t>SERVICIO DE PROMOCION DE LA ACTIVIDAD FISICA, LA RECREACION Y EL DEPORTE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</si>
  <si>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</si>
  <si>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</si>
  <si>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</si>
  <si>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</si>
  <si>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OTROS SERVICIOS DE SEGUROS DISTINTOS DE LOS SEGUROS DE VIDA N C P</t>
  </si>
  <si>
    <t>2.3.2.02.02.007.4302075.71359.201</t>
  </si>
  <si>
    <t>SERVICIO DE ASISTENCIA TECNICA PARA LA PROMOCION DEL DEPORTE OTROS SERVICIOS DE SEGUROS DISTINTOS DE LOS SEGUROS DE VIDA N C P 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</si>
  <si>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</si>
  <si>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</si>
  <si>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</si>
  <si>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</si>
  <si>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</si>
  <si>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</si>
  <si>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DEPORTE Y RECREACION FOMENTO A LA RECREACION, LA ACTIVIDAD FISICA Y EL DEPORTE PARA DESARROLLAR ENTORNOS DE CONVIVENCIA Y PAZ SERVICIO DE ADMINISTRACION DE LA INFRAESTRUCTURA DEPORTIVA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</si>
  <si>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</si>
  <si>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</si>
  <si>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</si>
  <si>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2.3.2.02.02.008.4301003.83990.201</t>
  </si>
  <si>
    <t>SERVICIO DE ADMINISTRACION DE LA INFRAESTRUCTURA SERVICIOS DE LIMPIEZA GENERAL</t>
  </si>
  <si>
    <t>2.3.2.02.02.008.4301003.85330.201</t>
  </si>
  <si>
    <t>2.3.2.02.02.008.4301003.85330.225</t>
  </si>
  <si>
    <t>SERVICIO DE ADMINISTRACION DE LA INFRAESTRUCTURA DEPORTIVA SERVICIOS DE LIMPIEZA GENERAL 225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</si>
  <si>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</si>
  <si>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</si>
  <si>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 SERVICIO DE MANTENIMIENTO Y REPARACION DE APARATOS DE DISTRIBUCION Y CONTROL DE LA ENERGIA ELECTRICA</t>
  </si>
  <si>
    <t>2.3.2.02.02.008.4301003.8715203.225</t>
  </si>
  <si>
    <t>SERVICIO DE ADMINISTRACION DE LA INFRAESTRUCTURA DEPORTIVA SERVICIO DE MANTENIMIENTO Y REPARACION DE APARATOS DE DISTRIBUCION Y CONTROL DE LA ENERGIA ELECTRICA 225</t>
  </si>
  <si>
    <t>SERVICIO DE ADMINISTRACION DE LA INFRAESTRUCTURA DEPORTIVA SERVICIO DE MANTENIMIENTO Y REPARACION DE ASCENSORES</t>
  </si>
  <si>
    <t>2.3.2.02.02.008.4301003.8715701.225</t>
  </si>
  <si>
    <t>SERVICIO DE ADMINISTRACION DE LA INFRAESTRUCTURA DEPORTIVA SERVICIO DE MANTENIMIENTO Y REPARACION DE ASCENSORES 225</t>
  </si>
  <si>
    <t>SERVICIO DE ADMINISTRACION DE LA INFRAESTRUCTURA DEPORTIVA SERVICIO DE MANTENIMIENTO Y REPARACION DE OTROS EQUIPOS N C P</t>
  </si>
  <si>
    <t>2.3.2.02.02.008.4301003.8715999.201</t>
  </si>
  <si>
    <t>2.3.2.02.02.008.4301003.8715999.225</t>
  </si>
  <si>
    <t>SERVICIO DE ADMINISTRACION DE LA INFRAESTRUCTURA DEPORTIVA SERVICIO DE MANTENIMIENTO Y REPARACION DE OTROS EQUIPOS N C P 225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</si>
  <si>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</si>
  <si>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2.3.2.02.02.008.4301004.83990.201</t>
  </si>
  <si>
    <t>SERVICIO DE MANTENIMIENTO A LA INFRAESTRUCTURA DEPORTIVA SERVICIO DE MANTENIMIENTO Y REPARACION DE OTROS EQUIPOS N C P 201</t>
  </si>
  <si>
    <t xml:space="preserve">DEPORTE Y RECREACION FOMENTO A LA RECREACION, LA ACTIVIDAD FISICA Y EL DEPORTE PARA DESARROLLAR ENTORNOS DE CONVIVENCIA Y PAZ SERVICIO DE PROMOCION DE LA ACTIVIDAD FISICA, LA RECREACION Y EL DEPORTE OTROS SERVICIOS PROFESIONALES, 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</si>
  <si>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</si>
  <si>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</si>
  <si>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</si>
  <si>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DEFENSA CIVIL</t>
  </si>
  <si>
    <t>2.3.2.02.02.009.4102038.91250.201</t>
  </si>
  <si>
    <t>SERVICIO DIRIGIDOS A LA ATENCION DE NIÑOS, NIÑAS, ADOLESCENTES Y JOVENES, CON ENFOQUE PEDAGOGICO Y RESTAURATIVO ENCAMINADOS A LA INCLUSION SOCIAL SERVICIOS DE DEFENSA CIVIL 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</si>
  <si>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</si>
  <si>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</si>
  <si>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</si>
  <si>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</si>
  <si>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</si>
  <si>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</si>
  <si>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</si>
  <si>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</si>
  <si>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</si>
  <si>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</si>
  <si>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</si>
  <si>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SERVICIO DE APOYO A LA ACTIVIDAD FISICA, LA RECREACION Y EL DEPORTE SERVICIOS DE APOYO RELACIONADOS CON EL DEPORTE Y LA RECREACION</t>
  </si>
  <si>
    <t>2.3.2.02.02.009.4301001.96620.201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</si>
  <si>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</si>
  <si>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</si>
  <si>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SERVICIO DE ADMINISTRACION DE LA INFRAESTRUCTURA DEPORTIVA SERVICIOS MEDICOS GENERALES</t>
  </si>
  <si>
    <t>2.3.2.02.02.009.4301003.93121.201</t>
  </si>
  <si>
    <t>SERVICIO DE EDUCACION INFORMAL EN RECREACION</t>
  </si>
  <si>
    <t>SERVICIOS DE EDUCACION PARA LA FORMACION Y EL TRABAJO</t>
  </si>
  <si>
    <t>2.3.2.02.02.009.4301035.92913.201</t>
  </si>
  <si>
    <t>SERVICIO DE EDUCACION INFORMAL EN RECREACION SERVICIOS DE EDUCACION PARA LA FORMACION Y EL TRABAJO 201</t>
  </si>
  <si>
    <t>SERVICIOS DE DEFENSA CIVIL</t>
  </si>
  <si>
    <t>2.3.2.02.02.009.4301037.91250.201</t>
  </si>
  <si>
    <t>SERVICIO DE PROMOCION DE LA ACTIVIDAD FISICA, LA RECREACION Y EL DEPORTE SERVICIO DE DEFENSA CIVIL 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</si>
  <si>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</si>
  <si>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</si>
  <si>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</si>
  <si>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</si>
  <si>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</si>
  <si>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</si>
  <si>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</si>
  <si>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</si>
  <si>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SERVICIO DE PROMOCION DE LA ACTIVIDAD FISICA, LA RECREACION Y EL DEPORTE OTROS SERVICIOS DIVERSOS N.C.P.</t>
  </si>
  <si>
    <t>2.3.2.02.02.009.4301037.97990.201</t>
  </si>
  <si>
    <t>SERVICIO DE PROMOCION DE LA ACTIVIDAD FISICA, LA RECREACION Y EL DEPORTE OTROS SERVICIOS DIVERSOS N C P 201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</si>
  <si>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</si>
  <si>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</si>
  <si>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</si>
  <si>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</si>
  <si>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2.3.2.02.02.009.4301038.92912.211</t>
  </si>
  <si>
    <t>SERVICIO DE ORGANIZACION DE EVENTOS RECREATIVOS COMUNITARIOS SERVICIOS DE EDUCACION DEPORTIVA Y DE RECREACION 211</t>
  </si>
  <si>
    <t>SERVICIO DE ORGANIZACION DE EVENTOS RECREATIVOS COMUNITARIOS SERVICIOS DE APOYO RELACIONADOS CON EL DEPORTE Y LA RECREACION</t>
  </si>
  <si>
    <t>2.3.2.02.02.009.4301038.96620.201</t>
  </si>
  <si>
    <t>SERVICIO DE PREPARACION DEPORTIVA</t>
  </si>
  <si>
    <t>SERVICIO DE PREPARACION DEPORTIVA SERVICIOS DE DEFENSA CIVIL</t>
  </si>
  <si>
    <t>2.3.2.02.02.009.4302001.91250.201</t>
  </si>
  <si>
    <t>SERVICIO DE PREPARACION DEPORTIVA SERVICIOS DE DEFENSA CIVIL 201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</si>
  <si>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</si>
  <si>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</si>
  <si>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</si>
  <si>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</si>
  <si>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</si>
  <si>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SERVICIO DE PREPARACION DEPORTIVA OTROS SERVICIOS DIVERSOS N.C.P.</t>
  </si>
  <si>
    <t>2.3.2.02.02.009.4302001.97990.201</t>
  </si>
  <si>
    <t>SERVICIO DE ORGANIZACION DE EVENTOS DEPORTIVOS DE ALTO RENDIMIENTO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</si>
  <si>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</si>
  <si>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</si>
  <si>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</si>
  <si>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</si>
  <si>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ORGANIZACION DE EVENTOS DEPORTIVOS DE ALTO RENDIMIENTO 501</t>
  </si>
  <si>
    <t>SERVICIO DE ESCUELAS DEPORTIVAS SERVICIOS DE EDUCACION PARA LA FORMACION Y EL TRABAJO</t>
  </si>
  <si>
    <t>2.3.2.02.02.009.4302062.92913.201</t>
  </si>
  <si>
    <t>SERVICIO DE IDENTIFICACION DE TALENTOS DEPORTIVOS</t>
  </si>
  <si>
    <t>SERVICIO DE IDENTIFICACION DE TALENTOS DEPORTIVOS SERVICIOS DE EDUCACIN DEPORTIVA Y DE RECREACIN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</si>
  <si>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</si>
  <si>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</si>
  <si>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</si>
  <si>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</si>
  <si>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IDENTIFICACION DE TALENTOS DEPORTIVOS 201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</si>
  <si>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</si>
  <si>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</si>
  <si>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</si>
  <si>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</si>
  <si>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2.3.2.02.02.009.4302075.96620.289</t>
  </si>
  <si>
    <t>SERVICIO DE ASISTENCIA TECNICA PARA LA PROMOCION DEL DEPORTE SERVICIOS DE APOYO RELACIONADOS CON EL DEPORTE Y LA RECREACION 289</t>
  </si>
  <si>
    <t>2.3.2.02.02.009.4302075.96620.389</t>
  </si>
  <si>
    <t>SERVICIO DE ASISTENCIA TECNICA PARA LA PROMOCION DEL DEPORTE SERVICIOS DE APOYO RELACIONADOS CON EL DEPORTE Y LA RECREACION 389</t>
  </si>
  <si>
    <t>SERVICIO DE ASISTENCIA TECNICA PARA LA PROMOCION DEL DEPORTE OTROS SERVICIOS DIVERSOS N C P</t>
  </si>
  <si>
    <t>2.3.2.02.02.009.4302075.97990.201</t>
  </si>
  <si>
    <t>TOTAL INFORME INDERBU</t>
  </si>
  <si>
    <t>ADQUISICIONES DE ACTIVOS NO FINANCIEROS</t>
  </si>
  <si>
    <t>MUEBLES, INSTRUMENTOS MUSICALES, ARTCULOS DE DEPORTE Y ANTIGUEDADES</t>
  </si>
  <si>
    <t>INSTRUMENTOS MUSICALES</t>
  </si>
  <si>
    <t>SERVICIO DE EDUCACION INFORMAL EN AREAS ARTISTICAS Y CULTURALES</t>
  </si>
  <si>
    <t>SERVICIO DE EDUCACION INFORMAL EN AREAS ARTISTICAS Y CULTURALES INSTRUMENTOS DE VIENTO N C P</t>
  </si>
  <si>
    <t>2.3.2.01.01.004.01.02.3301087.3833099.289</t>
  </si>
  <si>
    <t>SERVICIO DE EDUCACION INFORMAL EN AREAS ARTISTICAS Y CULTURALES 289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</si>
  <si>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</si>
  <si>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</si>
  <si>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2.3.2.01.01.004.01.02.3301126.3833099.219</t>
  </si>
  <si>
    <t>SERVICIO DE APOYO AL PROCESO DE FORMACION ARTISTICA Y CULTURAL 219</t>
  </si>
  <si>
    <t>SERVICIO DE APOYO AL PROCESO DE FORMACION ARTSTICA Y CULTURAL INSTRUMENTOS MUSICALES N.C.P.</t>
  </si>
  <si>
    <t>2.3.2.01.01.004.01.02.3301126.3835099.219</t>
  </si>
  <si>
    <t>2.3.2.01.01.004.01.02.3301126.3835099.389</t>
  </si>
  <si>
    <t>SERVICIO DE APOYO AL PROCESO DE FORMACION ARTISTICA Y CULTURAL 389</t>
  </si>
  <si>
    <t>SERVICIO DE PROMOCION DE ACTIVIDADES CULTURALES</t>
  </si>
  <si>
    <t>PARTES ESTRUCTURALES METALICAS PARA EDIFICACIONES</t>
  </si>
  <si>
    <t>2.3.2.02.01.004.3302044.4219003.201</t>
  </si>
  <si>
    <t>SERVICIO DE PROMOCION DE ACTIVIDADES CULTURALES. 201</t>
  </si>
  <si>
    <t>COMERCIO Y DISTRIBUCIN ALOJAMIENTO SERVICIOS DE SUMINISTRO DE COMIDAS Y BEBIDAS SERVICIOS DE TRANSPORTE Y SERVICIOS DE DISTRIBUCIN DE ELECTRICIDAD, GAS Y AGUA</t>
  </si>
  <si>
    <t>SERVICIO DE ASISTENCIA TECNICA PARA PROMOCIONAR LA OFERTA INSTITUCIONAL EN TIC</t>
  </si>
  <si>
    <t>COMERCIO AL POR MENOR DE EQUIPO DE RADIO Y TELEVISION APARATOS PARA LA REPRODUCCION O GRABADO DE SONIDO EN ESTABLECIMIENTOS NO ESPECIALIZADOS</t>
  </si>
  <si>
    <t>2.3.2.02.02.006.2301013.62142.201</t>
  </si>
  <si>
    <t>SERVICIO DE ASISTENCIA TECNICA PARA PROMOCIONAR LA OFERTA INSTITUCIONAL EN TIC 201</t>
  </si>
  <si>
    <t>SERVICIO DE APOYO FINANCIERO AL SECTOR ARTISTICO Y CULTURAL</t>
  </si>
  <si>
    <t>COMERCIO AL POR MENOR DE LIBROS PERIODICOS REVISTAS Y ARTICULOS DE PAPELERIA EN ESTABLECIMIENTOS NO ESPECIALIZADOS</t>
  </si>
  <si>
    <t>2.3.2.02.02.006.3301054.62151.201</t>
  </si>
  <si>
    <t>SERVICIO DE APOYO FINANCIERO AL SECTOR ARTISTICO Y CULTURAL 201</t>
  </si>
  <si>
    <t>SERVICIO DE APOYO AL PROCESO DE FORMACION ARTISTICA Y CULTURAL</t>
  </si>
  <si>
    <t>2.3.2.02.02.006.3301126.62151.219</t>
  </si>
  <si>
    <t>SERVICIO DE APOYO AL PROCESO DE FORMACION ARTISTICA Y CULTURAL COMERCIO AL POR MENOR DE OTROS PRODUCTOS N C P EN ESTABLECIMIENTOS NO ESPECIALIZADOS</t>
  </si>
  <si>
    <t>2.3.2.02.02.006.3301126.62199.219</t>
  </si>
  <si>
    <t>COMERCIO AL POR MENOR DE MATERIALES DE CONSTRUCCION Y FERRETERIA PRESTADOS A COMISION O POR CONTRATA</t>
  </si>
  <si>
    <t>2.3.2.02.02.006.3301126.62560.219</t>
  </si>
  <si>
    <t>INFRAESTRUCTURAS CULTURALES DOTADAS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</si>
  <si>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</si>
  <si>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</si>
  <si>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</si>
  <si>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SERVICIO DE ASISTENCIA TECNICA A LOS ENTES TERRITORIALES PARA EL DESARROLLO TURISTICO</t>
  </si>
  <si>
    <t>2.3.2.02.02.006.3502039.62151.201</t>
  </si>
  <si>
    <t>SERVICIO DE ASISTENCIA TECNICA A LOS ENTES TERRITORIALES PARA EL DESARROLLO TURISTICO 201</t>
  </si>
  <si>
    <t>COMERCIO AL POR MENOR DE COMPUTADORES Y PROGRAMAS DE INFORMATICA INTEGRADOS EN ESTABLECIMIENTOS NO ESPECIALIZADOS</t>
  </si>
  <si>
    <t>2.3.2.02.02.006.3502039.62184.201</t>
  </si>
  <si>
    <t>DERECHOS DE USO DE PROGRAMAS INFORMTICOS SERVICIO DE ASISTENCIA TECNICA PARA PROMOCIONAR LA OFERTA INSTITUCIONAL EN TIC</t>
  </si>
  <si>
    <t>2.3.2.02.02.007.2301013.73311.201</t>
  </si>
  <si>
    <t>2.3.2.02.02.007.2301013.73320.201</t>
  </si>
  <si>
    <t>SERVICIO DE APOYO FINANCIERO AL SECTOR ARTISTICO Y CULTURAL DERECHOS DE USO DE OBRAS ORIGINALES LITERARIAS ARTISTICAS Y DE ENTRETENIMIENTO</t>
  </si>
  <si>
    <t>2.3.2.02.02.007.3301054.73320.219</t>
  </si>
  <si>
    <t>SERVICIO DE APOYO FINANCIERO AL SECTOR ARTISTICO Y CULTURAL 219</t>
  </si>
  <si>
    <t>DERECHOS DE USO DE PROGRAMAS INFORMTICOS INFRAESTRUCTURAS CULTURALES DOTADAS</t>
  </si>
  <si>
    <t>2.3.2.02.02.007.3301127.73311.201</t>
  </si>
  <si>
    <t>SERVICIO DE PROMOCION DE ACTIVIDADES CULTURALES.</t>
  </si>
  <si>
    <t>DERECHOS DE USO DE OBRAS ORIGINALES LITERARIAS, ARTSTICAS Y DE ENTRETENIMIENTO SERVICIO DE PROMOCION DE ACTIVIDADES CULTURALES</t>
  </si>
  <si>
    <t>2.3.2.02.02.007.3302044.73320.201</t>
  </si>
  <si>
    <t>SERVICIO DE PROMOCION DE ACTIVIDADES CULTURALES 201</t>
  </si>
  <si>
    <t>SERVICIOS DE SOPORTE EN TECNOLOGIAS DE LA INFORMACION (TI) SERVICIO DE ASISTENCIA TECNICA PARA PROMOCIONAR LA OFERTA INSTITUCIONAL EN TIC</t>
  </si>
  <si>
    <t>2.3.2.02.02.008.2301013.83132.201</t>
  </si>
  <si>
    <t>2.3.2.02.02.008.2301013.83132.219</t>
  </si>
  <si>
    <t>SERVICIO DE ASISTENCIA TECNICA PARA PROMOCIONAR LA OFERTA INSTITUCIONAL EN TIC 219</t>
  </si>
  <si>
    <t>OTROS SERVICIOS DE ALOJAMIENTO Y SUMINISTRO DE INFRAESTRUCTURA EN TECNOLOGIA DE LA INFORMACION (TI)</t>
  </si>
  <si>
    <t>2.3.2.02.02.008.2301013.83159.201</t>
  </si>
  <si>
    <t>SERVICIO DE ASISTENCIA TECNICA PARA PROMOCIONAR LA OFERTA INSTITUCIONAL EN TIC OTROS SERVICIOS DE ALOJAMIENTO Y SUMINISTRO DE INFRAESTRUCTURA EN TECNOLOGIA DE LA INFORMACION TI 201</t>
  </si>
  <si>
    <t>SERVICIOS DE MANTENIMIENTO Y REPARACION DE EQUIPOS Y APARATOS DE TELECOMUNICACIONES N.C.P. SERVICIO DE ASISTENCIA TECNICA PARA PROMOCIONAR LA OFERTA INSTITUCIONAL EN TIC</t>
  </si>
  <si>
    <t>2.3.2.02.02.008.2301013.8715399.201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</si>
  <si>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</si>
  <si>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</si>
  <si>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2.3.2.02.02.008.2301030.83132.201</t>
  </si>
  <si>
    <t>SERVICIO DE EDUCACION INFORMAL EN TECNOLOGIAS DE LA INFORMACION Y LAS COMUNICACIONES 201</t>
  </si>
  <si>
    <t>CULTURA PROMOCION Y ACCESO EFECTIVO A PROCESOS CULTURALES Y ARTSTICOS SERVICIO DE APOYO FINANCIERO AL SECTOR ARTISTICO Y CULTURAL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</si>
  <si>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</si>
  <si>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</si>
  <si>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</si>
  <si>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ASISTENCIATECNICA EN PROCESOS DE COMUNICACION CULTURAL</t>
  </si>
  <si>
    <t>SERVICIOS DE SOPORTE EN TECNOLOGIAS DE LA INFORMACION TI</t>
  </si>
  <si>
    <t>2.3.2.02.02.008.3301059.83132.201</t>
  </si>
  <si>
    <t>SERVICIO DE ASISTENCIA TECNICA EN PROCESOS DE COMUNICACION CULTURAL 201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</si>
  <si>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</si>
  <si>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</si>
  <si>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</si>
  <si>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</si>
  <si>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</si>
  <si>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</si>
  <si>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</si>
  <si>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</si>
  <si>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</si>
  <si>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</si>
  <si>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</si>
  <si>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</si>
  <si>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</si>
  <si>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</si>
  <si>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</si>
  <si>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</si>
  <si>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CULTURA PROMOCION Y ACCESO EFECTIVO A PROCESOS CULTURALES Y ARTISTICOS SERVICIO DE EDUCACION INFORMAL EN AREAS ARTISTICAS Y CULTURALES</t>
  </si>
  <si>
    <t>SERVICIO DE EDUCACION INFORMAL EN AREAS ARTISTICAS Y CULTURALES SERVICIOS DE ASESORAMIENTO Y REPRESENTACION JURIDICA RELATIVOS A OTROS CAMPOS DEL DERECHO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</si>
  <si>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</si>
  <si>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</si>
  <si>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</si>
  <si>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2.3.2.02.02.008.3301087.82120.219</t>
  </si>
  <si>
    <t>SERVICIO DE EDUCACION INFORMAL EN AREAS ARTISTICAS Y CULTURALES 219</t>
  </si>
  <si>
    <t>SERVICIOS DE SOPORTE EN TECNOLOGAS DE LA INFORMACIN (TI) CULTURA PROMOCION Y ACCESO EFECTIVO A PROCESOS CULTURALES Y ARTISTICOS SERVICIO DE EDUCACION INFORMAL EN AREAS ARTISTICAS Y CULTURALES</t>
  </si>
  <si>
    <t>2.3.2.02.02.008.3301087.83132.212</t>
  </si>
  <si>
    <t>2.3.2.02.02.008.3301087.83132.219</t>
  </si>
  <si>
    <t>SERVICIO DE EDUCACION INFORMAL EN AREAS ARTISTICAS Y CULTURALES SERVICIOS ADMINISTRATIVOS COMBINADOS DE OFICINA</t>
  </si>
  <si>
    <t>2.3.2.02.02.008.3301087.85940.212</t>
  </si>
  <si>
    <t>2.3.2.02.02.008.3301087.85940.219</t>
  </si>
  <si>
    <t>SERVICIO DE APOYO AL PROCESO DE FORMACION ARTISTICA Y CULTURAL SERVICIO DE APOYO AL PROCESO DE FORMACION ARTISTICA Y CULTURAL</t>
  </si>
  <si>
    <t>2.3.2.02.02.008.3301126.8729003.219</t>
  </si>
  <si>
    <t>SERVICIOS DE PRODUCCIN DE PROGRAMAS DE RADIO</t>
  </si>
  <si>
    <t>2.3.2.02.02.009.2301013.96122.201</t>
  </si>
  <si>
    <t>SERVICIOS DE PRODUCCION DE PROGRAMAS DE RADIO 201</t>
  </si>
  <si>
    <t>2.3.2.02.02.009.2301013.96122.219</t>
  </si>
  <si>
    <t xml:space="preserve">TECNOLOGIAS DE LA INFORMACION Y LAS COMUNICACIONES FACILITAR EL ACCESO Y USO DE LAS TECNOLOGAS DE LA INFORMACIN Y LAS COMUNICACIONES (TIC) EN TODO EL TERRITORIO NACIONAL SERVICIO DE EDUCACIN INFORMAL EN TECNOLOGAS DE LA </t>
  </si>
  <si>
    <t>2.3.2.02.02.009.2301030.92920.201</t>
  </si>
  <si>
    <t>CULTURA PROMOCION Y ACCESO EFECTIVO A PROCESOS CULTURALES Y ARTISTICOS SERVICIO DE PROMOCION DE ACTIVIDADES CULTURALES</t>
  </si>
  <si>
    <t>SERVICIO DE PROMOCION DE ACTIVIDADES CULTURALES SERVICIOS DE PROMOCION Y GESTION DE ACTIVIDADES DE ARTES ESCENICAS</t>
  </si>
  <si>
    <t>2.3.2.02.02.009.3301053.96210.201</t>
  </si>
  <si>
    <t>2.3.2.02.02.009.3301053.96210.219</t>
  </si>
  <si>
    <t>SERVICIO DE PROMOCION DE ACTIVIDADES CULTURALES 219</t>
  </si>
  <si>
    <t>SERVICIO DE PROMOCION DE ACTIVIDADES CULTURALES SERVICIOS DE PRODUCCION Y PRESENTACION DE ACTIVIDADES DE ARTES ESCENICAS</t>
  </si>
  <si>
    <t>2.3.2.02.02.009.3301053.96220.219</t>
  </si>
  <si>
    <t>CULTURA PROMOCION Y ACCESO EFECTIVO A PROCESOS CULTURALES Y ARTISTICOS SERVICIO DE APOYO FINANCIERO AL SECTOR ARTSTICO Y CULTURAL</t>
  </si>
  <si>
    <t>SERVICIO DE APOYO FINANCIERO AL SECTOR ARTISTICO Y CULTURAL SERVICIOS DE OTORGAMIENTO DE APOYO ECONOMICO NO REEMBOLSABLE (SUBVENCIONES)</t>
  </si>
  <si>
    <t>2.3.2.02.02.009.3301054.95996.519</t>
  </si>
  <si>
    <t>SERVICIO DE APOYO FINANCIERO AL SECTOR ARTISTICO Y CULTURAL 519</t>
  </si>
  <si>
    <t>SERVICIO DE APOYO FINANCIERO AL SECTOR ARTSTICO Y CULTURAL ASOCIACIONES CULTURALES Y RECREATIVAS EXCEPTO LAS ASOCIACIONES DEPORTIVAS O DE JUEGOS</t>
  </si>
  <si>
    <t>2.3.2.02.02.009.3301054.95997.519</t>
  </si>
  <si>
    <t>SERVICIO DE APOYO FINANCIERO AL SECTOR ARTISTICO Y CULTURAL SERVICIOS DE PROMOCION Y GESTION DE ACTIVIDADES DE ARTES ESCENICAS</t>
  </si>
  <si>
    <t>2.3.2.02.02.009.3301054.96210.201</t>
  </si>
  <si>
    <t>2.3.2.02.02.009.3301054.96210.219</t>
  </si>
  <si>
    <t>2.3.2.02.02.009.3301054.96210.519</t>
  </si>
  <si>
    <t>2.3.2.02.02.009.3301054.96220.519</t>
  </si>
  <si>
    <t>CULTURA PROMOCION Y ACCESO EFECTIVO A PROCESOS CULTURALES Y ARTSTICOS SERVICIOS BIBLIOTECARIOS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</si>
  <si>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</si>
  <si>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</si>
  <si>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</si>
  <si>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</si>
  <si>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CULTURA PROMOCION Y ACCESO EFECTIVO A PROCESOS CULTURALES Y ARTSTICOS SERVICIO DE EDUCACION INFORMAL EN AREAS ARTISTICAS Y CULTURALES</t>
  </si>
  <si>
    <t>SERVICIO DE EDUCACION INFORMAL EN REAS ARTSTICAS Y CULTURALES SERVICIOS DE EDUCACION SUPERIOR NIVEL PREGRADO TECNICA PROFESIONAL Y TECNOLOGICA</t>
  </si>
  <si>
    <t>2.3.2.02.02.009.3301087.92511.212</t>
  </si>
  <si>
    <t>2.3.2.02.02.009.3301087.92511.219</t>
  </si>
  <si>
    <t>2.3.2.02.02.009.3301087.92920.219</t>
  </si>
  <si>
    <t>SERVICIO DE EDUCACION INFORMAL EN AREAS ARTISTICAS Y CULTURALES SERVICIOS DE APOYO EDUCATIVO</t>
  </si>
  <si>
    <t>2.3.2.02.02.009.3301087.92920.212</t>
  </si>
  <si>
    <t>CULTURA PROMOCION Y ACCESO EFECTIVO A PROCESOS CULTURALES Y ARTISTICOS SERVICIO DE ASISTENCIA TECNICA EN GESTION ARTSTICA Y CULTURAL</t>
  </si>
  <si>
    <t>SERVICIOS DE EDUCACIN ARTSTICA Y CULTURAL</t>
  </si>
  <si>
    <t>2.3.2.02.02.009.3301095.92911.201</t>
  </si>
  <si>
    <t>SERVICIO DE ASISTENCIA TECNICA EN GESTION ARTISTICA Y CULTURAL 201</t>
  </si>
  <si>
    <t>SERVICIOS DE PROMOCIN Y GESTIN DE ACTIVIDADES DE ARTES ESCNICAS INFRAESTRUCTURAS CULTURALES DOTADAS</t>
  </si>
  <si>
    <t>2.3.2.02.02.009.3301127.96210.201</t>
  </si>
  <si>
    <t>SERVICIO DE APOYO FINANCIERO PARA CREADORES Y GESTORES CULTURALES</t>
  </si>
  <si>
    <t>SERVICIO DE APOYO FINANCIERO PARA CREADORES Y GESTORES CULTURALES SERVICIOS DE OTORGAMIENTO DE APOYO ECONOMICO NO REEMBOLSABLE SUBVENCIONES</t>
  </si>
  <si>
    <t>2.3.2.02.02.009.3301128.95996.219</t>
  </si>
  <si>
    <t>SERVICIO DE APOYO FINANCIERO PARA CREADORES Y GESTORES CULTURALES .219</t>
  </si>
  <si>
    <t>DOCUMENTOS DE PLANEACION SERVICIOS DE EDUCACION ARTISTICA Y CULTURAL</t>
  </si>
  <si>
    <t>2.3.2.02.02.009.3301129.92911.201</t>
  </si>
  <si>
    <t>DOCUMENTOS DE PLANEACION3301129 201</t>
  </si>
  <si>
    <t>DOCUMENTOS INVESTIGACION</t>
  </si>
  <si>
    <t>DOCUMENTOS INVESTIGACION SERVICIOS DE LA ADMINISTRACION PUBLICA RELACIONADOS CON LA RECREACION LA CULTURA Y LA RELIGION</t>
  </si>
  <si>
    <t>2.3.2.02.02.009.3302001.91124.544</t>
  </si>
  <si>
    <t>DOCUMENTOS INVESTIGACION 544</t>
  </si>
  <si>
    <t>2.3.2.02.02.009.3302001.92911.201</t>
  </si>
  <si>
    <t>DOCUMENTOS INVESTIGACION 201</t>
  </si>
  <si>
    <t>DOCUMENTOS INVESTIGACION SERVICIOS DE PRODUCCION Y PRESENTACION DE ACTIVIDADES DE ARTES ESCENICAS</t>
  </si>
  <si>
    <t>2.3.2.02.02.009.3302001.96220.201</t>
  </si>
  <si>
    <t>SERVICIOS DE PRODUCCION Y PRESENTACION DE ACTIVIDADES DE ARTES ESCENICAS 201</t>
  </si>
  <si>
    <t>2.3.2.02.02.009.3302001.96220.259</t>
  </si>
  <si>
    <t>SERVICIOS DE PRESERVACION DE LUGARES Y EDIFICIOS HISTORICOS</t>
  </si>
  <si>
    <t>2.3.2.02.02.009.3302001.96412.201</t>
  </si>
  <si>
    <t>DOCUMENTOS INVESTIGACION SERVICIOS DE PRESERVACION DE LUGARES Y EDIFICIOS HISTORICOS 201</t>
  </si>
  <si>
    <t>2.3.2.02.02.009.3302001.96412.244</t>
  </si>
  <si>
    <t>DOCUMENTOS INVESTIGACION 244</t>
  </si>
  <si>
    <t>2.3.2.02.02.009.3302001.96412.259</t>
  </si>
  <si>
    <t>DOCUMENTOS INVESTIGACION SERVICIOS DE PRESERVACION DE LUGARES Y EDIFICIOS HISTORICOS 259</t>
  </si>
  <si>
    <t>CULTURA GESTION, PROTECCION Y SALVAGUARDIA DEL PATRIMONIO CULTURAL COLOMBIANO SERVICIO DE PROMOCION DE ACTIVIDADES CULTURALES</t>
  </si>
  <si>
    <t>2.3.2.02.02.009.3302044.96220.201</t>
  </si>
  <si>
    <t>SERVICIO DE APOYO FINANCIERO PARA LA PROMOCION TURISTICA NACIONAL E INTERNACIONAL</t>
  </si>
  <si>
    <t>SERVICIO DE APOYO FINANCIERO PARA LA PROMOCION TURISTICA NACIONAL E INTERNACIONAL SERVICIOS DE LA ADMINISTRACION PUBLICA RELACIONADOS CON EL TURISMO</t>
  </si>
  <si>
    <t>2.3.2.02.02.009.3502037.91136.201</t>
  </si>
  <si>
    <t>SERVICIOS DE LA ADMINISTRACION PUBLICA RELACIONADOS CON EL TURISMO 201</t>
  </si>
  <si>
    <t>SERVICIOS DE LA ADMINISTRACION PUBLICA RELACIONADOS CON EL TURISMO</t>
  </si>
  <si>
    <t>2.3.2.02.02.009.3502039.91136.201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</si>
  <si>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</si>
  <si>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</si>
  <si>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</si>
  <si>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SERVICIO DE CIRCUITO TURISTICO 201</t>
  </si>
  <si>
    <t>TOTAL INFORME INSTITUTO MUNICIPAL DE CULTURA</t>
  </si>
  <si>
    <t>INSTITUTO DE VIVIENDA DE INTERES SOCIAL Y REFORMA URBANA DEL MUNICIPIO DE BUCARAMANGA INVISBU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</si>
  <si>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</si>
  <si>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</si>
  <si>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</si>
  <si>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</si>
  <si>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</si>
  <si>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</si>
  <si>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</si>
  <si>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</si>
  <si>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VIVIENDA, CIUDAD Y TERRITORIO ACCESO A SOLUCIONES DE VIVIENDA VIVIENDA DE INTERES SOCIAL CONSTRUIDAS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</si>
  <si>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</si>
  <si>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</si>
  <si>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</si>
  <si>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 DE APOYO FINANCIERO PARA ARRENDAMIENTO DE VIVIENDA</t>
  </si>
  <si>
    <t>SERVICIOS DE ASESORAMIENTO Y REPRESENTACIN JURDICA RELATIVOS A OTROS SERVICIO DE APOYO FINANCIERO PARA ARRENDAMIENTO DE VIVIENDACAMPOS DEL DERECHO</t>
  </si>
  <si>
    <t>2.3.2.02.02.008.4001031.82120.201</t>
  </si>
  <si>
    <t>VIVIENDA DE INTERES SOCIAL CONSTRUIDAS</t>
  </si>
  <si>
    <t>OTROS SERVICIOS PROFESIONALES, TCNICOS Y EMPRESARIALES N.C.P. VIVIENDA DE INTERES SOCIAL CONSTRUIDAS</t>
  </si>
  <si>
    <t>2.3.2.02.02.008.4001042.83990.201</t>
  </si>
  <si>
    <t>TOTAL INFORME INVISBU</t>
  </si>
  <si>
    <t>SECRETARIA JURIDICA</t>
  </si>
  <si>
    <t>SERVICIO DE ASISTENCIA TECNICA PARA LA DESCENTRALIZACION DE LOS SERVICIO DE JUSTICIA EN LOS TERRITORIOS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</si>
  <si>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</si>
  <si>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</si>
  <si>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</si>
  <si>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</si>
  <si>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</si>
  <si>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</si>
  <si>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</si>
  <si>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DOCUMENTOS DE PLANEACION SERVICIOS DE ASESORAMIENTO Y REPRESENTACION JURIDICA RELATIVOS A OTROS CAMPOS DEL DERECHO</t>
  </si>
  <si>
    <t>2.3.2.02.02.008.1202006.82120.501</t>
  </si>
  <si>
    <t>DOCUMENTOS DE PLANEACION 501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</si>
  <si>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</si>
  <si>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</si>
  <si>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</si>
  <si>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</si>
  <si>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</si>
  <si>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</si>
  <si>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2.3.2.02.02.008.4501001.82120.501</t>
  </si>
  <si>
    <t>SERVICIO DE ASISTENCIA TECNICA4501001 OTROS SERVICIOS PROFESIONALES TECNICOS Y EMPRESARIALES N C P</t>
  </si>
  <si>
    <t>2.3.2.02.02.008.4501001.83990.201</t>
  </si>
  <si>
    <t>2.3.2.02.02.008.4501001.83990.501</t>
  </si>
  <si>
    <t>TOTAL INFORME SECRETARIA JURIDICA</t>
  </si>
  <si>
    <t>INSTITUTO MUNICIPAL DEL EMPLEO IMEBU</t>
  </si>
  <si>
    <t>SERVICIOS DE ALOJAMIENTO SERVICIOS DE SUMINISTRO DE COMIDAS Y BEBIDAS SERVICIOS DE TRANSPORTE Y SERVICIOS DE DISTRIBUCIN DE ELECTRICIDAD, GAS Y AGUACDE</t>
  </si>
  <si>
    <t>SERVICIO DE APOYO PARA LA FORMACION DE CAPITAL HUMANO PERTINENTE PARA EL DESARROLLO EMPRESARIAL DE LOS TERRITORIOS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</si>
  <si>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</si>
  <si>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</si>
  <si>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</si>
  <si>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FINANCIEROS Y SERVICIOS CONEXOS, SERVICIOS INMOBILIARIOS Y SERVICIOS DE LEASINGCOWORKING</t>
  </si>
  <si>
    <t>SERVICIOS DE ALQUILER O ARRENDAMIENTO CON O SIN OPCIN DE COMPRA, RELATIVOS A BIENES INMUEBLES NO RESIDENCIALES (DIFERENTES A VIVIENDA), PROPIOS O ARRENDADOS</t>
  </si>
  <si>
    <t>2.3.2.02.02.007.3502011.72112.201</t>
  </si>
  <si>
    <t>SERVICIO DE APOYO FINANCIERO PARA EL MEJORAMIENTO DE PRODUCTOS O PROCESOS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</si>
  <si>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</si>
  <si>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</si>
  <si>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</si>
  <si>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</si>
  <si>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</si>
  <si>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2.3.2.02.02.009.3502011.91119.501</t>
  </si>
  <si>
    <t>SERVICIO DE APOYO PARA LA FORMACION DE CAPITAL HUMANO PERTINENTE PARA EL DESARROLLO EMPRESARIAL DE LOS TERRITORIOS 501</t>
  </si>
  <si>
    <t>SERVICIO DE APOYO PARA LA MODERNIZACION Y FOMENTO DE LA INNOVACION EMPRESARIAL</t>
  </si>
  <si>
    <t>OTROS SERVICIOS DE LA ADMINISTRACIN PBLICA N.C.P. SERVICIO DE APOYO PARA LA MODERNIZACION Y FOMENTO DE LA INNOVACION EMPRESARIAL</t>
  </si>
  <si>
    <t>2.3.2.02.02.009.3502012.91119.201</t>
  </si>
  <si>
    <t>SERVICIO DE APOYO PARA LA MODERNIZACION Y FOMENTO DE LA INNOVACION EMPRESARIAL 201</t>
  </si>
  <si>
    <t>SERVICIO DE FORMACION PARA EL TRABAJO EN COMPETENCIAS PARA LA INSERCION LABORAL3602031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</si>
  <si>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</si>
  <si>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</si>
  <si>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</si>
  <si>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2.3.2.02.02.009.3602031.91119.289</t>
  </si>
  <si>
    <t>SERVICIO DE FORMACION PARA EL TRABAJO EN COMPETENCIAS PARA LA INSERCION LABORAL 289</t>
  </si>
  <si>
    <t>2.3.2.02.02.009.3602031.91119.389</t>
  </si>
  <si>
    <t>SERVICIO DE FORMACION PARA EL TRABAJO EN COMPETENCIAS PARA LA INSERCION LABORAL 389</t>
  </si>
  <si>
    <t>SERVICIO DE ASISTENCIA TECNICA4599031</t>
  </si>
  <si>
    <t>OTROS SERVICIOS DE LA ADMINISTRACIN PBLICA N.C.P. SERVICIO DE ASISTENCIA TECNICA4599031</t>
  </si>
  <si>
    <t>2.3.2.02.02.009.4599031.91119.201</t>
  </si>
  <si>
    <t>ADQUISICION DE ACTIVOS FINANCIEROS</t>
  </si>
  <si>
    <t>CONCESION DE PRESTAMOS</t>
  </si>
  <si>
    <t>A PERSONAS NATURALES</t>
  </si>
  <si>
    <t>FONDO DE PRESTAMOS</t>
  </si>
  <si>
    <t>SERVICIO DE APOYO FINANCIERO PARA EL MEJORAMIENTO DE PRODUCTOS O PROCESOS SERVICIOS DE MICROCREDITO</t>
  </si>
  <si>
    <t>2.3.6.01.04.003.3502004.71137.201</t>
  </si>
  <si>
    <t>TOTAL INFORME INSTITUTO MUNICIPAL DEL EMPLEO - IMEBU</t>
  </si>
  <si>
    <t>FONDO LOCAL DE SALUD</t>
  </si>
  <si>
    <t>SALUD PUBLICA</t>
  </si>
  <si>
    <t>SERVICIO DE ANALISIS DE LABORATORIO</t>
  </si>
  <si>
    <t>SERVICIOS DE LA ADMINISTRACION PUBLICA RELACIONADOS CON LA SALUD</t>
  </si>
  <si>
    <t>2.3.2.02.02.009.1903012.91122.08.270</t>
  </si>
  <si>
    <t>SERVICIO DE ANALISIS DE LABORATORIO SERVICIOS DE LA ADMINISTRACION PUBLICA RELACIONADOS CON LA SALUD 270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</si>
  <si>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</si>
  <si>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</si>
  <si>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2.3.2.02.02.009.1903031.91122.07.201</t>
  </si>
  <si>
    <t>SERVICIO DE INFORMACION DE VIGILANCIA EPIDEMIOLOGICA SERVICIOS DE LA ADMINISTRACION PUBLICA RELACIONADOS CON LA SALUD</t>
  </si>
  <si>
    <t>2.3.2.02.02.009.1903031.91122.07.209</t>
  </si>
  <si>
    <t>SERVICIO DE INFORMACION DE VIGILANCIA EPIDEMIOLOGICA 209</t>
  </si>
  <si>
    <t xml:space="preserve">SGP SALUD ONCE DOCEAVAS VIGENCIA ACTUAL MAS ULTIMA DOCEAVA VIGENCIA ANTERIOR
</t>
  </si>
  <si>
    <t>SERVICIO DE VIGILANCIA Y CONTROL DE LAS POLTICAS Y NORMAS TCNICAS, CIENTFICAS Y ADMINISTRATIVAS EXPEDIDAS POR EL MINISTERIO DE SALUD Y PROTECCIN SOCIAL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</si>
  <si>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</si>
  <si>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 xml:space="preserve">INSPECCION VIGILANCIA Y CONTROL SERVICIO DE VIGILANCIA DE CALIDAD DEL AGUA PARA CONSUMO HUMANO, RECOLECCION, TRANSPORTE Y DISPOSICION FINAL DE RESIDUOS SOLIDOS MANEJO Y DISPOSICION FINAL DE RADIACIONES IONIZANTES, EXCRETAS, </t>
  </si>
  <si>
    <t>2.3.2.02.02.009.1903040.94219.08.270</t>
  </si>
  <si>
    <t>SERVICIO DE VIGILANCIA DE CALIDAD DEL AGUA PARA CONSUMO HUMANO, RECOLECCION, TRANSPORTE Y DISPOSICION FINAL DE RESIDUOS SOLIDOS MANEJO Y DISPOSICION FINAL DE RADIACIONES IONIZANTES, EXCRETAS, RESIDUSALUD Y PROTECCION 270</t>
  </si>
  <si>
    <t>SALUD PUBLICA SERVICIO DE EDUCACION INFORMAL EN TEMAS DE SALUD PUBLICA</t>
  </si>
  <si>
    <t>2.3.2.02.02.009.1905019.91122.54.209</t>
  </si>
  <si>
    <t>SERVICIO DE EDUCACION INFORMAL EN TEMAS DE SALUD PUBLICA 209</t>
  </si>
  <si>
    <t>2.3.2.02.02.009.1905019.91122.72.201</t>
  </si>
  <si>
    <t>SERVICIO DE EDUCACION INFORMAL EN TEMAS DE SALUD PUBLICA 201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</si>
  <si>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</si>
  <si>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</si>
  <si>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2.3.2.02.02.009.1905021.91122.19.209</t>
  </si>
  <si>
    <t>SERVICIO DE GESTION DEL RIESGO EN TEMAS DE SALUD SEXUAL Y REPRODUCTIVA 209</t>
  </si>
  <si>
    <t>2.3.2.02.02.009.1905021.91122.20.209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</si>
  <si>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</si>
  <si>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</si>
  <si>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2.3.2.02.02.009.1905022.91122.13.209</t>
  </si>
  <si>
    <t>SERVICIO DE GESTION DEL RIESGO EN TEMAS DE TRASTORNOS MENTALES 209</t>
  </si>
  <si>
    <t>2.3.2.02.02.009.1905022.91122.14.209</t>
  </si>
  <si>
    <t>SALUD Y PROTECCION SOCIAL SALUD PUBLICA SERVICIO DE GESTION DEL RIESGO PARA ABORDAR CONDICIONES CRONICAS PREVALENTES</t>
  </si>
  <si>
    <t>SERVICIO DE GESTION DEL RIESGO PARA ABORDAR SITUACIONES DE SALUD RELACIONADAS CON CONDICIONES AMBIENTALES</t>
  </si>
  <si>
    <t>2.3.2.02.02.009.1905024.91122.07.201</t>
  </si>
  <si>
    <t>SERVICIO DE GESTION DEL RIESGO PARA ABORDAR SITUACIONES DE SALUD RELACIONADAS CON CONDICIONES AMBIENTALES SERVICIOS DE LA ADMINISTRACION PUBLICA RELACIONADOS CON LA SALUD 201</t>
  </si>
  <si>
    <t>2.3.2.02.02.009.1905024.91122.07.802</t>
  </si>
  <si>
    <t>SERVICIO DE GESTION DEL RIESGO PARA ABORDAR SITUACIONES DE SALUD RELACIONADAS CON CONDICIONES AMBIENTALES 802</t>
  </si>
  <si>
    <t>RECURSOS COLJUEGOS (SALUD PUBLICA) 802</t>
  </si>
  <si>
    <t>2.3.2.02.02.009.1905024.91122.08.209</t>
  </si>
  <si>
    <t>SERVICIO DE GESTION DEL RIESGO PARA ABORDAR SITUACIONES DE SALUD RELACIONADAS CON CONDICIONES AMBIENTALES SERVICIOS DE LA ADMINISTRACION PUBLICA RELACIONADOS CON LA SALUD 209</t>
  </si>
  <si>
    <t>2.3.2.02.02.009.1905024.91122.09.201</t>
  </si>
  <si>
    <t>SERVICIO DE GESTION DEL RIESGO PARA ABORDAR SITUACIONES DE SALUD RELACIONADAS CON CONDICIONES AMBIENTALES 201</t>
  </si>
  <si>
    <t>2.3.2.02.02.009.1905024.91122.09.801</t>
  </si>
  <si>
    <t>SERVICIO DE GESTION DEL RIESGO PARA ABORDAR SITUACIONES DE SALUD RELACIONADAS CON CONDICIONES AMBIENTALES 801</t>
  </si>
  <si>
    <t>RECURSOS PROPIOS (SALUD PUBLICA) 801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</si>
  <si>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</si>
  <si>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</si>
  <si>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2.3.2.02.02.009.1905025.91122.52.209</t>
  </si>
  <si>
    <t>SERVICIO DE GESTION DEL RIESGO PARA ABORDAR SITUACIONES PREVALENTES DE ORIGEN LABORAL 209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</si>
  <si>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</si>
  <si>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</si>
  <si>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2.3.2.02.02.009.1905026.91122.26.209</t>
  </si>
  <si>
    <t>SERVICIO DE GESTION DEL RIESGO PARA ENFERMEDADES EMERGENTES, REEMERGENTES Y DESATENDIDAS 209</t>
  </si>
  <si>
    <t>2.3.2.02.02.009.1905026.91122.28.209</t>
  </si>
  <si>
    <t>2.3.2.02.02.009.1905026.91122.28.570</t>
  </si>
  <si>
    <t>SERVICIO DE GESTION DEL RIESGO PARA ENFERMEDADES EMERGENTES, REEMERGENTES Y DESATENDIDAS 570</t>
  </si>
  <si>
    <t>SGP SALUD - RENDIMIENTOS FINANCIEROS</t>
  </si>
  <si>
    <t>2.3.2.02.02.009.1905026.91122.40.209</t>
  </si>
  <si>
    <t>2.3.2.02.02.009.1905026.91122.40.509</t>
  </si>
  <si>
    <t>SERVICIO DE GESTION DEL RIESGO PARA ENFERMEDADES EMERGENTES, REEMERGENTES Y DESATENDIDAS</t>
  </si>
  <si>
    <t>SGP SALUD PUBLICA VIGENCIA  ANTERIOR</t>
  </si>
  <si>
    <t>2.3.2.02.02.009.1905026.91122.41.270</t>
  </si>
  <si>
    <t>SERVICIO DE GESTION DEL RIESGO PARA ENFERMEDADES EMERGENTES, REEMERGENTES Y DESATENDIDAS 270</t>
  </si>
  <si>
    <t>2.3.2.02.02.009.1905026.91122.41.509</t>
  </si>
  <si>
    <t>SERVICIO DE GESTION DEL RIESGO PARA ENFERMEDADES EMERGENTES, REEMERGENTES Y DESATENDIDAS 509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</si>
  <si>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</si>
  <si>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</si>
  <si>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2.3.2.02.02.009.1905027.91122.22.209</t>
  </si>
  <si>
    <t>SERVICIO DE GESTION DEL RIESGO PARA ENFERMEDADES INMUNOPREVENIBLES 209</t>
  </si>
  <si>
    <t>2.3.2.02.02.009.1905027.91122.22.509</t>
  </si>
  <si>
    <t>SERVICIO DE GESTION DEL RIESGO PARA ENFERMEDADES INMUNOPREVENIBLES 509</t>
  </si>
  <si>
    <t>2.3.2.02.02.009.1905027.91122.22.570</t>
  </si>
  <si>
    <t>SERVICIO DE GESTION DEL RIESGO PARA ENFERMEDADES 570</t>
  </si>
  <si>
    <t>2.3.2.02.02.009.1905027.91122.23.209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</si>
  <si>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</si>
  <si>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</si>
  <si>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2.3.2.02.02.009.1905028.91122.16.209</t>
  </si>
  <si>
    <t>SERVICIO DE GESTION DEL RIESGO PARA TEMAS DE CONSUMO, APROVECHAMIENTO BIOLOGICO, CALIDAD E INOCUIDAD DE LOS ALIMENTOS 209</t>
  </si>
  <si>
    <t>2.3.2.02.02.009.1905028.91122.17.209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</si>
  <si>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</si>
  <si>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</si>
  <si>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2.3.2.02.02.009.1905030.91122.07.201</t>
  </si>
  <si>
    <t>SERVICIO DE ATENCION EN SALUD PUBLICA EN SITUACIONES DE EMERGENCIAS Y DESASTRES SERVICIOS DE LA ADMINISTRACION PUBLICA RELACIONADOS CON LA SALUD 201</t>
  </si>
  <si>
    <t>2.3.2.02.02.009.1905030.91122.07.209</t>
  </si>
  <si>
    <t>SERVICIO DE PROMOCION DE LA PARTICIPACION SOCIAL EN SALUD SERVICIOS DE LA ADMINISTRACION PUBLICA RELACIONADOS CON LA SALUD 209</t>
  </si>
  <si>
    <t>SERVICIO DE PROMOCION DE LA SALUD Y PREVENCION DE RIESGOS ASOCIADOS A CONDICIONES NO TRANSMISIBLES</t>
  </si>
  <si>
    <t>2.3.2.02.02.009.1905031.91122.10.209</t>
  </si>
  <si>
    <t>SERVICIO DE PROMOCION DE LA SALUD Y PREVENCION DE RIESGOS ASOCIADOS A CONDICIONES NO TRANSMISIBLES 209</t>
  </si>
  <si>
    <t>2.3.2.02.02.009.1905031.91122.10.801</t>
  </si>
  <si>
    <t>SERVICIO DE PROMOCION DE LA SALUD Y PREVENCION DE RIESGOS ASOCIADOS A CONDICIONES NO TRANSMISIBLES 801</t>
  </si>
  <si>
    <t>2.3.2.02.02.009.1905031.91122.11.209</t>
  </si>
  <si>
    <t>SERVICIO DE PROMOCION DE LA PARTICIPACION SOCIAL EN SALUD</t>
  </si>
  <si>
    <t>2.3.2.02.02.009.1905049.91122.07.209</t>
  </si>
  <si>
    <t>SERVICIO DE PROMOCION DE LA SALUD</t>
  </si>
  <si>
    <t>2.3.2.02.02.009.1905054.91122.13.201</t>
  </si>
  <si>
    <t>2.3.2.02.02.009.1905054.91122.20.270</t>
  </si>
  <si>
    <t>SERVICIO DE PROMOCION DE LA SALUD 270</t>
  </si>
  <si>
    <t>2.3.2.02.02.009.1905054.91122.20.285</t>
  </si>
  <si>
    <t>SERVICIO DE PROMOCION DE LA SALUD 285</t>
  </si>
  <si>
    <t>COLJUEGOS</t>
  </si>
  <si>
    <t>2.3.2.02.02.009.1905054.91122.54.209</t>
  </si>
  <si>
    <t>SERVICIO DE PROMOCION DE LA SALUD 209</t>
  </si>
  <si>
    <t>2.3.2.02.02.009.1905054.91122.55.209</t>
  </si>
  <si>
    <t>2.3.2.02.02.009.1905054.91122.57.209</t>
  </si>
  <si>
    <t>2.3.2.02.02.009.1905054.91122.57.802</t>
  </si>
  <si>
    <t>SERVICIO DE PROMOCION DE LA SALUD 802</t>
  </si>
  <si>
    <t>2.3.2.02.02.009.1905054.91122.58.209</t>
  </si>
  <si>
    <t>2.3.2.02.02.009.1905054.91122.60.209</t>
  </si>
  <si>
    <t>2.3.2.02.02.009.1905054.91122.72.201</t>
  </si>
  <si>
    <t>SERVICIO DE PROMOCION DE LA SALUD 201</t>
  </si>
  <si>
    <t>2.3.2.02.02.009.1905054.91122.72.285</t>
  </si>
  <si>
    <t>2.3.2.02.02.009.1905054.91122.72.809</t>
  </si>
  <si>
    <t>SERVICIO DE PROMOCION DE LA SALUD 809</t>
  </si>
  <si>
    <t>RENDIMIENTOS FINANCIEROS FORZOSA INVERSIÓN</t>
  </si>
  <si>
    <t>SERVICIO DE APOYO FINANCIERO PARA LA SALUD PBLICA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</si>
  <si>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</si>
  <si>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</si>
  <si>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</si>
  <si>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</si>
  <si>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REGIMEN SUBSIDIADO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</si>
  <si>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</si>
  <si>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</si>
  <si>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</si>
  <si>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</si>
  <si>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</si>
  <si>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</si>
  <si>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 xml:space="preserve">EXCEDENTES CUENTA MAESTRA RÉGIMEN SUBSIDIADO (OTROS RECURSOS DIFERENTES DEL SGP SALUD)
</t>
  </si>
  <si>
    <t>2.3.2.02.02.009.1906030.53129.574</t>
  </si>
  <si>
    <t>HOSPITALES DE PRIMER NIVEL DE ATENCION CONSTRUIDOS Y DOTADOS 574</t>
  </si>
  <si>
    <t>A OTRAS ENTIDADES DEL GOBIERNO GENERAL</t>
  </si>
  <si>
    <t>ASEGURAMIENTO EN SALUD</t>
  </si>
  <si>
    <t>SERVICIO DE AUDITORIA Y VISITAS INSPECTIVAS</t>
  </si>
  <si>
    <t>SERVICIO DE AUDITORIA Y VISITAS INSPECTIVAS SERVICIOS DE LA ADMINISTRACION PUBLICA RELACIONADOS CON LA SALUD</t>
  </si>
  <si>
    <t>2.3.3.05.09.045.1903016.91122.02.279</t>
  </si>
  <si>
    <t>SERVICIO DE AUDITORIA Y VISITAS INSPECTIVAS 279</t>
  </si>
  <si>
    <t>FOSYGA</t>
  </si>
  <si>
    <t>2.3.3.05.09.045.1903016.91122.02.292</t>
  </si>
  <si>
    <t>SERVICIO DE AUDITORIA Y VISITAS INSPECTIVAS 292</t>
  </si>
  <si>
    <t xml:space="preserve">OTROS APORTES O TRANSFERENCIAS DEPARTAMENTALES
</t>
  </si>
  <si>
    <t>SERVICIO DE ATENCION EN SALUD A LA POBLACION</t>
  </si>
  <si>
    <t>SERVICIO DE ATENCION EN SALUD A LA POBLACION SERVICIOS DE LA ADMINISTRACION PUBLICA RELACIONADOS CON LA SALUD</t>
  </si>
  <si>
    <t>2.3.3.05.09.045.1906004.91122.02.208</t>
  </si>
  <si>
    <t>SERVICIO DE ATENCION EN SALUD A LA POBLACION 208</t>
  </si>
  <si>
    <t>2.3.3.05.09.045.1906004.91122.02.247</t>
  </si>
  <si>
    <t>SERVICIO DE ATENCION EN SALUD A LA POBLACION 247</t>
  </si>
  <si>
    <t>2.3.3.05.09.045.1906004.91122.02.279</t>
  </si>
  <si>
    <t>SERVICIO DE ATENCION EN SALUD A LA POBLACION 279</t>
  </si>
  <si>
    <t>2.3.3.05.09.045.1906004.91122.02.292</t>
  </si>
  <si>
    <t>SERVICIO DE ATENCION EN SALUD A LA POBLACION 292</t>
  </si>
  <si>
    <t>2.3.3.05.09.045.1906004.91122.02.306</t>
  </si>
  <si>
    <t>SERVICIO DE ATENCION EN SALUD A LA POBLACION 306</t>
  </si>
  <si>
    <t>PRESTACION DE SERVICIOS</t>
  </si>
  <si>
    <t>SALUD Y PROTECCION SOCIAL ASEGURAMIENTO Y PRESTACION INTEGRAL DE SERVICIOS DE SALUD SERVICIO DE ASISTENCIA TECNICA A INSTITUCIONES PRESTADORAS DE SERVICIOS DE SALUD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</si>
  <si>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</si>
  <si>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</si>
  <si>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</si>
  <si>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</si>
  <si>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</si>
  <si>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2.3.2.02.02.009.1906029.91122.575</t>
  </si>
  <si>
    <t>SERVICIO DE ASISTENCIA TECNICA A INSTITUCIONES PRESTADORAS DE SERVICIOS DE SALUD 575</t>
  </si>
  <si>
    <t>OTROS GASTOS EN SALUD</t>
  </si>
  <si>
    <t>2.3.2.02.02.009.1903036.91122.72.285</t>
  </si>
  <si>
    <t>SERVICIO DE VIGILANCIA Y CONTROL DE LAS POLTICAS Y NORMAS TCNICAS, CIENTFICAS Y ADMINISTRATIVAS EXPEDIDAS POR EL MINISTERIO DE SALUD Y PROTECCIN SOCIAL 285</t>
  </si>
  <si>
    <t>2.3.2.02.02.009.1903036.91122.72.803</t>
  </si>
  <si>
    <t>SERVICIO DE VIGILANCIA Y CONTROL DE LAS POLTICAS Y NORMAS TCNICAS, CIENTFICAS Y ADMINISTRATIVAS EXPEDIDAS POR EL MINISTERIO DE SALUD Y PROTECCIN SOCIAL 803</t>
  </si>
  <si>
    <t>RECURSOS COLJUEGOS (OTROS GASTOS DE SALUD) 803</t>
  </si>
  <si>
    <t>2.3.2.02.02.009.1903036.91122.72.804</t>
  </si>
  <si>
    <t>SERVICIO DE VIGILANCIA Y CONTROL DE LAS POLTICAS Y NORMAS TCNICAS, CIENTFICAS Y ADMINISTRATIVAS EXPEDIDAS POR EL MINISTERIO DE SALUD Y PROTECCIN SOCIAL 804</t>
  </si>
  <si>
    <t>RECURSOS PROPIOS (OTROS GASTOS EN SALUD) 804</t>
  </si>
  <si>
    <t>2.3.2.02.02.009.1903036.91122.72.809</t>
  </si>
  <si>
    <t>SERVICIO DE VIGILANCIA Y CONTROL DE LAS POLTICAS Y NORMAS TCNICAS, CIENTFICAS Y ADMINISTRATIVAS EXPEDIDAS POR EL MINISTERIO DE SALUD Y PROTECCIN SOCIAL 809</t>
  </si>
  <si>
    <t>SALUD Y PROTECCION SOCIAL SALUD PUBLICA SERVICIO DE EDUCACION INFORMAL EN TEMAS DE SALUD PUBLICA</t>
  </si>
  <si>
    <t>DENTADURAS ARTIFICIALES Y APARATOS ANALOGOS</t>
  </si>
  <si>
    <t>2.3.2.02.02.009.1905023.4817109.289</t>
  </si>
  <si>
    <t>SERVICIO DE GESTION DEL RIESGO PARA ABORDAR CONDICIONES CRONICAS PREVALENTES 289</t>
  </si>
  <si>
    <t>ANTEOJOS GAFAS MONOGAFAS Y SIMILARES DE PLASTICO PARA PROTECCION</t>
  </si>
  <si>
    <t>2.3.2.02.02.009.1905023.4831204.289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</si>
  <si>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</si>
  <si>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</si>
  <si>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2.3.2.02.02.009.1905029.91122.72.201</t>
  </si>
  <si>
    <t>SERVICIO DE SUMINISTRO DE INSUMOS PARA EL MANEJO DE EVENTOS DE INTERES EN SALUD PUBLICA 201</t>
  </si>
  <si>
    <t>2.3.2.02.02.009.1905029.91122.72.272</t>
  </si>
  <si>
    <t>SERVICIO DE SUMINISTRO DE INSUMOS PARA EL MANEJO DE EVENTOS DE INTERES EN SALUD PUBLICA 272</t>
  </si>
  <si>
    <t>2.3.2.02.02.009.1905029.91122.72.285</t>
  </si>
  <si>
    <t>SERVICIO DE SUMINISTRO DE INSUMOS PARA EL MANEJO DE EVENTOS DE INTERES EN SALUD PUBLICA 285</t>
  </si>
  <si>
    <t>2.3.2.02.02.009.1905029.91122.72.803</t>
  </si>
  <si>
    <t>SERVICIO DE SUMINISTRO DE INSUMOS PARA EL MANEJO DE EVENTOS DE INTERES EN SALUD PUBLICA 803</t>
  </si>
  <si>
    <t>2.3.2.02.02.009.1905029.91122.72.809</t>
  </si>
  <si>
    <t>SERVICIO DE SUMINISTRO DE INSUMOS PARA EL MANEJO DE EVENTOS DE INTERES EN SALUD PUBLICA 809</t>
  </si>
  <si>
    <t>2.3.2.02.02.009.1905029.91122.72.810</t>
  </si>
  <si>
    <t>SERVICIO DE SUMINISTRO DE INSUMOS PARA EL MANEJO DE EVENTOS DE INTERES EN SALUD PUBLICA 810</t>
  </si>
  <si>
    <t>SERVICIO DE CERTIFICACION DE DISCAPACIDAD PARA LAS PERSONAS CON DISCAPACIDAD</t>
  </si>
  <si>
    <t>2.3.2.02.02.009.1905040.91310.72.285</t>
  </si>
  <si>
    <t>SERVICIO DE CERTIFICACION DE DISCAPACIDAD PARA LAS PERSONAS CON DISCAPACIDAD 285</t>
  </si>
  <si>
    <t>SERVICIO DE MANTENIMIENTO Y REPARACION DE OTROS EQUIPOS N C P</t>
  </si>
  <si>
    <t>2.3.2.02.02.009.1905056.8715999.72.272</t>
  </si>
  <si>
    <t>SERVICIO DE APOYO FINANCIERO PARA LA SALUD PBLICA 272</t>
  </si>
  <si>
    <t>2.3.2.02.02.009.1905056.8715999.72.285</t>
  </si>
  <si>
    <t>SERVICIO DE APOYO FINANCIERO PARA LA SALUD PUBLICA 285</t>
  </si>
  <si>
    <t>2.3.2.02.02.009.1905056.8715999.72.809</t>
  </si>
  <si>
    <t>SERVICIO DE APOYO FINANCIERO PARA LA SALUD PBLICA 809</t>
  </si>
  <si>
    <t>TOTAL INFORME FONDO LOCAL DE SALUD</t>
  </si>
  <si>
    <t>SERVICIO DE ATENCION A EMERGENCIAS Y DESASTRES</t>
  </si>
  <si>
    <t>SERVICIOS DE APOYO PARA ATENCION DE POBLACION AFECTADA POR SITUACIONES DE EMERGENCIA, DESASTRE O DECLARATORIAS DE CALAMIDAD PUBLICA</t>
  </si>
  <si>
    <t>SERVICIOS DE APOYO PARA ATENCION DE POBLACION AFECTADA POR SITUACIONES DE EMERGENCIA, DESASTRE O DECLARATORIAS DE CALAMIDAD PUBLICA COLCHONES N.C.P.</t>
  </si>
  <si>
    <t>2.3.2.02.01.003.4503028.3815099.501</t>
  </si>
  <si>
    <t>SERVICIOS DE APOYO PARA ATENCION DE POBLACION AFECTADA POR SITUACIONES DE EMERGENCIA, DESASTRE O DECLARATORIAS DE CALAMIDAD PUBLICA 501</t>
  </si>
  <si>
    <t>2.3.2.02.02.005.3205018.53290.501</t>
  </si>
  <si>
    <t>OBRAS PARA LA PREVENCION Y CONTROL DE MOVIMIENTOS EN MASA 501</t>
  </si>
  <si>
    <t>SERVICIO DE ASISTENCIA TECNICA OTROS SERVICIOS PROFESIONALES TECNICOS Y EMPRESARIALES N C P</t>
  </si>
  <si>
    <t>SERVICIOS DE INFORMACION IMPLEMENTADOS</t>
  </si>
  <si>
    <t>SERVICIOS DE INFORMACION IMPLEMENTADOS SOFTWARE ORIGINALES</t>
  </si>
  <si>
    <t>2.3.2.02.02.008.4503019.83143.501</t>
  </si>
  <si>
    <t>SERVICIOS DE INFORMACIN IMPLEMENTADOS 501</t>
  </si>
  <si>
    <t>TOTAL INFORME FONDO DE GESTION DEL RIESGO DE DESASTRES DEL MUNICIPIO DE BUCARAMANGA</t>
  </si>
  <si>
    <t>DIRECCION DE TRANSITO DE BUCARAMANGA</t>
  </si>
  <si>
    <t>EDIFICACIONES Y ESTRUCTURAS</t>
  </si>
  <si>
    <t>EDIFICACIONES DISTINTAS A VIVIENDAS</t>
  </si>
  <si>
    <t>OTROS EDIFICIOS NO RESIDENCIALES</t>
  </si>
  <si>
    <t>OFICINA PARA LA ATENCION Y ORIENTACION CIUDADANA ADECUADA</t>
  </si>
  <si>
    <t>OFICINA PARA LA ATENCION Y ORIENTACION CIUDADANA ADECUADA OTROS SERVICIOS ESPECIALIZADOS DE LA CONSTRUCCION</t>
  </si>
  <si>
    <t>2.3.2.01.01.001.02.14.4502010.54590.201</t>
  </si>
  <si>
    <t>OFICINA PARA LA ATENCION Y ORIENTACION CIUDADANA ADECUADA 201</t>
  </si>
  <si>
    <t>MAQUINARIA Y APARATOS ELECTRICOS</t>
  </si>
  <si>
    <t>APARATOS DE CONTROL ELECTRICO Y DISTRIBUCION DE ELECTRICIDAD Y SUS PARTES Y PIEZAS</t>
  </si>
  <si>
    <t>SERVICIO DE CONTROL A LA SEGURIDAD VIAL</t>
  </si>
  <si>
    <t>SERVICIO DE CONTROL A LA SEGURIDAD VIAL PARTES ACCESORIOS Y ELEMENTOS PARA MAQUINAS ELECTRONICAS</t>
  </si>
  <si>
    <t>2.3.2.01.01.003.04.02.2409011.4517003.201</t>
  </si>
  <si>
    <t>SERVICIO DE CONTROL A LA SEGURIDAD VIAL 201</t>
  </si>
  <si>
    <t>HILOS Y CABLES AISLADOS, CABLE DE FIBRA OPTICA</t>
  </si>
  <si>
    <t>ERVICIO DE CONTROL A LA SEGURIDAD VIAL PARTES ACCESORIOS Y ELEMENTOS PARA MAQUINAS ELECTRONICAS</t>
  </si>
  <si>
    <t>2.3.2.01.01.003.04.03.2409011.4517003.201</t>
  </si>
  <si>
    <t>VEHCULOS AUTOMOTORES, REMOLQUES Y SEMIRREMOLQUES Y SUS PARTES, PIEZAS Y ACCESORIOS</t>
  </si>
  <si>
    <t>SERVICIO DE CONTROL A LA SEGURIDAD VIAL HERRAMIENTAS N C P PARA MECANICA</t>
  </si>
  <si>
    <t>2.3.2.01.01.003.07.01.2409011.4292298.201</t>
  </si>
  <si>
    <t>PROGRAMAS DE INFORMATICA Y BASES DE DATOS</t>
  </si>
  <si>
    <t>PROGRAMAS DE INFORMATICA</t>
  </si>
  <si>
    <t>SERVICIO DE INFORMACION IMPLEMENTADO</t>
  </si>
  <si>
    <t>ERVICIO DE INFORMACION IMPLEMENTADO DERECHOS DE USO DE PROGRAMAS INFORMATICOS</t>
  </si>
  <si>
    <t>2.3.2.01.01.005.02.03.01.01.2301075.73311.201</t>
  </si>
  <si>
    <t>SERVICIO DE INFORMACION IMPLEMENTADO 201</t>
  </si>
  <si>
    <t>SERVICIO DE INFORMACION ACTUALIZADO</t>
  </si>
  <si>
    <t>SERVICIO DE INFORMACION ACTUALIZADO PAQUETES DE SOFTWARE DE OTRAS APLICACIONES</t>
  </si>
  <si>
    <t>2.3.2.01.01.005.02.03.01.01.2301077.47829.201</t>
  </si>
  <si>
    <t>GASTOS DE DESARROLLO</t>
  </si>
  <si>
    <t>SERVICIOS DE INFORMACION ACTUALIZADOS</t>
  </si>
  <si>
    <t>SERVICIOS DE INFORMACION ACTUALIZADOS DERECHOS DE USO DE PROGRAMAS INFORMATICOS</t>
  </si>
  <si>
    <t>2.3.2.01.01.005.02.03.01.02.2407010.73311.201</t>
  </si>
  <si>
    <t>SERVICIOS DE INFORMACION ACTUALIZADOS 201</t>
  </si>
  <si>
    <t>INFRAESTRUCTURA DE TRANSPORTE PARA LA SEGURIDAD VIAL</t>
  </si>
  <si>
    <t>INFRAESTRUCTURA DE TRANSPORTE PARA LA SEGURIDAD VIAL PARTES Y PIEZAS PARA CONTADORES DE AGUA</t>
  </si>
  <si>
    <t>2.3.2.02.01.003.2409013.4828301.201</t>
  </si>
  <si>
    <t>INFRAESTRUCTURA DE TRANSPORTE PARA LA SEGURIDAD VIAL 201</t>
  </si>
  <si>
    <t>ADQUISICIN DE SERVICIOS</t>
  </si>
  <si>
    <t>ANEXIDADES MANTENIDAS Y CONSERVADAS</t>
  </si>
  <si>
    <t>ANEXIDADES MANTENIDAS Y CONSERVADAS SERVICIO DE MANTENIMIENTO Y REPARACION DE VEHICULOS AUTOMOTORES N C P</t>
  </si>
  <si>
    <t>2.3.2.02.02.008.2404034.8714199.201</t>
  </si>
  <si>
    <t>ANEXIDADES MANTENIDAS Y CONSERVADAS 201</t>
  </si>
  <si>
    <t>SERVICIOS DE INFORMACION ACTUALIZADOS SERVICIOS DE ALOJAMIENTO DE SITIOS WEB HOSTING</t>
  </si>
  <si>
    <t>2.3.2.02.02.008.2407010.83151.201</t>
  </si>
  <si>
    <t>SERVICIO DE SENSIBILIZACION A USUARIOS DE LOS SISTEMAS DE TRANSPORTE, EN RELACION CON LA SEGURIDAD AL DESPLAZARSE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</si>
  <si>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</si>
  <si>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</si>
  <si>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</si>
  <si>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SERVICIO DE EDUCACION INFORMAL EN SEGURIDAD EN SERVICIO DE TRANSPORTE</t>
  </si>
  <si>
    <t>SERVICIO DE EDUCACION INFORMAL EN SEGURIDAD EN SERVICIO DE TRANSPORTE OTROS SERVICIOS DE LA ADMINISTRACION PUBLICA N C P</t>
  </si>
  <si>
    <t>2.3.2.02.02.008.2409006.91119.201</t>
  </si>
  <si>
    <t>SERVICIO DE EDUCACION INFORMAL EN SEGURIDAD EN SERVICIO DE TRANSPORTE 201</t>
  </si>
  <si>
    <t>DOCUMENTOS METODOLOGICOS</t>
  </si>
  <si>
    <t>DOCUMENTOS METODOLOGICOS CATALOGOS FOLLETOS Y OTRAS IMPRESIONES PUBLICITARIAS</t>
  </si>
  <si>
    <t>2.3.2.02.02.008.2409029.3262003.201</t>
  </si>
  <si>
    <t>DOCUMENTOS METODOLOGICOS 201</t>
  </si>
  <si>
    <t>VIAS CON DISPOSITIVOS DE CONTROL Y SEÑALIZACION</t>
  </si>
  <si>
    <t>VIAS CON DISPOSITIVOS DE CONTROL Y SEÑALIZACION SERVICIOS DE CATERING PARA EVENTOS</t>
  </si>
  <si>
    <t>2.3.2.02.02.008.2409039.63391.201</t>
  </si>
  <si>
    <t>VIAS CON DISPOSITIVOS DE CONTROL Y SEÑALIZACION 201</t>
  </si>
  <si>
    <t>SERVICIO DE ASISTENCIA TECNICA EN TEMAS DE SEGURIDAD DE TRANSPORTE OTROS SERVICIOS PROFESIONALES TECNICOS Y EMPRESARIALES N C P</t>
  </si>
  <si>
    <t>2.3.2.02.02.009.2409007.83990.201</t>
  </si>
  <si>
    <t>SERVICIO DE ASISTENCIA TECNICA EN TEMAS DE SEGURIDAD DE TRANSPORTE 201</t>
  </si>
  <si>
    <t>TOTAL INFORME DIRECCION DE TRANSITO DE BUCARAMANGA</t>
  </si>
  <si>
    <t>DIRECCION DE BOMBEROS DE BUCARAMANGA</t>
  </si>
  <si>
    <t>ESTACIONES DE BOMBEROS ADECUADAS</t>
  </si>
  <si>
    <t>ESTACIONES DE BOMBEROS ADECUADAS OTROS EDIFICIOS NO RESIDENCIALES</t>
  </si>
  <si>
    <t>2.3.2.01.01.001.02.14.4503014.53129.203</t>
  </si>
  <si>
    <t>ESTACIONES DE BOMBEROS ADECUADAS 203</t>
  </si>
  <si>
    <t>MAQUINARIA PARA USOS ESPECIALES</t>
  </si>
  <si>
    <t>OTRA MAQUINARIA PARA USOS ESPECIALES Y SUS PARTES Y PIEZAS</t>
  </si>
  <si>
    <t>SERVICIO DE FORTALECIMIENTO A CUERPOS DE BOMBEROS</t>
  </si>
  <si>
    <t>PARTES Y ACCESORIOS PARA FILTROS DE ACEITE GASOLINA Y SIMILARES</t>
  </si>
  <si>
    <t>2.3.2.01.01.003.02.08.4503013.4394201.203</t>
  </si>
  <si>
    <t>SERVICIO DE FORTALECIMIENTO A CUERPOS DE BOMBEROS 203</t>
  </si>
  <si>
    <t>2.3.2.01.01.003.02.08.4503013.4394201.503</t>
  </si>
  <si>
    <t>SERVICIO DE FORTALECIMIENTO A CUERPOS DE BOMBEROS 503</t>
  </si>
  <si>
    <t>PARTES Y ACCESORIOS PARA COMPUTADORES Y MINICOMPUTADORES 203</t>
  </si>
  <si>
    <t>2.3.2.01.01.003.03.01.4503013.4529001.203</t>
  </si>
  <si>
    <t>2.3.2.01.01.003.03.02.4503013.45250.203</t>
  </si>
  <si>
    <t>2.3.2.01.01.003.03.02.4503013.45250.503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</si>
  <si>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</si>
  <si>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</si>
  <si>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PAQUETES DE SOFTWARE DE ADMINISTRACION DE BASES DE DATOS</t>
  </si>
  <si>
    <t>2.3.2.01.01.005.02.03.01.01.4503013.47813.203</t>
  </si>
  <si>
    <t>2.3.2.01.01.005.02.03.01.01.4503013.47813.503</t>
  </si>
  <si>
    <t>2.3.2.01.01.005.02.03.01.02.4503013.47813.203</t>
  </si>
  <si>
    <t>2.3.2.01.01.005.02.03.01.02.4503013.47813.503</t>
  </si>
  <si>
    <t>OTROS PRODUCTOS DE PROPIEDAD INTELECTUAL</t>
  </si>
  <si>
    <t>SERVICIO DE FORTALECIMIENTO A CUERPOS DE BOMBEROS PAQUETES DE SOFTWARE DE ADMINISTRACION DE BASES DE DATOS</t>
  </si>
  <si>
    <t>2.3.2.01.01.005.02.05.4503013.47813.203</t>
  </si>
  <si>
    <t>ACTIVOS NO PRODUCIDOS</t>
  </si>
  <si>
    <t>TIERRAS Y TERRENOS</t>
  </si>
  <si>
    <t>SERVICIO DE FORTALECIMIENTO A CUERPOS DE BOMBEROS SERVICIOS COMERCIALES RELACIONADOS CON TERRENOS NO CONSTRUIDOS Y SUBDIVIDIDOS</t>
  </si>
  <si>
    <t>2.3.2.01.03.001.4503013.72130.503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</si>
  <si>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</si>
  <si>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</si>
  <si>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</si>
  <si>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</si>
  <si>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SERVICIOS DE POLICIA Y PROTECCION CONTRA INCENDIOS</t>
  </si>
  <si>
    <t>2.3.2.02.02.008.4503013.91260.203</t>
  </si>
  <si>
    <t>SERVICIO DE FORTALECIMIENTO A CUERPOS DE BOMBEROS OTROS SERVICIOS ADMINISTRATIVOS DEL GOBIERNO N C P</t>
  </si>
  <si>
    <t>2.3.2.02.02.009.4503013.91199.203</t>
  </si>
  <si>
    <t>TOTAL INFORME DIRECCION BOMBERO DE BUCARAMANGA</t>
  </si>
  <si>
    <t>RICARDO LARROTTA HERNANDEZ</t>
  </si>
  <si>
    <t>Profesional Especializado</t>
  </si>
  <si>
    <t>EJECUCIÓN GASTOS MAYO</t>
  </si>
  <si>
    <t>ORGANIZAR ARMONIZACION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</si>
</sst>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165" fontId="4" fillId="2" borderId="4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 wrapText="1"/>
    </xf>
    <xf numFmtId="165" fontId="4" fillId="3" borderId="1" xfId="1" applyNumberFormat="1" applyFont="1" applyFill="1" applyBorder="1" applyAlignment="1" applyProtection="1"/>
    <xf numFmtId="165" fontId="4" fillId="3" borderId="1" xfId="1" applyNumberFormat="1" applyFont="1" applyFill="1" applyBorder="1" applyAlignment="1" applyProtection="1">
      <alignment wrapText="1"/>
    </xf>
    <xf numFmtId="10" fontId="4" fillId="3" borderId="1" xfId="2" applyNumberFormat="1" applyFont="1" applyFill="1" applyBorder="1" applyAlignment="1" applyProtection="1"/>
    <xf numFmtId="165" fontId="5" fillId="0" borderId="0" xfId="1" applyNumberFormat="1" applyFont="1" applyBorder="1"/>
    <xf numFmtId="165" fontId="4" fillId="0" borderId="1" xfId="1" applyNumberFormat="1" applyFont="1" applyBorder="1" applyAlignment="1" applyProtection="1"/>
    <xf numFmtId="165" fontId="4" fillId="0" borderId="1" xfId="1" applyNumberFormat="1" applyFont="1" applyBorder="1" applyAlignment="1" applyProtection="1">
      <alignment wrapText="1"/>
    </xf>
    <xf numFmtId="10" fontId="4" fillId="0" borderId="1" xfId="2" applyNumberFormat="1" applyFont="1" applyBorder="1" applyAlignment="1" applyProtection="1"/>
    <xf numFmtId="165" fontId="4" fillId="0" borderId="1" xfId="1" applyNumberFormat="1" applyFont="1" applyBorder="1"/>
    <xf numFmtId="165" fontId="5" fillId="0" borderId="1" xfId="1" applyNumberFormat="1" applyFont="1" applyBorder="1"/>
    <xf numFmtId="165" fontId="5" fillId="0" borderId="1" xfId="1" applyNumberFormat="1" applyFont="1" applyBorder="1" applyAlignment="1">
      <alignment wrapText="1"/>
    </xf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4" fillId="3" borderId="1" xfId="1" applyNumberFormat="1" applyFont="1" applyFill="1" applyBorder="1"/>
    <xf numFmtId="165" fontId="5" fillId="3" borderId="1" xfId="1" applyNumberFormat="1" applyFont="1" applyFill="1" applyBorder="1" applyAlignment="1">
      <alignment wrapText="1"/>
    </xf>
    <xf numFmtId="165" fontId="5" fillId="3" borderId="1" xfId="1" applyNumberFormat="1" applyFont="1" applyFill="1" applyBorder="1"/>
    <xf numFmtId="165" fontId="4" fillId="4" borderId="1" xfId="1" applyNumberFormat="1" applyFont="1" applyFill="1" applyBorder="1" applyAlignment="1" applyProtection="1">
      <alignment wrapText="1"/>
    </xf>
    <xf numFmtId="165" fontId="0" fillId="0" borderId="0" xfId="1" applyNumberFormat="1" applyFont="1" applyFill="1"/>
    <xf numFmtId="165" fontId="5" fillId="0" borderId="1" xfId="1" applyNumberFormat="1" applyFont="1" applyFill="1" applyBorder="1"/>
    <xf numFmtId="165" fontId="5" fillId="0" borderId="1" xfId="1" applyNumberFormat="1" applyFont="1" applyFill="1" applyBorder="1" applyAlignment="1">
      <alignment wrapText="1"/>
    </xf>
    <xf numFmtId="165" fontId="5" fillId="0" borderId="0" xfId="1" applyNumberFormat="1" applyFont="1" applyFill="1" applyBorder="1"/>
    <xf numFmtId="165" fontId="5" fillId="0" borderId="0" xfId="1" applyNumberFormat="1" applyFont="1" applyBorder="1" applyAlignment="1">
      <alignment wrapText="1"/>
    </xf>
    <xf numFmtId="165" fontId="6" fillId="0" borderId="0" xfId="1" applyNumberFormat="1" applyFont="1" applyBorder="1" applyAlignment="1">
      <alignment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068-753F-4649-9132-B50DA9A6C44D}">
  <dimension ref="A1:V2856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15" sqref="A15"/>
    </sheetView>
  </sheetViews>
  <sheetFormatPr baseColWidth="10" defaultColWidth="9.140625" defaultRowHeight="12.75" x14ac:dyDescent="0.2"/>
  <cols>
    <col min="1" max="1" width="4" style="23" customWidth="1"/>
    <col min="2" max="2" width="42" style="23" customWidth="1"/>
    <col min="3" max="3" width="75.7109375" style="42" customWidth="1"/>
    <col min="4" max="4" width="60.7109375" style="42" hidden="1" customWidth="1"/>
    <col min="5" max="21" width="20.7109375" style="23" customWidth="1"/>
    <col min="22" max="22" width="12.140625" style="23" customWidth="1"/>
    <col min="23" max="256" width="9.140625" style="23"/>
    <col min="257" max="257" width="4" style="23" customWidth="1"/>
    <col min="258" max="258" width="42" style="23" customWidth="1"/>
    <col min="259" max="259" width="75.7109375" style="23" customWidth="1"/>
    <col min="260" max="260" width="0" style="23" hidden="1" customWidth="1"/>
    <col min="261" max="261" width="20.7109375" style="23" customWidth="1"/>
    <col min="262" max="265" width="0" style="23" hidden="1" customWidth="1"/>
    <col min="266" max="266" width="20.7109375" style="23" customWidth="1"/>
    <col min="267" max="268" width="0" style="23" hidden="1" customWidth="1"/>
    <col min="269" max="277" width="20.7109375" style="23" customWidth="1"/>
    <col min="278" max="278" width="12.140625" style="23" customWidth="1"/>
    <col min="279" max="512" width="9.140625" style="23"/>
    <col min="513" max="513" width="4" style="23" customWidth="1"/>
    <col min="514" max="514" width="42" style="23" customWidth="1"/>
    <col min="515" max="515" width="75.7109375" style="23" customWidth="1"/>
    <col min="516" max="516" width="0" style="23" hidden="1" customWidth="1"/>
    <col min="517" max="517" width="20.7109375" style="23" customWidth="1"/>
    <col min="518" max="521" width="0" style="23" hidden="1" customWidth="1"/>
    <col min="522" max="522" width="20.7109375" style="23" customWidth="1"/>
    <col min="523" max="524" width="0" style="23" hidden="1" customWidth="1"/>
    <col min="525" max="533" width="20.7109375" style="23" customWidth="1"/>
    <col min="534" max="534" width="12.140625" style="23" customWidth="1"/>
    <col min="535" max="768" width="9.140625" style="23"/>
    <col min="769" max="769" width="4" style="23" customWidth="1"/>
    <col min="770" max="770" width="42" style="23" customWidth="1"/>
    <col min="771" max="771" width="75.7109375" style="23" customWidth="1"/>
    <col min="772" max="772" width="0" style="23" hidden="1" customWidth="1"/>
    <col min="773" max="773" width="20.7109375" style="23" customWidth="1"/>
    <col min="774" max="777" width="0" style="23" hidden="1" customWidth="1"/>
    <col min="778" max="778" width="20.7109375" style="23" customWidth="1"/>
    <col min="779" max="780" width="0" style="23" hidden="1" customWidth="1"/>
    <col min="781" max="789" width="20.7109375" style="23" customWidth="1"/>
    <col min="790" max="790" width="12.140625" style="23" customWidth="1"/>
    <col min="791" max="1024" width="9.140625" style="23"/>
    <col min="1025" max="1025" width="4" style="23" customWidth="1"/>
    <col min="1026" max="1026" width="42" style="23" customWidth="1"/>
    <col min="1027" max="1027" width="75.7109375" style="23" customWidth="1"/>
    <col min="1028" max="1028" width="0" style="23" hidden="1" customWidth="1"/>
    <col min="1029" max="1029" width="20.7109375" style="23" customWidth="1"/>
    <col min="1030" max="1033" width="0" style="23" hidden="1" customWidth="1"/>
    <col min="1034" max="1034" width="20.7109375" style="23" customWidth="1"/>
    <col min="1035" max="1036" width="0" style="23" hidden="1" customWidth="1"/>
    <col min="1037" max="1045" width="20.7109375" style="23" customWidth="1"/>
    <col min="1046" max="1046" width="12.140625" style="23" customWidth="1"/>
    <col min="1047" max="1280" width="9.140625" style="23"/>
    <col min="1281" max="1281" width="4" style="23" customWidth="1"/>
    <col min="1282" max="1282" width="42" style="23" customWidth="1"/>
    <col min="1283" max="1283" width="75.7109375" style="23" customWidth="1"/>
    <col min="1284" max="1284" width="0" style="23" hidden="1" customWidth="1"/>
    <col min="1285" max="1285" width="20.7109375" style="23" customWidth="1"/>
    <col min="1286" max="1289" width="0" style="23" hidden="1" customWidth="1"/>
    <col min="1290" max="1290" width="20.7109375" style="23" customWidth="1"/>
    <col min="1291" max="1292" width="0" style="23" hidden="1" customWidth="1"/>
    <col min="1293" max="1301" width="20.7109375" style="23" customWidth="1"/>
    <col min="1302" max="1302" width="12.140625" style="23" customWidth="1"/>
    <col min="1303" max="1536" width="9.140625" style="23"/>
    <col min="1537" max="1537" width="4" style="23" customWidth="1"/>
    <col min="1538" max="1538" width="42" style="23" customWidth="1"/>
    <col min="1539" max="1539" width="75.7109375" style="23" customWidth="1"/>
    <col min="1540" max="1540" width="0" style="23" hidden="1" customWidth="1"/>
    <col min="1541" max="1541" width="20.7109375" style="23" customWidth="1"/>
    <col min="1542" max="1545" width="0" style="23" hidden="1" customWidth="1"/>
    <col min="1546" max="1546" width="20.7109375" style="23" customWidth="1"/>
    <col min="1547" max="1548" width="0" style="23" hidden="1" customWidth="1"/>
    <col min="1549" max="1557" width="20.7109375" style="23" customWidth="1"/>
    <col min="1558" max="1558" width="12.140625" style="23" customWidth="1"/>
    <col min="1559" max="1792" width="9.140625" style="23"/>
    <col min="1793" max="1793" width="4" style="23" customWidth="1"/>
    <col min="1794" max="1794" width="42" style="23" customWidth="1"/>
    <col min="1795" max="1795" width="75.7109375" style="23" customWidth="1"/>
    <col min="1796" max="1796" width="0" style="23" hidden="1" customWidth="1"/>
    <col min="1797" max="1797" width="20.7109375" style="23" customWidth="1"/>
    <col min="1798" max="1801" width="0" style="23" hidden="1" customWidth="1"/>
    <col min="1802" max="1802" width="20.7109375" style="23" customWidth="1"/>
    <col min="1803" max="1804" width="0" style="23" hidden="1" customWidth="1"/>
    <col min="1805" max="1813" width="20.7109375" style="23" customWidth="1"/>
    <col min="1814" max="1814" width="12.140625" style="23" customWidth="1"/>
    <col min="1815" max="2048" width="9.140625" style="23"/>
    <col min="2049" max="2049" width="4" style="23" customWidth="1"/>
    <col min="2050" max="2050" width="42" style="23" customWidth="1"/>
    <col min="2051" max="2051" width="75.7109375" style="23" customWidth="1"/>
    <col min="2052" max="2052" width="0" style="23" hidden="1" customWidth="1"/>
    <col min="2053" max="2053" width="20.7109375" style="23" customWidth="1"/>
    <col min="2054" max="2057" width="0" style="23" hidden="1" customWidth="1"/>
    <col min="2058" max="2058" width="20.7109375" style="23" customWidth="1"/>
    <col min="2059" max="2060" width="0" style="23" hidden="1" customWidth="1"/>
    <col min="2061" max="2069" width="20.7109375" style="23" customWidth="1"/>
    <col min="2070" max="2070" width="12.140625" style="23" customWidth="1"/>
    <col min="2071" max="2304" width="9.140625" style="23"/>
    <col min="2305" max="2305" width="4" style="23" customWidth="1"/>
    <col min="2306" max="2306" width="42" style="23" customWidth="1"/>
    <col min="2307" max="2307" width="75.7109375" style="23" customWidth="1"/>
    <col min="2308" max="2308" width="0" style="23" hidden="1" customWidth="1"/>
    <col min="2309" max="2309" width="20.7109375" style="23" customWidth="1"/>
    <col min="2310" max="2313" width="0" style="23" hidden="1" customWidth="1"/>
    <col min="2314" max="2314" width="20.7109375" style="23" customWidth="1"/>
    <col min="2315" max="2316" width="0" style="23" hidden="1" customWidth="1"/>
    <col min="2317" max="2325" width="20.7109375" style="23" customWidth="1"/>
    <col min="2326" max="2326" width="12.140625" style="23" customWidth="1"/>
    <col min="2327" max="2560" width="9.140625" style="23"/>
    <col min="2561" max="2561" width="4" style="23" customWidth="1"/>
    <col min="2562" max="2562" width="42" style="23" customWidth="1"/>
    <col min="2563" max="2563" width="75.7109375" style="23" customWidth="1"/>
    <col min="2564" max="2564" width="0" style="23" hidden="1" customWidth="1"/>
    <col min="2565" max="2565" width="20.7109375" style="23" customWidth="1"/>
    <col min="2566" max="2569" width="0" style="23" hidden="1" customWidth="1"/>
    <col min="2570" max="2570" width="20.7109375" style="23" customWidth="1"/>
    <col min="2571" max="2572" width="0" style="23" hidden="1" customWidth="1"/>
    <col min="2573" max="2581" width="20.7109375" style="23" customWidth="1"/>
    <col min="2582" max="2582" width="12.140625" style="23" customWidth="1"/>
    <col min="2583" max="2816" width="9.140625" style="23"/>
    <col min="2817" max="2817" width="4" style="23" customWidth="1"/>
    <col min="2818" max="2818" width="42" style="23" customWidth="1"/>
    <col min="2819" max="2819" width="75.7109375" style="23" customWidth="1"/>
    <col min="2820" max="2820" width="0" style="23" hidden="1" customWidth="1"/>
    <col min="2821" max="2821" width="20.7109375" style="23" customWidth="1"/>
    <col min="2822" max="2825" width="0" style="23" hidden="1" customWidth="1"/>
    <col min="2826" max="2826" width="20.7109375" style="23" customWidth="1"/>
    <col min="2827" max="2828" width="0" style="23" hidden="1" customWidth="1"/>
    <col min="2829" max="2837" width="20.7109375" style="23" customWidth="1"/>
    <col min="2838" max="2838" width="12.140625" style="23" customWidth="1"/>
    <col min="2839" max="3072" width="9.140625" style="23"/>
    <col min="3073" max="3073" width="4" style="23" customWidth="1"/>
    <col min="3074" max="3074" width="42" style="23" customWidth="1"/>
    <col min="3075" max="3075" width="75.7109375" style="23" customWidth="1"/>
    <col min="3076" max="3076" width="0" style="23" hidden="1" customWidth="1"/>
    <col min="3077" max="3077" width="20.7109375" style="23" customWidth="1"/>
    <col min="3078" max="3081" width="0" style="23" hidden="1" customWidth="1"/>
    <col min="3082" max="3082" width="20.7109375" style="23" customWidth="1"/>
    <col min="3083" max="3084" width="0" style="23" hidden="1" customWidth="1"/>
    <col min="3085" max="3093" width="20.7109375" style="23" customWidth="1"/>
    <col min="3094" max="3094" width="12.140625" style="23" customWidth="1"/>
    <col min="3095" max="3328" width="9.140625" style="23"/>
    <col min="3329" max="3329" width="4" style="23" customWidth="1"/>
    <col min="3330" max="3330" width="42" style="23" customWidth="1"/>
    <col min="3331" max="3331" width="75.7109375" style="23" customWidth="1"/>
    <col min="3332" max="3332" width="0" style="23" hidden="1" customWidth="1"/>
    <col min="3333" max="3333" width="20.7109375" style="23" customWidth="1"/>
    <col min="3334" max="3337" width="0" style="23" hidden="1" customWidth="1"/>
    <col min="3338" max="3338" width="20.7109375" style="23" customWidth="1"/>
    <col min="3339" max="3340" width="0" style="23" hidden="1" customWidth="1"/>
    <col min="3341" max="3349" width="20.7109375" style="23" customWidth="1"/>
    <col min="3350" max="3350" width="12.140625" style="23" customWidth="1"/>
    <col min="3351" max="3584" width="9.140625" style="23"/>
    <col min="3585" max="3585" width="4" style="23" customWidth="1"/>
    <col min="3586" max="3586" width="42" style="23" customWidth="1"/>
    <col min="3587" max="3587" width="75.7109375" style="23" customWidth="1"/>
    <col min="3588" max="3588" width="0" style="23" hidden="1" customWidth="1"/>
    <col min="3589" max="3589" width="20.7109375" style="23" customWidth="1"/>
    <col min="3590" max="3593" width="0" style="23" hidden="1" customWidth="1"/>
    <col min="3594" max="3594" width="20.7109375" style="23" customWidth="1"/>
    <col min="3595" max="3596" width="0" style="23" hidden="1" customWidth="1"/>
    <col min="3597" max="3605" width="20.7109375" style="23" customWidth="1"/>
    <col min="3606" max="3606" width="12.140625" style="23" customWidth="1"/>
    <col min="3607" max="3840" width="9.140625" style="23"/>
    <col min="3841" max="3841" width="4" style="23" customWidth="1"/>
    <col min="3842" max="3842" width="42" style="23" customWidth="1"/>
    <col min="3843" max="3843" width="75.7109375" style="23" customWidth="1"/>
    <col min="3844" max="3844" width="0" style="23" hidden="1" customWidth="1"/>
    <col min="3845" max="3845" width="20.7109375" style="23" customWidth="1"/>
    <col min="3846" max="3849" width="0" style="23" hidden="1" customWidth="1"/>
    <col min="3850" max="3850" width="20.7109375" style="23" customWidth="1"/>
    <col min="3851" max="3852" width="0" style="23" hidden="1" customWidth="1"/>
    <col min="3853" max="3861" width="20.7109375" style="23" customWidth="1"/>
    <col min="3862" max="3862" width="12.140625" style="23" customWidth="1"/>
    <col min="3863" max="4096" width="9.140625" style="23"/>
    <col min="4097" max="4097" width="4" style="23" customWidth="1"/>
    <col min="4098" max="4098" width="42" style="23" customWidth="1"/>
    <col min="4099" max="4099" width="75.7109375" style="23" customWidth="1"/>
    <col min="4100" max="4100" width="0" style="23" hidden="1" customWidth="1"/>
    <col min="4101" max="4101" width="20.7109375" style="23" customWidth="1"/>
    <col min="4102" max="4105" width="0" style="23" hidden="1" customWidth="1"/>
    <col min="4106" max="4106" width="20.7109375" style="23" customWidth="1"/>
    <col min="4107" max="4108" width="0" style="23" hidden="1" customWidth="1"/>
    <col min="4109" max="4117" width="20.7109375" style="23" customWidth="1"/>
    <col min="4118" max="4118" width="12.140625" style="23" customWidth="1"/>
    <col min="4119" max="4352" width="9.140625" style="23"/>
    <col min="4353" max="4353" width="4" style="23" customWidth="1"/>
    <col min="4354" max="4354" width="42" style="23" customWidth="1"/>
    <col min="4355" max="4355" width="75.7109375" style="23" customWidth="1"/>
    <col min="4356" max="4356" width="0" style="23" hidden="1" customWidth="1"/>
    <col min="4357" max="4357" width="20.7109375" style="23" customWidth="1"/>
    <col min="4358" max="4361" width="0" style="23" hidden="1" customWidth="1"/>
    <col min="4362" max="4362" width="20.7109375" style="23" customWidth="1"/>
    <col min="4363" max="4364" width="0" style="23" hidden="1" customWidth="1"/>
    <col min="4365" max="4373" width="20.7109375" style="23" customWidth="1"/>
    <col min="4374" max="4374" width="12.140625" style="23" customWidth="1"/>
    <col min="4375" max="4608" width="9.140625" style="23"/>
    <col min="4609" max="4609" width="4" style="23" customWidth="1"/>
    <col min="4610" max="4610" width="42" style="23" customWidth="1"/>
    <col min="4611" max="4611" width="75.7109375" style="23" customWidth="1"/>
    <col min="4612" max="4612" width="0" style="23" hidden="1" customWidth="1"/>
    <col min="4613" max="4613" width="20.7109375" style="23" customWidth="1"/>
    <col min="4614" max="4617" width="0" style="23" hidden="1" customWidth="1"/>
    <col min="4618" max="4618" width="20.7109375" style="23" customWidth="1"/>
    <col min="4619" max="4620" width="0" style="23" hidden="1" customWidth="1"/>
    <col min="4621" max="4629" width="20.7109375" style="23" customWidth="1"/>
    <col min="4630" max="4630" width="12.140625" style="23" customWidth="1"/>
    <col min="4631" max="4864" width="9.140625" style="23"/>
    <col min="4865" max="4865" width="4" style="23" customWidth="1"/>
    <col min="4866" max="4866" width="42" style="23" customWidth="1"/>
    <col min="4867" max="4867" width="75.7109375" style="23" customWidth="1"/>
    <col min="4868" max="4868" width="0" style="23" hidden="1" customWidth="1"/>
    <col min="4869" max="4869" width="20.7109375" style="23" customWidth="1"/>
    <col min="4870" max="4873" width="0" style="23" hidden="1" customWidth="1"/>
    <col min="4874" max="4874" width="20.7109375" style="23" customWidth="1"/>
    <col min="4875" max="4876" width="0" style="23" hidden="1" customWidth="1"/>
    <col min="4877" max="4885" width="20.7109375" style="23" customWidth="1"/>
    <col min="4886" max="4886" width="12.140625" style="23" customWidth="1"/>
    <col min="4887" max="5120" width="9.140625" style="23"/>
    <col min="5121" max="5121" width="4" style="23" customWidth="1"/>
    <col min="5122" max="5122" width="42" style="23" customWidth="1"/>
    <col min="5123" max="5123" width="75.7109375" style="23" customWidth="1"/>
    <col min="5124" max="5124" width="0" style="23" hidden="1" customWidth="1"/>
    <col min="5125" max="5125" width="20.7109375" style="23" customWidth="1"/>
    <col min="5126" max="5129" width="0" style="23" hidden="1" customWidth="1"/>
    <col min="5130" max="5130" width="20.7109375" style="23" customWidth="1"/>
    <col min="5131" max="5132" width="0" style="23" hidden="1" customWidth="1"/>
    <col min="5133" max="5141" width="20.7109375" style="23" customWidth="1"/>
    <col min="5142" max="5142" width="12.140625" style="23" customWidth="1"/>
    <col min="5143" max="5376" width="9.140625" style="23"/>
    <col min="5377" max="5377" width="4" style="23" customWidth="1"/>
    <col min="5378" max="5378" width="42" style="23" customWidth="1"/>
    <col min="5379" max="5379" width="75.7109375" style="23" customWidth="1"/>
    <col min="5380" max="5380" width="0" style="23" hidden="1" customWidth="1"/>
    <col min="5381" max="5381" width="20.7109375" style="23" customWidth="1"/>
    <col min="5382" max="5385" width="0" style="23" hidden="1" customWidth="1"/>
    <col min="5386" max="5386" width="20.7109375" style="23" customWidth="1"/>
    <col min="5387" max="5388" width="0" style="23" hidden="1" customWidth="1"/>
    <col min="5389" max="5397" width="20.7109375" style="23" customWidth="1"/>
    <col min="5398" max="5398" width="12.140625" style="23" customWidth="1"/>
    <col min="5399" max="5632" width="9.140625" style="23"/>
    <col min="5633" max="5633" width="4" style="23" customWidth="1"/>
    <col min="5634" max="5634" width="42" style="23" customWidth="1"/>
    <col min="5635" max="5635" width="75.7109375" style="23" customWidth="1"/>
    <col min="5636" max="5636" width="0" style="23" hidden="1" customWidth="1"/>
    <col min="5637" max="5637" width="20.7109375" style="23" customWidth="1"/>
    <col min="5638" max="5641" width="0" style="23" hidden="1" customWidth="1"/>
    <col min="5642" max="5642" width="20.7109375" style="23" customWidth="1"/>
    <col min="5643" max="5644" width="0" style="23" hidden="1" customWidth="1"/>
    <col min="5645" max="5653" width="20.7109375" style="23" customWidth="1"/>
    <col min="5654" max="5654" width="12.140625" style="23" customWidth="1"/>
    <col min="5655" max="5888" width="9.140625" style="23"/>
    <col min="5889" max="5889" width="4" style="23" customWidth="1"/>
    <col min="5890" max="5890" width="42" style="23" customWidth="1"/>
    <col min="5891" max="5891" width="75.7109375" style="23" customWidth="1"/>
    <col min="5892" max="5892" width="0" style="23" hidden="1" customWidth="1"/>
    <col min="5893" max="5893" width="20.7109375" style="23" customWidth="1"/>
    <col min="5894" max="5897" width="0" style="23" hidden="1" customWidth="1"/>
    <col min="5898" max="5898" width="20.7109375" style="23" customWidth="1"/>
    <col min="5899" max="5900" width="0" style="23" hidden="1" customWidth="1"/>
    <col min="5901" max="5909" width="20.7109375" style="23" customWidth="1"/>
    <col min="5910" max="5910" width="12.140625" style="23" customWidth="1"/>
    <col min="5911" max="6144" width="9.140625" style="23"/>
    <col min="6145" max="6145" width="4" style="23" customWidth="1"/>
    <col min="6146" max="6146" width="42" style="23" customWidth="1"/>
    <col min="6147" max="6147" width="75.7109375" style="23" customWidth="1"/>
    <col min="6148" max="6148" width="0" style="23" hidden="1" customWidth="1"/>
    <col min="6149" max="6149" width="20.7109375" style="23" customWidth="1"/>
    <col min="6150" max="6153" width="0" style="23" hidden="1" customWidth="1"/>
    <col min="6154" max="6154" width="20.7109375" style="23" customWidth="1"/>
    <col min="6155" max="6156" width="0" style="23" hidden="1" customWidth="1"/>
    <col min="6157" max="6165" width="20.7109375" style="23" customWidth="1"/>
    <col min="6166" max="6166" width="12.140625" style="23" customWidth="1"/>
    <col min="6167" max="6400" width="9.140625" style="23"/>
    <col min="6401" max="6401" width="4" style="23" customWidth="1"/>
    <col min="6402" max="6402" width="42" style="23" customWidth="1"/>
    <col min="6403" max="6403" width="75.7109375" style="23" customWidth="1"/>
    <col min="6404" max="6404" width="0" style="23" hidden="1" customWidth="1"/>
    <col min="6405" max="6405" width="20.7109375" style="23" customWidth="1"/>
    <col min="6406" max="6409" width="0" style="23" hidden="1" customWidth="1"/>
    <col min="6410" max="6410" width="20.7109375" style="23" customWidth="1"/>
    <col min="6411" max="6412" width="0" style="23" hidden="1" customWidth="1"/>
    <col min="6413" max="6421" width="20.7109375" style="23" customWidth="1"/>
    <col min="6422" max="6422" width="12.140625" style="23" customWidth="1"/>
    <col min="6423" max="6656" width="9.140625" style="23"/>
    <col min="6657" max="6657" width="4" style="23" customWidth="1"/>
    <col min="6658" max="6658" width="42" style="23" customWidth="1"/>
    <col min="6659" max="6659" width="75.7109375" style="23" customWidth="1"/>
    <col min="6660" max="6660" width="0" style="23" hidden="1" customWidth="1"/>
    <col min="6661" max="6661" width="20.7109375" style="23" customWidth="1"/>
    <col min="6662" max="6665" width="0" style="23" hidden="1" customWidth="1"/>
    <col min="6666" max="6666" width="20.7109375" style="23" customWidth="1"/>
    <col min="6667" max="6668" width="0" style="23" hidden="1" customWidth="1"/>
    <col min="6669" max="6677" width="20.7109375" style="23" customWidth="1"/>
    <col min="6678" max="6678" width="12.140625" style="23" customWidth="1"/>
    <col min="6679" max="6912" width="9.140625" style="23"/>
    <col min="6913" max="6913" width="4" style="23" customWidth="1"/>
    <col min="6914" max="6914" width="42" style="23" customWidth="1"/>
    <col min="6915" max="6915" width="75.7109375" style="23" customWidth="1"/>
    <col min="6916" max="6916" width="0" style="23" hidden="1" customWidth="1"/>
    <col min="6917" max="6917" width="20.7109375" style="23" customWidth="1"/>
    <col min="6918" max="6921" width="0" style="23" hidden="1" customWidth="1"/>
    <col min="6922" max="6922" width="20.7109375" style="23" customWidth="1"/>
    <col min="6923" max="6924" width="0" style="23" hidden="1" customWidth="1"/>
    <col min="6925" max="6933" width="20.7109375" style="23" customWidth="1"/>
    <col min="6934" max="6934" width="12.140625" style="23" customWidth="1"/>
    <col min="6935" max="7168" width="9.140625" style="23"/>
    <col min="7169" max="7169" width="4" style="23" customWidth="1"/>
    <col min="7170" max="7170" width="42" style="23" customWidth="1"/>
    <col min="7171" max="7171" width="75.7109375" style="23" customWidth="1"/>
    <col min="7172" max="7172" width="0" style="23" hidden="1" customWidth="1"/>
    <col min="7173" max="7173" width="20.7109375" style="23" customWidth="1"/>
    <col min="7174" max="7177" width="0" style="23" hidden="1" customWidth="1"/>
    <col min="7178" max="7178" width="20.7109375" style="23" customWidth="1"/>
    <col min="7179" max="7180" width="0" style="23" hidden="1" customWidth="1"/>
    <col min="7181" max="7189" width="20.7109375" style="23" customWidth="1"/>
    <col min="7190" max="7190" width="12.140625" style="23" customWidth="1"/>
    <col min="7191" max="7424" width="9.140625" style="23"/>
    <col min="7425" max="7425" width="4" style="23" customWidth="1"/>
    <col min="7426" max="7426" width="42" style="23" customWidth="1"/>
    <col min="7427" max="7427" width="75.7109375" style="23" customWidth="1"/>
    <col min="7428" max="7428" width="0" style="23" hidden="1" customWidth="1"/>
    <col min="7429" max="7429" width="20.7109375" style="23" customWidth="1"/>
    <col min="7430" max="7433" width="0" style="23" hidden="1" customWidth="1"/>
    <col min="7434" max="7434" width="20.7109375" style="23" customWidth="1"/>
    <col min="7435" max="7436" width="0" style="23" hidden="1" customWidth="1"/>
    <col min="7437" max="7445" width="20.7109375" style="23" customWidth="1"/>
    <col min="7446" max="7446" width="12.140625" style="23" customWidth="1"/>
    <col min="7447" max="7680" width="9.140625" style="23"/>
    <col min="7681" max="7681" width="4" style="23" customWidth="1"/>
    <col min="7682" max="7682" width="42" style="23" customWidth="1"/>
    <col min="7683" max="7683" width="75.7109375" style="23" customWidth="1"/>
    <col min="7684" max="7684" width="0" style="23" hidden="1" customWidth="1"/>
    <col min="7685" max="7685" width="20.7109375" style="23" customWidth="1"/>
    <col min="7686" max="7689" width="0" style="23" hidden="1" customWidth="1"/>
    <col min="7690" max="7690" width="20.7109375" style="23" customWidth="1"/>
    <col min="7691" max="7692" width="0" style="23" hidden="1" customWidth="1"/>
    <col min="7693" max="7701" width="20.7109375" style="23" customWidth="1"/>
    <col min="7702" max="7702" width="12.140625" style="23" customWidth="1"/>
    <col min="7703" max="7936" width="9.140625" style="23"/>
    <col min="7937" max="7937" width="4" style="23" customWidth="1"/>
    <col min="7938" max="7938" width="42" style="23" customWidth="1"/>
    <col min="7939" max="7939" width="75.7109375" style="23" customWidth="1"/>
    <col min="7940" max="7940" width="0" style="23" hidden="1" customWidth="1"/>
    <col min="7941" max="7941" width="20.7109375" style="23" customWidth="1"/>
    <col min="7942" max="7945" width="0" style="23" hidden="1" customWidth="1"/>
    <col min="7946" max="7946" width="20.7109375" style="23" customWidth="1"/>
    <col min="7947" max="7948" width="0" style="23" hidden="1" customWidth="1"/>
    <col min="7949" max="7957" width="20.7109375" style="23" customWidth="1"/>
    <col min="7958" max="7958" width="12.140625" style="23" customWidth="1"/>
    <col min="7959" max="8192" width="9.140625" style="23"/>
    <col min="8193" max="8193" width="4" style="23" customWidth="1"/>
    <col min="8194" max="8194" width="42" style="23" customWidth="1"/>
    <col min="8195" max="8195" width="75.7109375" style="23" customWidth="1"/>
    <col min="8196" max="8196" width="0" style="23" hidden="1" customWidth="1"/>
    <col min="8197" max="8197" width="20.7109375" style="23" customWidth="1"/>
    <col min="8198" max="8201" width="0" style="23" hidden="1" customWidth="1"/>
    <col min="8202" max="8202" width="20.7109375" style="23" customWidth="1"/>
    <col min="8203" max="8204" width="0" style="23" hidden="1" customWidth="1"/>
    <col min="8205" max="8213" width="20.7109375" style="23" customWidth="1"/>
    <col min="8214" max="8214" width="12.140625" style="23" customWidth="1"/>
    <col min="8215" max="8448" width="9.140625" style="23"/>
    <col min="8449" max="8449" width="4" style="23" customWidth="1"/>
    <col min="8450" max="8450" width="42" style="23" customWidth="1"/>
    <col min="8451" max="8451" width="75.7109375" style="23" customWidth="1"/>
    <col min="8452" max="8452" width="0" style="23" hidden="1" customWidth="1"/>
    <col min="8453" max="8453" width="20.7109375" style="23" customWidth="1"/>
    <col min="8454" max="8457" width="0" style="23" hidden="1" customWidth="1"/>
    <col min="8458" max="8458" width="20.7109375" style="23" customWidth="1"/>
    <col min="8459" max="8460" width="0" style="23" hidden="1" customWidth="1"/>
    <col min="8461" max="8469" width="20.7109375" style="23" customWidth="1"/>
    <col min="8470" max="8470" width="12.140625" style="23" customWidth="1"/>
    <col min="8471" max="8704" width="9.140625" style="23"/>
    <col min="8705" max="8705" width="4" style="23" customWidth="1"/>
    <col min="8706" max="8706" width="42" style="23" customWidth="1"/>
    <col min="8707" max="8707" width="75.7109375" style="23" customWidth="1"/>
    <col min="8708" max="8708" width="0" style="23" hidden="1" customWidth="1"/>
    <col min="8709" max="8709" width="20.7109375" style="23" customWidth="1"/>
    <col min="8710" max="8713" width="0" style="23" hidden="1" customWidth="1"/>
    <col min="8714" max="8714" width="20.7109375" style="23" customWidth="1"/>
    <col min="8715" max="8716" width="0" style="23" hidden="1" customWidth="1"/>
    <col min="8717" max="8725" width="20.7109375" style="23" customWidth="1"/>
    <col min="8726" max="8726" width="12.140625" style="23" customWidth="1"/>
    <col min="8727" max="8960" width="9.140625" style="23"/>
    <col min="8961" max="8961" width="4" style="23" customWidth="1"/>
    <col min="8962" max="8962" width="42" style="23" customWidth="1"/>
    <col min="8963" max="8963" width="75.7109375" style="23" customWidth="1"/>
    <col min="8964" max="8964" width="0" style="23" hidden="1" customWidth="1"/>
    <col min="8965" max="8965" width="20.7109375" style="23" customWidth="1"/>
    <col min="8966" max="8969" width="0" style="23" hidden="1" customWidth="1"/>
    <col min="8970" max="8970" width="20.7109375" style="23" customWidth="1"/>
    <col min="8971" max="8972" width="0" style="23" hidden="1" customWidth="1"/>
    <col min="8973" max="8981" width="20.7109375" style="23" customWidth="1"/>
    <col min="8982" max="8982" width="12.140625" style="23" customWidth="1"/>
    <col min="8983" max="9216" width="9.140625" style="23"/>
    <col min="9217" max="9217" width="4" style="23" customWidth="1"/>
    <col min="9218" max="9218" width="42" style="23" customWidth="1"/>
    <col min="9219" max="9219" width="75.7109375" style="23" customWidth="1"/>
    <col min="9220" max="9220" width="0" style="23" hidden="1" customWidth="1"/>
    <col min="9221" max="9221" width="20.7109375" style="23" customWidth="1"/>
    <col min="9222" max="9225" width="0" style="23" hidden="1" customWidth="1"/>
    <col min="9226" max="9226" width="20.7109375" style="23" customWidth="1"/>
    <col min="9227" max="9228" width="0" style="23" hidden="1" customWidth="1"/>
    <col min="9229" max="9237" width="20.7109375" style="23" customWidth="1"/>
    <col min="9238" max="9238" width="12.140625" style="23" customWidth="1"/>
    <col min="9239" max="9472" width="9.140625" style="23"/>
    <col min="9473" max="9473" width="4" style="23" customWidth="1"/>
    <col min="9474" max="9474" width="42" style="23" customWidth="1"/>
    <col min="9475" max="9475" width="75.7109375" style="23" customWidth="1"/>
    <col min="9476" max="9476" width="0" style="23" hidden="1" customWidth="1"/>
    <col min="9477" max="9477" width="20.7109375" style="23" customWidth="1"/>
    <col min="9478" max="9481" width="0" style="23" hidden="1" customWidth="1"/>
    <col min="9482" max="9482" width="20.7109375" style="23" customWidth="1"/>
    <col min="9483" max="9484" width="0" style="23" hidden="1" customWidth="1"/>
    <col min="9485" max="9493" width="20.7109375" style="23" customWidth="1"/>
    <col min="9494" max="9494" width="12.140625" style="23" customWidth="1"/>
    <col min="9495" max="9728" width="9.140625" style="23"/>
    <col min="9729" max="9729" width="4" style="23" customWidth="1"/>
    <col min="9730" max="9730" width="42" style="23" customWidth="1"/>
    <col min="9731" max="9731" width="75.7109375" style="23" customWidth="1"/>
    <col min="9732" max="9732" width="0" style="23" hidden="1" customWidth="1"/>
    <col min="9733" max="9733" width="20.7109375" style="23" customWidth="1"/>
    <col min="9734" max="9737" width="0" style="23" hidden="1" customWidth="1"/>
    <col min="9738" max="9738" width="20.7109375" style="23" customWidth="1"/>
    <col min="9739" max="9740" width="0" style="23" hidden="1" customWidth="1"/>
    <col min="9741" max="9749" width="20.7109375" style="23" customWidth="1"/>
    <col min="9750" max="9750" width="12.140625" style="23" customWidth="1"/>
    <col min="9751" max="9984" width="9.140625" style="23"/>
    <col min="9985" max="9985" width="4" style="23" customWidth="1"/>
    <col min="9986" max="9986" width="42" style="23" customWidth="1"/>
    <col min="9987" max="9987" width="75.7109375" style="23" customWidth="1"/>
    <col min="9988" max="9988" width="0" style="23" hidden="1" customWidth="1"/>
    <col min="9989" max="9989" width="20.7109375" style="23" customWidth="1"/>
    <col min="9990" max="9993" width="0" style="23" hidden="1" customWidth="1"/>
    <col min="9994" max="9994" width="20.7109375" style="23" customWidth="1"/>
    <col min="9995" max="9996" width="0" style="23" hidden="1" customWidth="1"/>
    <col min="9997" max="10005" width="20.7109375" style="23" customWidth="1"/>
    <col min="10006" max="10006" width="12.140625" style="23" customWidth="1"/>
    <col min="10007" max="10240" width="9.140625" style="23"/>
    <col min="10241" max="10241" width="4" style="23" customWidth="1"/>
    <col min="10242" max="10242" width="42" style="23" customWidth="1"/>
    <col min="10243" max="10243" width="75.7109375" style="23" customWidth="1"/>
    <col min="10244" max="10244" width="0" style="23" hidden="1" customWidth="1"/>
    <col min="10245" max="10245" width="20.7109375" style="23" customWidth="1"/>
    <col min="10246" max="10249" width="0" style="23" hidden="1" customWidth="1"/>
    <col min="10250" max="10250" width="20.7109375" style="23" customWidth="1"/>
    <col min="10251" max="10252" width="0" style="23" hidden="1" customWidth="1"/>
    <col min="10253" max="10261" width="20.7109375" style="23" customWidth="1"/>
    <col min="10262" max="10262" width="12.140625" style="23" customWidth="1"/>
    <col min="10263" max="10496" width="9.140625" style="23"/>
    <col min="10497" max="10497" width="4" style="23" customWidth="1"/>
    <col min="10498" max="10498" width="42" style="23" customWidth="1"/>
    <col min="10499" max="10499" width="75.7109375" style="23" customWidth="1"/>
    <col min="10500" max="10500" width="0" style="23" hidden="1" customWidth="1"/>
    <col min="10501" max="10501" width="20.7109375" style="23" customWidth="1"/>
    <col min="10502" max="10505" width="0" style="23" hidden="1" customWidth="1"/>
    <col min="10506" max="10506" width="20.7109375" style="23" customWidth="1"/>
    <col min="10507" max="10508" width="0" style="23" hidden="1" customWidth="1"/>
    <col min="10509" max="10517" width="20.7109375" style="23" customWidth="1"/>
    <col min="10518" max="10518" width="12.140625" style="23" customWidth="1"/>
    <col min="10519" max="10752" width="9.140625" style="23"/>
    <col min="10753" max="10753" width="4" style="23" customWidth="1"/>
    <col min="10754" max="10754" width="42" style="23" customWidth="1"/>
    <col min="10755" max="10755" width="75.7109375" style="23" customWidth="1"/>
    <col min="10756" max="10756" width="0" style="23" hidden="1" customWidth="1"/>
    <col min="10757" max="10757" width="20.7109375" style="23" customWidth="1"/>
    <col min="10758" max="10761" width="0" style="23" hidden="1" customWidth="1"/>
    <col min="10762" max="10762" width="20.7109375" style="23" customWidth="1"/>
    <col min="10763" max="10764" width="0" style="23" hidden="1" customWidth="1"/>
    <col min="10765" max="10773" width="20.7109375" style="23" customWidth="1"/>
    <col min="10774" max="10774" width="12.140625" style="23" customWidth="1"/>
    <col min="10775" max="11008" width="9.140625" style="23"/>
    <col min="11009" max="11009" width="4" style="23" customWidth="1"/>
    <col min="11010" max="11010" width="42" style="23" customWidth="1"/>
    <col min="11011" max="11011" width="75.7109375" style="23" customWidth="1"/>
    <col min="11012" max="11012" width="0" style="23" hidden="1" customWidth="1"/>
    <col min="11013" max="11013" width="20.7109375" style="23" customWidth="1"/>
    <col min="11014" max="11017" width="0" style="23" hidden="1" customWidth="1"/>
    <col min="11018" max="11018" width="20.7109375" style="23" customWidth="1"/>
    <col min="11019" max="11020" width="0" style="23" hidden="1" customWidth="1"/>
    <col min="11021" max="11029" width="20.7109375" style="23" customWidth="1"/>
    <col min="11030" max="11030" width="12.140625" style="23" customWidth="1"/>
    <col min="11031" max="11264" width="9.140625" style="23"/>
    <col min="11265" max="11265" width="4" style="23" customWidth="1"/>
    <col min="11266" max="11266" width="42" style="23" customWidth="1"/>
    <col min="11267" max="11267" width="75.7109375" style="23" customWidth="1"/>
    <col min="11268" max="11268" width="0" style="23" hidden="1" customWidth="1"/>
    <col min="11269" max="11269" width="20.7109375" style="23" customWidth="1"/>
    <col min="11270" max="11273" width="0" style="23" hidden="1" customWidth="1"/>
    <col min="11274" max="11274" width="20.7109375" style="23" customWidth="1"/>
    <col min="11275" max="11276" width="0" style="23" hidden="1" customWidth="1"/>
    <col min="11277" max="11285" width="20.7109375" style="23" customWidth="1"/>
    <col min="11286" max="11286" width="12.140625" style="23" customWidth="1"/>
    <col min="11287" max="11520" width="9.140625" style="23"/>
    <col min="11521" max="11521" width="4" style="23" customWidth="1"/>
    <col min="11522" max="11522" width="42" style="23" customWidth="1"/>
    <col min="11523" max="11523" width="75.7109375" style="23" customWidth="1"/>
    <col min="11524" max="11524" width="0" style="23" hidden="1" customWidth="1"/>
    <col min="11525" max="11525" width="20.7109375" style="23" customWidth="1"/>
    <col min="11526" max="11529" width="0" style="23" hidden="1" customWidth="1"/>
    <col min="11530" max="11530" width="20.7109375" style="23" customWidth="1"/>
    <col min="11531" max="11532" width="0" style="23" hidden="1" customWidth="1"/>
    <col min="11533" max="11541" width="20.7109375" style="23" customWidth="1"/>
    <col min="11542" max="11542" width="12.140625" style="23" customWidth="1"/>
    <col min="11543" max="11776" width="9.140625" style="23"/>
    <col min="11777" max="11777" width="4" style="23" customWidth="1"/>
    <col min="11778" max="11778" width="42" style="23" customWidth="1"/>
    <col min="11779" max="11779" width="75.7109375" style="23" customWidth="1"/>
    <col min="11780" max="11780" width="0" style="23" hidden="1" customWidth="1"/>
    <col min="11781" max="11781" width="20.7109375" style="23" customWidth="1"/>
    <col min="11782" max="11785" width="0" style="23" hidden="1" customWidth="1"/>
    <col min="11786" max="11786" width="20.7109375" style="23" customWidth="1"/>
    <col min="11787" max="11788" width="0" style="23" hidden="1" customWidth="1"/>
    <col min="11789" max="11797" width="20.7109375" style="23" customWidth="1"/>
    <col min="11798" max="11798" width="12.140625" style="23" customWidth="1"/>
    <col min="11799" max="12032" width="9.140625" style="23"/>
    <col min="12033" max="12033" width="4" style="23" customWidth="1"/>
    <col min="12034" max="12034" width="42" style="23" customWidth="1"/>
    <col min="12035" max="12035" width="75.7109375" style="23" customWidth="1"/>
    <col min="12036" max="12036" width="0" style="23" hidden="1" customWidth="1"/>
    <col min="12037" max="12037" width="20.7109375" style="23" customWidth="1"/>
    <col min="12038" max="12041" width="0" style="23" hidden="1" customWidth="1"/>
    <col min="12042" max="12042" width="20.7109375" style="23" customWidth="1"/>
    <col min="12043" max="12044" width="0" style="23" hidden="1" customWidth="1"/>
    <col min="12045" max="12053" width="20.7109375" style="23" customWidth="1"/>
    <col min="12054" max="12054" width="12.140625" style="23" customWidth="1"/>
    <col min="12055" max="12288" width="9.140625" style="23"/>
    <col min="12289" max="12289" width="4" style="23" customWidth="1"/>
    <col min="12290" max="12290" width="42" style="23" customWidth="1"/>
    <col min="12291" max="12291" width="75.7109375" style="23" customWidth="1"/>
    <col min="12292" max="12292" width="0" style="23" hidden="1" customWidth="1"/>
    <col min="12293" max="12293" width="20.7109375" style="23" customWidth="1"/>
    <col min="12294" max="12297" width="0" style="23" hidden="1" customWidth="1"/>
    <col min="12298" max="12298" width="20.7109375" style="23" customWidth="1"/>
    <col min="12299" max="12300" width="0" style="23" hidden="1" customWidth="1"/>
    <col min="12301" max="12309" width="20.7109375" style="23" customWidth="1"/>
    <col min="12310" max="12310" width="12.140625" style="23" customWidth="1"/>
    <col min="12311" max="12544" width="9.140625" style="23"/>
    <col min="12545" max="12545" width="4" style="23" customWidth="1"/>
    <col min="12546" max="12546" width="42" style="23" customWidth="1"/>
    <col min="12547" max="12547" width="75.7109375" style="23" customWidth="1"/>
    <col min="12548" max="12548" width="0" style="23" hidden="1" customWidth="1"/>
    <col min="12549" max="12549" width="20.7109375" style="23" customWidth="1"/>
    <col min="12550" max="12553" width="0" style="23" hidden="1" customWidth="1"/>
    <col min="12554" max="12554" width="20.7109375" style="23" customWidth="1"/>
    <col min="12555" max="12556" width="0" style="23" hidden="1" customWidth="1"/>
    <col min="12557" max="12565" width="20.7109375" style="23" customWidth="1"/>
    <col min="12566" max="12566" width="12.140625" style="23" customWidth="1"/>
    <col min="12567" max="12800" width="9.140625" style="23"/>
    <col min="12801" max="12801" width="4" style="23" customWidth="1"/>
    <col min="12802" max="12802" width="42" style="23" customWidth="1"/>
    <col min="12803" max="12803" width="75.7109375" style="23" customWidth="1"/>
    <col min="12804" max="12804" width="0" style="23" hidden="1" customWidth="1"/>
    <col min="12805" max="12805" width="20.7109375" style="23" customWidth="1"/>
    <col min="12806" max="12809" width="0" style="23" hidden="1" customWidth="1"/>
    <col min="12810" max="12810" width="20.7109375" style="23" customWidth="1"/>
    <col min="12811" max="12812" width="0" style="23" hidden="1" customWidth="1"/>
    <col min="12813" max="12821" width="20.7109375" style="23" customWidth="1"/>
    <col min="12822" max="12822" width="12.140625" style="23" customWidth="1"/>
    <col min="12823" max="13056" width="9.140625" style="23"/>
    <col min="13057" max="13057" width="4" style="23" customWidth="1"/>
    <col min="13058" max="13058" width="42" style="23" customWidth="1"/>
    <col min="13059" max="13059" width="75.7109375" style="23" customWidth="1"/>
    <col min="13060" max="13060" width="0" style="23" hidden="1" customWidth="1"/>
    <col min="13061" max="13061" width="20.7109375" style="23" customWidth="1"/>
    <col min="13062" max="13065" width="0" style="23" hidden="1" customWidth="1"/>
    <col min="13066" max="13066" width="20.7109375" style="23" customWidth="1"/>
    <col min="13067" max="13068" width="0" style="23" hidden="1" customWidth="1"/>
    <col min="13069" max="13077" width="20.7109375" style="23" customWidth="1"/>
    <col min="13078" max="13078" width="12.140625" style="23" customWidth="1"/>
    <col min="13079" max="13312" width="9.140625" style="23"/>
    <col min="13313" max="13313" width="4" style="23" customWidth="1"/>
    <col min="13314" max="13314" width="42" style="23" customWidth="1"/>
    <col min="13315" max="13315" width="75.7109375" style="23" customWidth="1"/>
    <col min="13316" max="13316" width="0" style="23" hidden="1" customWidth="1"/>
    <col min="13317" max="13317" width="20.7109375" style="23" customWidth="1"/>
    <col min="13318" max="13321" width="0" style="23" hidden="1" customWidth="1"/>
    <col min="13322" max="13322" width="20.7109375" style="23" customWidth="1"/>
    <col min="13323" max="13324" width="0" style="23" hidden="1" customWidth="1"/>
    <col min="13325" max="13333" width="20.7109375" style="23" customWidth="1"/>
    <col min="13334" max="13334" width="12.140625" style="23" customWidth="1"/>
    <col min="13335" max="13568" width="9.140625" style="23"/>
    <col min="13569" max="13569" width="4" style="23" customWidth="1"/>
    <col min="13570" max="13570" width="42" style="23" customWidth="1"/>
    <col min="13571" max="13571" width="75.7109375" style="23" customWidth="1"/>
    <col min="13572" max="13572" width="0" style="23" hidden="1" customWidth="1"/>
    <col min="13573" max="13573" width="20.7109375" style="23" customWidth="1"/>
    <col min="13574" max="13577" width="0" style="23" hidden="1" customWidth="1"/>
    <col min="13578" max="13578" width="20.7109375" style="23" customWidth="1"/>
    <col min="13579" max="13580" width="0" style="23" hidden="1" customWidth="1"/>
    <col min="13581" max="13589" width="20.7109375" style="23" customWidth="1"/>
    <col min="13590" max="13590" width="12.140625" style="23" customWidth="1"/>
    <col min="13591" max="13824" width="9.140625" style="23"/>
    <col min="13825" max="13825" width="4" style="23" customWidth="1"/>
    <col min="13826" max="13826" width="42" style="23" customWidth="1"/>
    <col min="13827" max="13827" width="75.7109375" style="23" customWidth="1"/>
    <col min="13828" max="13828" width="0" style="23" hidden="1" customWidth="1"/>
    <col min="13829" max="13829" width="20.7109375" style="23" customWidth="1"/>
    <col min="13830" max="13833" width="0" style="23" hidden="1" customWidth="1"/>
    <col min="13834" max="13834" width="20.7109375" style="23" customWidth="1"/>
    <col min="13835" max="13836" width="0" style="23" hidden="1" customWidth="1"/>
    <col min="13837" max="13845" width="20.7109375" style="23" customWidth="1"/>
    <col min="13846" max="13846" width="12.140625" style="23" customWidth="1"/>
    <col min="13847" max="14080" width="9.140625" style="23"/>
    <col min="14081" max="14081" width="4" style="23" customWidth="1"/>
    <col min="14082" max="14082" width="42" style="23" customWidth="1"/>
    <col min="14083" max="14083" width="75.7109375" style="23" customWidth="1"/>
    <col min="14084" max="14084" width="0" style="23" hidden="1" customWidth="1"/>
    <col min="14085" max="14085" width="20.7109375" style="23" customWidth="1"/>
    <col min="14086" max="14089" width="0" style="23" hidden="1" customWidth="1"/>
    <col min="14090" max="14090" width="20.7109375" style="23" customWidth="1"/>
    <col min="14091" max="14092" width="0" style="23" hidden="1" customWidth="1"/>
    <col min="14093" max="14101" width="20.7109375" style="23" customWidth="1"/>
    <col min="14102" max="14102" width="12.140625" style="23" customWidth="1"/>
    <col min="14103" max="14336" width="9.140625" style="23"/>
    <col min="14337" max="14337" width="4" style="23" customWidth="1"/>
    <col min="14338" max="14338" width="42" style="23" customWidth="1"/>
    <col min="14339" max="14339" width="75.7109375" style="23" customWidth="1"/>
    <col min="14340" max="14340" width="0" style="23" hidden="1" customWidth="1"/>
    <col min="14341" max="14341" width="20.7109375" style="23" customWidth="1"/>
    <col min="14342" max="14345" width="0" style="23" hidden="1" customWidth="1"/>
    <col min="14346" max="14346" width="20.7109375" style="23" customWidth="1"/>
    <col min="14347" max="14348" width="0" style="23" hidden="1" customWidth="1"/>
    <col min="14349" max="14357" width="20.7109375" style="23" customWidth="1"/>
    <col min="14358" max="14358" width="12.140625" style="23" customWidth="1"/>
    <col min="14359" max="14592" width="9.140625" style="23"/>
    <col min="14593" max="14593" width="4" style="23" customWidth="1"/>
    <col min="14594" max="14594" width="42" style="23" customWidth="1"/>
    <col min="14595" max="14595" width="75.7109375" style="23" customWidth="1"/>
    <col min="14596" max="14596" width="0" style="23" hidden="1" customWidth="1"/>
    <col min="14597" max="14597" width="20.7109375" style="23" customWidth="1"/>
    <col min="14598" max="14601" width="0" style="23" hidden="1" customWidth="1"/>
    <col min="14602" max="14602" width="20.7109375" style="23" customWidth="1"/>
    <col min="14603" max="14604" width="0" style="23" hidden="1" customWidth="1"/>
    <col min="14605" max="14613" width="20.7109375" style="23" customWidth="1"/>
    <col min="14614" max="14614" width="12.140625" style="23" customWidth="1"/>
    <col min="14615" max="14848" width="9.140625" style="23"/>
    <col min="14849" max="14849" width="4" style="23" customWidth="1"/>
    <col min="14850" max="14850" width="42" style="23" customWidth="1"/>
    <col min="14851" max="14851" width="75.7109375" style="23" customWidth="1"/>
    <col min="14852" max="14852" width="0" style="23" hidden="1" customWidth="1"/>
    <col min="14853" max="14853" width="20.7109375" style="23" customWidth="1"/>
    <col min="14854" max="14857" width="0" style="23" hidden="1" customWidth="1"/>
    <col min="14858" max="14858" width="20.7109375" style="23" customWidth="1"/>
    <col min="14859" max="14860" width="0" style="23" hidden="1" customWidth="1"/>
    <col min="14861" max="14869" width="20.7109375" style="23" customWidth="1"/>
    <col min="14870" max="14870" width="12.140625" style="23" customWidth="1"/>
    <col min="14871" max="15104" width="9.140625" style="23"/>
    <col min="15105" max="15105" width="4" style="23" customWidth="1"/>
    <col min="15106" max="15106" width="42" style="23" customWidth="1"/>
    <col min="15107" max="15107" width="75.7109375" style="23" customWidth="1"/>
    <col min="15108" max="15108" width="0" style="23" hidden="1" customWidth="1"/>
    <col min="15109" max="15109" width="20.7109375" style="23" customWidth="1"/>
    <col min="15110" max="15113" width="0" style="23" hidden="1" customWidth="1"/>
    <col min="15114" max="15114" width="20.7109375" style="23" customWidth="1"/>
    <col min="15115" max="15116" width="0" style="23" hidden="1" customWidth="1"/>
    <col min="15117" max="15125" width="20.7109375" style="23" customWidth="1"/>
    <col min="15126" max="15126" width="12.140625" style="23" customWidth="1"/>
    <col min="15127" max="15360" width="9.140625" style="23"/>
    <col min="15361" max="15361" width="4" style="23" customWidth="1"/>
    <col min="15362" max="15362" width="42" style="23" customWidth="1"/>
    <col min="15363" max="15363" width="75.7109375" style="23" customWidth="1"/>
    <col min="15364" max="15364" width="0" style="23" hidden="1" customWidth="1"/>
    <col min="15365" max="15365" width="20.7109375" style="23" customWidth="1"/>
    <col min="15366" max="15369" width="0" style="23" hidden="1" customWidth="1"/>
    <col min="15370" max="15370" width="20.7109375" style="23" customWidth="1"/>
    <col min="15371" max="15372" width="0" style="23" hidden="1" customWidth="1"/>
    <col min="15373" max="15381" width="20.7109375" style="23" customWidth="1"/>
    <col min="15382" max="15382" width="12.140625" style="23" customWidth="1"/>
    <col min="15383" max="15616" width="9.140625" style="23"/>
    <col min="15617" max="15617" width="4" style="23" customWidth="1"/>
    <col min="15618" max="15618" width="42" style="23" customWidth="1"/>
    <col min="15619" max="15619" width="75.7109375" style="23" customWidth="1"/>
    <col min="15620" max="15620" width="0" style="23" hidden="1" customWidth="1"/>
    <col min="15621" max="15621" width="20.7109375" style="23" customWidth="1"/>
    <col min="15622" max="15625" width="0" style="23" hidden="1" customWidth="1"/>
    <col min="15626" max="15626" width="20.7109375" style="23" customWidth="1"/>
    <col min="15627" max="15628" width="0" style="23" hidden="1" customWidth="1"/>
    <col min="15629" max="15637" width="20.7109375" style="23" customWidth="1"/>
    <col min="15638" max="15638" width="12.140625" style="23" customWidth="1"/>
    <col min="15639" max="15872" width="9.140625" style="23"/>
    <col min="15873" max="15873" width="4" style="23" customWidth="1"/>
    <col min="15874" max="15874" width="42" style="23" customWidth="1"/>
    <col min="15875" max="15875" width="75.7109375" style="23" customWidth="1"/>
    <col min="15876" max="15876" width="0" style="23" hidden="1" customWidth="1"/>
    <col min="15877" max="15877" width="20.7109375" style="23" customWidth="1"/>
    <col min="15878" max="15881" width="0" style="23" hidden="1" customWidth="1"/>
    <col min="15882" max="15882" width="20.7109375" style="23" customWidth="1"/>
    <col min="15883" max="15884" width="0" style="23" hidden="1" customWidth="1"/>
    <col min="15885" max="15893" width="20.7109375" style="23" customWidth="1"/>
    <col min="15894" max="15894" width="12.140625" style="23" customWidth="1"/>
    <col min="15895" max="16128" width="9.140625" style="23"/>
    <col min="16129" max="16129" width="4" style="23" customWidth="1"/>
    <col min="16130" max="16130" width="42" style="23" customWidth="1"/>
    <col min="16131" max="16131" width="75.7109375" style="23" customWidth="1"/>
    <col min="16132" max="16132" width="0" style="23" hidden="1" customWidth="1"/>
    <col min="16133" max="16133" width="20.7109375" style="23" customWidth="1"/>
    <col min="16134" max="16137" width="0" style="23" hidden="1" customWidth="1"/>
    <col min="16138" max="16138" width="20.7109375" style="23" customWidth="1"/>
    <col min="16139" max="16140" width="0" style="23" hidden="1" customWidth="1"/>
    <col min="16141" max="16149" width="20.7109375" style="23" customWidth="1"/>
    <col min="16150" max="16150" width="12.140625" style="23" customWidth="1"/>
    <col min="16151" max="16384" width="9.140625" style="23"/>
  </cols>
  <sheetData>
    <row r="1" spans="1:22" s="1" customFormat="1" ht="15" x14ac:dyDescent="0.25">
      <c r="C1" s="2"/>
    </row>
    <row r="2" spans="1:22" s="3" customFormat="1" ht="20.25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s="3" customFormat="1" ht="20.25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s="3" customFormat="1" ht="20.25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s="3" customFormat="1" ht="20.25" x14ac:dyDescent="0.3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2" s="3" customFormat="1" ht="16.5" customHeight="1" x14ac:dyDescent="0.3">
      <c r="B6" s="5"/>
      <c r="C6" s="6"/>
      <c r="D6" s="5"/>
      <c r="E6" s="7"/>
      <c r="F6" s="8"/>
      <c r="G6" s="5"/>
      <c r="H6" s="5"/>
      <c r="I6" s="5"/>
      <c r="J6" s="5"/>
      <c r="K6" s="5"/>
      <c r="L6" s="8"/>
      <c r="M6" s="8"/>
      <c r="N6" s="5"/>
      <c r="O6" s="8"/>
      <c r="P6" s="5"/>
      <c r="Q6" s="8"/>
      <c r="R6" s="5"/>
      <c r="S6" s="8"/>
      <c r="T6" s="8"/>
      <c r="U6" s="5"/>
    </row>
    <row r="7" spans="1:22" s="3" customFormat="1" ht="16.5" customHeight="1" x14ac:dyDescent="0.25">
      <c r="B7" s="9" t="s">
        <v>4</v>
      </c>
      <c r="C7" s="9" t="s">
        <v>5</v>
      </c>
      <c r="D7" s="9" t="s">
        <v>6</v>
      </c>
      <c r="E7" s="10" t="s">
        <v>7</v>
      </c>
      <c r="F7" s="10"/>
      <c r="G7" s="10"/>
      <c r="H7" s="10"/>
      <c r="I7" s="10"/>
      <c r="J7" s="10"/>
      <c r="K7" s="11" t="s">
        <v>8</v>
      </c>
      <c r="L7" s="12"/>
      <c r="M7" s="11" t="s">
        <v>9</v>
      </c>
      <c r="N7" s="12"/>
      <c r="O7" s="11" t="s">
        <v>10</v>
      </c>
      <c r="P7" s="13"/>
      <c r="Q7" s="13"/>
      <c r="R7" s="12"/>
      <c r="S7" s="9" t="s">
        <v>11</v>
      </c>
      <c r="T7" s="9" t="s">
        <v>12</v>
      </c>
      <c r="U7" s="9" t="s">
        <v>13</v>
      </c>
      <c r="V7" s="14" t="s">
        <v>14</v>
      </c>
    </row>
    <row r="8" spans="1:22" s="3" customFormat="1" ht="30" customHeight="1" x14ac:dyDescent="0.25">
      <c r="A8" s="3" t="s">
        <v>15</v>
      </c>
      <c r="B8" s="9"/>
      <c r="C8" s="9"/>
      <c r="D8" s="9"/>
      <c r="E8" s="15" t="s">
        <v>16</v>
      </c>
      <c r="F8" s="9" t="s">
        <v>17</v>
      </c>
      <c r="G8" s="9" t="s">
        <v>18</v>
      </c>
      <c r="H8" s="9" t="s">
        <v>19</v>
      </c>
      <c r="I8" s="9" t="s">
        <v>20</v>
      </c>
      <c r="J8" s="16" t="s">
        <v>21</v>
      </c>
      <c r="K8" s="16" t="s">
        <v>22</v>
      </c>
      <c r="L8" s="16" t="s">
        <v>23</v>
      </c>
      <c r="M8" s="16" t="s">
        <v>24</v>
      </c>
      <c r="N8" s="16" t="s">
        <v>25</v>
      </c>
      <c r="O8" s="16" t="s">
        <v>26</v>
      </c>
      <c r="P8" s="16" t="s">
        <v>27</v>
      </c>
      <c r="Q8" s="16" t="s">
        <v>28</v>
      </c>
      <c r="R8" s="16" t="s">
        <v>29</v>
      </c>
      <c r="S8" s="9"/>
      <c r="T8" s="9"/>
      <c r="U8" s="9"/>
      <c r="V8" s="17"/>
    </row>
    <row r="9" spans="1:22" s="3" customFormat="1" ht="18" customHeight="1" x14ac:dyDescent="0.25">
      <c r="A9" s="3" t="s">
        <v>15</v>
      </c>
      <c r="B9" s="9"/>
      <c r="C9" s="9"/>
      <c r="D9" s="9"/>
      <c r="E9" s="15">
        <v>1</v>
      </c>
      <c r="F9" s="9"/>
      <c r="G9" s="9"/>
      <c r="H9" s="9"/>
      <c r="I9" s="9"/>
      <c r="J9" s="15" t="s">
        <v>30</v>
      </c>
      <c r="K9" s="15"/>
      <c r="L9" s="15">
        <v>5</v>
      </c>
      <c r="M9" s="15"/>
      <c r="N9" s="15">
        <v>7</v>
      </c>
      <c r="O9" s="18"/>
      <c r="P9" s="18"/>
      <c r="Q9" s="18"/>
      <c r="R9" s="15">
        <v>9</v>
      </c>
      <c r="S9" s="15" t="s">
        <v>31</v>
      </c>
      <c r="T9" s="15" t="s">
        <v>32</v>
      </c>
      <c r="U9" s="15" t="s">
        <v>33</v>
      </c>
      <c r="V9" s="19" t="s">
        <v>34</v>
      </c>
    </row>
    <row r="10" spans="1:22" ht="15" x14ac:dyDescent="0.25">
      <c r="A10" s="3" t="s">
        <v>15</v>
      </c>
      <c r="B10" s="20" t="s">
        <v>35</v>
      </c>
      <c r="C10" s="21" t="s">
        <v>36</v>
      </c>
      <c r="D10" s="20" t="s">
        <v>37</v>
      </c>
      <c r="E10" s="20">
        <f t="shared" ref="E10:U10" si="0">E11+E298+E325</f>
        <v>1482705754321</v>
      </c>
      <c r="F10" s="20">
        <f t="shared" si="0"/>
        <v>303002749165.46002</v>
      </c>
      <c r="G10" s="20">
        <f t="shared" si="0"/>
        <v>0</v>
      </c>
      <c r="H10" s="20">
        <f t="shared" si="0"/>
        <v>91522255739.389999</v>
      </c>
      <c r="I10" s="20">
        <f t="shared" si="0"/>
        <v>91522255739.389999</v>
      </c>
      <c r="J10" s="20">
        <f t="shared" si="0"/>
        <v>1785708503486.46</v>
      </c>
      <c r="K10" s="20">
        <f t="shared" si="0"/>
        <v>78776331405.48999</v>
      </c>
      <c r="L10" s="20">
        <f t="shared" si="0"/>
        <v>807067918537.36011</v>
      </c>
      <c r="M10" s="20">
        <f t="shared" si="0"/>
        <v>99183743389.220001</v>
      </c>
      <c r="N10" s="20">
        <f t="shared" si="0"/>
        <v>599483493545.94995</v>
      </c>
      <c r="O10" s="20">
        <f t="shared" si="0"/>
        <v>491370310021.67004</v>
      </c>
      <c r="P10" s="20">
        <f t="shared" si="0"/>
        <v>3573699039.6799998</v>
      </c>
      <c r="Q10" s="20">
        <f t="shared" si="0"/>
        <v>99381521993.209991</v>
      </c>
      <c r="R10" s="20">
        <f t="shared" si="0"/>
        <v>487796610981.98999</v>
      </c>
      <c r="S10" s="20">
        <f t="shared" si="0"/>
        <v>978640584949.09998</v>
      </c>
      <c r="T10" s="20">
        <f t="shared" si="0"/>
        <v>207584424991.41</v>
      </c>
      <c r="U10" s="20">
        <f t="shared" si="0"/>
        <v>108113183524.28</v>
      </c>
      <c r="V10" s="22">
        <f t="shared" ref="V10:V59" si="1">N10/J10</f>
        <v>0.335711843436655</v>
      </c>
    </row>
    <row r="11" spans="1:22" ht="15" x14ac:dyDescent="0.25">
      <c r="A11" s="3" t="s">
        <v>15</v>
      </c>
      <c r="B11" s="20" t="s">
        <v>38</v>
      </c>
      <c r="C11" s="21" t="s">
        <v>39</v>
      </c>
      <c r="D11" s="20" t="s">
        <v>37</v>
      </c>
      <c r="E11" s="20">
        <f t="shared" ref="E11:U11" si="2">E12+E210+E223+E276+E282</f>
        <v>275289799482</v>
      </c>
      <c r="F11" s="20">
        <f t="shared" si="2"/>
        <v>4899261907.5200005</v>
      </c>
      <c r="G11" s="20">
        <f t="shared" si="2"/>
        <v>0</v>
      </c>
      <c r="H11" s="20">
        <f t="shared" si="2"/>
        <v>223793526</v>
      </c>
      <c r="I11" s="20">
        <f t="shared" si="2"/>
        <v>223793526</v>
      </c>
      <c r="J11" s="20">
        <f t="shared" si="2"/>
        <v>280189061389.52002</v>
      </c>
      <c r="K11" s="20">
        <f t="shared" si="2"/>
        <v>23136060318.360001</v>
      </c>
      <c r="L11" s="20">
        <f t="shared" si="2"/>
        <v>144230997741.17999</v>
      </c>
      <c r="M11" s="20">
        <f t="shared" si="2"/>
        <v>15750992143.359999</v>
      </c>
      <c r="N11" s="20">
        <f t="shared" si="2"/>
        <v>131067351948.92999</v>
      </c>
      <c r="O11" s="20">
        <f t="shared" si="2"/>
        <v>120279919604.07999</v>
      </c>
      <c r="P11" s="20">
        <f t="shared" si="2"/>
        <v>288281607.81</v>
      </c>
      <c r="Q11" s="20">
        <f t="shared" si="2"/>
        <v>16874786917.289999</v>
      </c>
      <c r="R11" s="20">
        <f t="shared" si="2"/>
        <v>119991637996.26999</v>
      </c>
      <c r="S11" s="20">
        <f t="shared" si="2"/>
        <v>135958063648.34001</v>
      </c>
      <c r="T11" s="20">
        <f t="shared" si="2"/>
        <v>13163645792.25</v>
      </c>
      <c r="U11" s="20">
        <f t="shared" si="2"/>
        <v>10787432344.85</v>
      </c>
      <c r="V11" s="22">
        <f t="shared" si="1"/>
        <v>0.46778183023611902</v>
      </c>
    </row>
    <row r="12" spans="1:22" ht="15" x14ac:dyDescent="0.25">
      <c r="A12" s="3" t="s">
        <v>15</v>
      </c>
      <c r="B12" s="24" t="s">
        <v>40</v>
      </c>
      <c r="C12" s="25" t="s">
        <v>41</v>
      </c>
      <c r="D12" s="24" t="s">
        <v>37</v>
      </c>
      <c r="E12" s="24">
        <f t="shared" ref="E12:U12" si="3">E13+E55+E90+E121+E151+E180</f>
        <v>61134841915</v>
      </c>
      <c r="F12" s="24">
        <f t="shared" si="3"/>
        <v>0</v>
      </c>
      <c r="G12" s="24">
        <f t="shared" si="3"/>
        <v>0</v>
      </c>
      <c r="H12" s="24">
        <f t="shared" si="3"/>
        <v>0</v>
      </c>
      <c r="I12" s="24">
        <f t="shared" si="3"/>
        <v>0</v>
      </c>
      <c r="J12" s="24">
        <f t="shared" si="3"/>
        <v>61134841915</v>
      </c>
      <c r="K12" s="24">
        <f t="shared" si="3"/>
        <v>3724763392</v>
      </c>
      <c r="L12" s="24">
        <f t="shared" si="3"/>
        <v>21760282459</v>
      </c>
      <c r="M12" s="24">
        <f t="shared" si="3"/>
        <v>3973136293</v>
      </c>
      <c r="N12" s="24">
        <f t="shared" si="3"/>
        <v>20189135281</v>
      </c>
      <c r="O12" s="24">
        <f t="shared" si="3"/>
        <v>19719796256</v>
      </c>
      <c r="P12" s="24">
        <f t="shared" si="3"/>
        <v>2893500</v>
      </c>
      <c r="Q12" s="24">
        <f t="shared" si="3"/>
        <v>4142907577</v>
      </c>
      <c r="R12" s="24">
        <f t="shared" si="3"/>
        <v>19716902756</v>
      </c>
      <c r="S12" s="24">
        <f t="shared" si="3"/>
        <v>39374559456</v>
      </c>
      <c r="T12" s="24">
        <f t="shared" si="3"/>
        <v>1571147178</v>
      </c>
      <c r="U12" s="24">
        <f t="shared" si="3"/>
        <v>469339025</v>
      </c>
      <c r="V12" s="26">
        <f t="shared" si="1"/>
        <v>0.33023942891797042</v>
      </c>
    </row>
    <row r="13" spans="1:22" ht="15" x14ac:dyDescent="0.25">
      <c r="A13" s="3" t="s">
        <v>15</v>
      </c>
      <c r="B13" s="24" t="s">
        <v>42</v>
      </c>
      <c r="C13" s="25" t="s">
        <v>43</v>
      </c>
      <c r="D13" s="24" t="s">
        <v>37</v>
      </c>
      <c r="E13" s="24">
        <v>3372895267</v>
      </c>
      <c r="F13" s="24">
        <v>0</v>
      </c>
      <c r="G13" s="24">
        <v>0</v>
      </c>
      <c r="H13" s="24">
        <v>0</v>
      </c>
      <c r="I13" s="24">
        <v>0</v>
      </c>
      <c r="J13" s="24">
        <v>3372895267</v>
      </c>
      <c r="K13" s="24">
        <v>282155115</v>
      </c>
      <c r="L13" s="24">
        <v>1257635859</v>
      </c>
      <c r="M13" s="24">
        <v>282155115</v>
      </c>
      <c r="N13" s="24">
        <v>1257635859</v>
      </c>
      <c r="O13" s="24">
        <v>1106935908</v>
      </c>
      <c r="P13" s="24">
        <v>0</v>
      </c>
      <c r="Q13" s="24">
        <v>332379401</v>
      </c>
      <c r="R13" s="24">
        <v>1106935908</v>
      </c>
      <c r="S13" s="24">
        <v>2115259408</v>
      </c>
      <c r="T13" s="24">
        <v>0</v>
      </c>
      <c r="U13" s="24">
        <v>150699951</v>
      </c>
      <c r="V13" s="26">
        <f t="shared" si="1"/>
        <v>0.37286537512876766</v>
      </c>
    </row>
    <row r="14" spans="1:22" ht="15" x14ac:dyDescent="0.25">
      <c r="A14" s="3" t="s">
        <v>15</v>
      </c>
      <c r="B14" s="24" t="s">
        <v>44</v>
      </c>
      <c r="C14" s="25" t="s">
        <v>45</v>
      </c>
      <c r="D14" s="24" t="s">
        <v>37</v>
      </c>
      <c r="E14" s="24">
        <v>2353140806</v>
      </c>
      <c r="F14" s="24">
        <v>0</v>
      </c>
      <c r="G14" s="24">
        <v>0</v>
      </c>
      <c r="H14" s="24">
        <v>0</v>
      </c>
      <c r="I14" s="24">
        <v>0</v>
      </c>
      <c r="J14" s="24">
        <v>2353140806</v>
      </c>
      <c r="K14" s="24">
        <v>214425151</v>
      </c>
      <c r="L14" s="24">
        <v>814730866</v>
      </c>
      <c r="M14" s="24">
        <v>214425151</v>
      </c>
      <c r="N14" s="24">
        <v>814730866</v>
      </c>
      <c r="O14" s="24">
        <v>665846584</v>
      </c>
      <c r="P14" s="27">
        <v>0</v>
      </c>
      <c r="Q14" s="27">
        <v>214425151</v>
      </c>
      <c r="R14" s="24">
        <v>665846584</v>
      </c>
      <c r="S14" s="24">
        <v>1538409940</v>
      </c>
      <c r="T14" s="24">
        <v>0</v>
      </c>
      <c r="U14" s="24">
        <v>148884282</v>
      </c>
      <c r="V14" s="26">
        <f t="shared" si="1"/>
        <v>0.34623124290846197</v>
      </c>
    </row>
    <row r="15" spans="1:22" ht="15" x14ac:dyDescent="0.25">
      <c r="A15" s="3" t="s">
        <v>15</v>
      </c>
      <c r="B15" s="24" t="s">
        <v>46</v>
      </c>
      <c r="C15" s="25" t="s">
        <v>47</v>
      </c>
      <c r="D15" s="24" t="s">
        <v>48</v>
      </c>
      <c r="E15" s="24">
        <v>2353140806</v>
      </c>
      <c r="F15" s="24">
        <v>0</v>
      </c>
      <c r="G15" s="24">
        <v>0</v>
      </c>
      <c r="H15" s="24">
        <v>0</v>
      </c>
      <c r="I15" s="24">
        <v>0</v>
      </c>
      <c r="J15" s="24">
        <v>2353140806</v>
      </c>
      <c r="K15" s="24">
        <v>214425151</v>
      </c>
      <c r="L15" s="24">
        <v>814730866</v>
      </c>
      <c r="M15" s="24">
        <v>214425151</v>
      </c>
      <c r="N15" s="24">
        <v>814730866</v>
      </c>
      <c r="O15" s="24">
        <v>665846584</v>
      </c>
      <c r="P15" s="24">
        <v>0</v>
      </c>
      <c r="Q15" s="24">
        <v>214425151</v>
      </c>
      <c r="R15" s="24">
        <v>665846584</v>
      </c>
      <c r="S15" s="24">
        <v>1538409940</v>
      </c>
      <c r="T15" s="24">
        <v>0</v>
      </c>
      <c r="U15" s="24">
        <v>148884282</v>
      </c>
      <c r="V15" s="26">
        <f t="shared" si="1"/>
        <v>0.34623124290846197</v>
      </c>
    </row>
    <row r="16" spans="1:22" ht="15" x14ac:dyDescent="0.25">
      <c r="A16" s="3" t="s">
        <v>15</v>
      </c>
      <c r="B16" s="24" t="s">
        <v>49</v>
      </c>
      <c r="C16" s="25" t="s">
        <v>50</v>
      </c>
      <c r="D16" s="24" t="s">
        <v>48</v>
      </c>
      <c r="E16" s="24">
        <v>1935220596</v>
      </c>
      <c r="F16" s="24">
        <v>0</v>
      </c>
      <c r="G16" s="24">
        <v>0</v>
      </c>
      <c r="H16" s="24">
        <v>0</v>
      </c>
      <c r="I16" s="24">
        <v>0</v>
      </c>
      <c r="J16" s="24">
        <v>1935220596</v>
      </c>
      <c r="K16" s="24">
        <v>197704151</v>
      </c>
      <c r="L16" s="24">
        <v>775115919</v>
      </c>
      <c r="M16" s="24">
        <v>197704151</v>
      </c>
      <c r="N16" s="24">
        <v>775115919</v>
      </c>
      <c r="O16" s="24">
        <v>632648519</v>
      </c>
      <c r="P16" s="24">
        <v>0</v>
      </c>
      <c r="Q16" s="24">
        <v>197704151</v>
      </c>
      <c r="R16" s="24">
        <v>632648519</v>
      </c>
      <c r="S16" s="24">
        <v>1160104677</v>
      </c>
      <c r="T16" s="24">
        <v>0</v>
      </c>
      <c r="U16" s="24">
        <v>142467400</v>
      </c>
      <c r="V16" s="26">
        <f t="shared" si="1"/>
        <v>0.40053104054500255</v>
      </c>
    </row>
    <row r="17" spans="1:22" ht="19.5" customHeight="1" x14ac:dyDescent="0.25">
      <c r="A17" s="3" t="s">
        <v>15</v>
      </c>
      <c r="B17" s="28" t="s">
        <v>51</v>
      </c>
      <c r="C17" s="29" t="s">
        <v>52</v>
      </c>
      <c r="D17" s="29" t="s">
        <v>53</v>
      </c>
      <c r="E17" s="28">
        <v>1935220596</v>
      </c>
      <c r="F17" s="28">
        <v>0</v>
      </c>
      <c r="G17" s="28">
        <v>0</v>
      </c>
      <c r="H17" s="28">
        <v>0</v>
      </c>
      <c r="I17" s="28">
        <v>0</v>
      </c>
      <c r="J17" s="28">
        <v>1935220596</v>
      </c>
      <c r="K17" s="28">
        <v>197704151</v>
      </c>
      <c r="L17" s="28">
        <v>775115919</v>
      </c>
      <c r="M17" s="28">
        <v>197704151</v>
      </c>
      <c r="N17" s="28">
        <v>775115919</v>
      </c>
      <c r="O17" s="28">
        <v>632648519</v>
      </c>
      <c r="P17" s="28">
        <v>0</v>
      </c>
      <c r="Q17" s="28">
        <v>197704151</v>
      </c>
      <c r="R17" s="28">
        <v>632648519</v>
      </c>
      <c r="S17" s="28">
        <v>1160104677</v>
      </c>
      <c r="T17" s="28">
        <v>0</v>
      </c>
      <c r="U17" s="28">
        <v>142467400</v>
      </c>
      <c r="V17" s="26">
        <f t="shared" si="1"/>
        <v>0.40053104054500255</v>
      </c>
    </row>
    <row r="18" spans="1:22" ht="15" x14ac:dyDescent="0.25">
      <c r="A18" s="3" t="s">
        <v>15</v>
      </c>
      <c r="B18" s="24" t="s">
        <v>54</v>
      </c>
      <c r="C18" s="25" t="s">
        <v>55</v>
      </c>
      <c r="D18" s="24" t="s">
        <v>48</v>
      </c>
      <c r="E18" s="24">
        <v>85269236</v>
      </c>
      <c r="F18" s="24">
        <v>0</v>
      </c>
      <c r="G18" s="24">
        <v>0</v>
      </c>
      <c r="H18" s="24">
        <v>0</v>
      </c>
      <c r="I18" s="24">
        <v>0</v>
      </c>
      <c r="J18" s="24">
        <v>85269236</v>
      </c>
      <c r="K18" s="24">
        <v>880547</v>
      </c>
      <c r="L18" s="24">
        <v>3370197</v>
      </c>
      <c r="M18" s="24">
        <v>880547</v>
      </c>
      <c r="N18" s="24">
        <v>3370197</v>
      </c>
      <c r="O18" s="24">
        <v>2699031</v>
      </c>
      <c r="P18" s="24">
        <v>0</v>
      </c>
      <c r="Q18" s="24">
        <v>880547</v>
      </c>
      <c r="R18" s="24">
        <v>2699031</v>
      </c>
      <c r="S18" s="24">
        <v>81899039</v>
      </c>
      <c r="T18" s="24">
        <v>0</v>
      </c>
      <c r="U18" s="24">
        <v>671166</v>
      </c>
      <c r="V18" s="26">
        <f t="shared" si="1"/>
        <v>3.9524184314258429E-2</v>
      </c>
    </row>
    <row r="19" spans="1:22" ht="26.25" x14ac:dyDescent="0.25">
      <c r="A19" s="3" t="s">
        <v>15</v>
      </c>
      <c r="B19" s="28" t="s">
        <v>56</v>
      </c>
      <c r="C19" s="29" t="s">
        <v>57</v>
      </c>
      <c r="D19" s="29" t="s">
        <v>53</v>
      </c>
      <c r="E19" s="28">
        <v>85269236</v>
      </c>
      <c r="F19" s="28">
        <v>0</v>
      </c>
      <c r="G19" s="28">
        <v>0</v>
      </c>
      <c r="H19" s="28">
        <v>0</v>
      </c>
      <c r="I19" s="28">
        <v>0</v>
      </c>
      <c r="J19" s="28">
        <v>85269236</v>
      </c>
      <c r="K19" s="28">
        <v>880547</v>
      </c>
      <c r="L19" s="28">
        <v>3370197</v>
      </c>
      <c r="M19" s="28">
        <v>880547</v>
      </c>
      <c r="N19" s="28">
        <v>3370197</v>
      </c>
      <c r="O19" s="28">
        <v>2699031</v>
      </c>
      <c r="P19" s="28">
        <v>0</v>
      </c>
      <c r="Q19" s="28">
        <v>880547</v>
      </c>
      <c r="R19" s="28">
        <v>2699031</v>
      </c>
      <c r="S19" s="28">
        <v>81899039</v>
      </c>
      <c r="T19" s="28">
        <v>0</v>
      </c>
      <c r="U19" s="28">
        <v>671166</v>
      </c>
      <c r="V19" s="26">
        <f t="shared" si="1"/>
        <v>3.9524184314258429E-2</v>
      </c>
    </row>
    <row r="20" spans="1:22" ht="15" x14ac:dyDescent="0.25">
      <c r="A20" s="3" t="s">
        <v>15</v>
      </c>
      <c r="B20" s="24" t="s">
        <v>58</v>
      </c>
      <c r="C20" s="25" t="s">
        <v>59</v>
      </c>
      <c r="D20" s="24" t="s">
        <v>48</v>
      </c>
      <c r="E20" s="24">
        <v>53144693</v>
      </c>
      <c r="F20" s="24">
        <v>0</v>
      </c>
      <c r="G20" s="24">
        <v>0</v>
      </c>
      <c r="H20" s="24">
        <v>0</v>
      </c>
      <c r="I20" s="24">
        <v>0</v>
      </c>
      <c r="J20" s="24">
        <v>53144693</v>
      </c>
      <c r="K20" s="24">
        <v>2899658</v>
      </c>
      <c r="L20" s="24">
        <v>17843777</v>
      </c>
      <c r="M20" s="24">
        <v>2899658</v>
      </c>
      <c r="N20" s="24">
        <v>17843777</v>
      </c>
      <c r="O20" s="24">
        <v>13433195</v>
      </c>
      <c r="P20" s="24">
        <v>0</v>
      </c>
      <c r="Q20" s="24">
        <v>2899658</v>
      </c>
      <c r="R20" s="24">
        <v>13433195</v>
      </c>
      <c r="S20" s="24">
        <v>35300916</v>
      </c>
      <c r="T20" s="24">
        <v>0</v>
      </c>
      <c r="U20" s="24">
        <v>4410582</v>
      </c>
      <c r="V20" s="26">
        <f t="shared" si="1"/>
        <v>0.33575839830328874</v>
      </c>
    </row>
    <row r="21" spans="1:22" ht="26.25" x14ac:dyDescent="0.25">
      <c r="A21" s="3" t="s">
        <v>15</v>
      </c>
      <c r="B21" s="28" t="s">
        <v>60</v>
      </c>
      <c r="C21" s="29" t="s">
        <v>61</v>
      </c>
      <c r="D21" s="29" t="s">
        <v>53</v>
      </c>
      <c r="E21" s="28">
        <v>53144693</v>
      </c>
      <c r="F21" s="28">
        <v>0</v>
      </c>
      <c r="G21" s="28">
        <v>0</v>
      </c>
      <c r="H21" s="28">
        <v>0</v>
      </c>
      <c r="I21" s="28">
        <v>0</v>
      </c>
      <c r="J21" s="28">
        <v>53144693</v>
      </c>
      <c r="K21" s="28">
        <v>2899658</v>
      </c>
      <c r="L21" s="28">
        <v>17843777</v>
      </c>
      <c r="M21" s="28">
        <v>2899658</v>
      </c>
      <c r="N21" s="28">
        <v>17843777</v>
      </c>
      <c r="O21" s="28">
        <v>13433195</v>
      </c>
      <c r="P21" s="28">
        <v>0</v>
      </c>
      <c r="Q21" s="28">
        <v>2899658</v>
      </c>
      <c r="R21" s="28">
        <v>13433195</v>
      </c>
      <c r="S21" s="28">
        <v>35300916</v>
      </c>
      <c r="T21" s="28">
        <v>0</v>
      </c>
      <c r="U21" s="28">
        <v>4410582</v>
      </c>
      <c r="V21" s="26">
        <f t="shared" si="1"/>
        <v>0.33575839830328874</v>
      </c>
    </row>
    <row r="22" spans="1:22" ht="15" x14ac:dyDescent="0.25">
      <c r="A22" s="3" t="s">
        <v>15</v>
      </c>
      <c r="B22" s="24" t="s">
        <v>62</v>
      </c>
      <c r="C22" s="25" t="s">
        <v>63</v>
      </c>
      <c r="D22" s="24" t="s">
        <v>48</v>
      </c>
      <c r="E22" s="24">
        <v>279506281</v>
      </c>
      <c r="F22" s="24">
        <v>0</v>
      </c>
      <c r="G22" s="24">
        <v>0</v>
      </c>
      <c r="H22" s="24">
        <v>0</v>
      </c>
      <c r="I22" s="24">
        <v>0</v>
      </c>
      <c r="J22" s="24">
        <v>279506281</v>
      </c>
      <c r="K22" s="24">
        <v>12940795</v>
      </c>
      <c r="L22" s="24">
        <v>18400973</v>
      </c>
      <c r="M22" s="24">
        <v>12940795</v>
      </c>
      <c r="N22" s="24">
        <v>18400973</v>
      </c>
      <c r="O22" s="24">
        <v>17065839</v>
      </c>
      <c r="P22" s="24">
        <v>0</v>
      </c>
      <c r="Q22" s="24">
        <v>12940795</v>
      </c>
      <c r="R22" s="24">
        <v>17065839</v>
      </c>
      <c r="S22" s="24">
        <v>261105308</v>
      </c>
      <c r="T22" s="24">
        <v>0</v>
      </c>
      <c r="U22" s="24">
        <v>1335134</v>
      </c>
      <c r="V22" s="26">
        <f t="shared" si="1"/>
        <v>6.5833844356435051E-2</v>
      </c>
    </row>
    <row r="23" spans="1:22" ht="15" x14ac:dyDescent="0.25">
      <c r="A23" s="3" t="s">
        <v>15</v>
      </c>
      <c r="B23" s="24" t="s">
        <v>64</v>
      </c>
      <c r="C23" s="25" t="s">
        <v>65</v>
      </c>
      <c r="D23" s="24" t="s">
        <v>48</v>
      </c>
      <c r="E23" s="24">
        <v>188494292</v>
      </c>
      <c r="F23" s="24">
        <v>0</v>
      </c>
      <c r="G23" s="24">
        <v>0</v>
      </c>
      <c r="H23" s="24">
        <v>0</v>
      </c>
      <c r="I23" s="24">
        <v>0</v>
      </c>
      <c r="J23" s="24">
        <v>188494292</v>
      </c>
      <c r="K23" s="24">
        <v>1748302</v>
      </c>
      <c r="L23" s="24">
        <v>2401784</v>
      </c>
      <c r="M23" s="24">
        <v>1748302</v>
      </c>
      <c r="N23" s="24">
        <v>2401784</v>
      </c>
      <c r="O23" s="24">
        <v>1748302</v>
      </c>
      <c r="P23" s="24">
        <v>0</v>
      </c>
      <c r="Q23" s="24">
        <v>1748302</v>
      </c>
      <c r="R23" s="24">
        <v>1748302</v>
      </c>
      <c r="S23" s="24">
        <v>186092508</v>
      </c>
      <c r="T23" s="24">
        <v>0</v>
      </c>
      <c r="U23" s="24">
        <v>653482</v>
      </c>
      <c r="V23" s="26">
        <f t="shared" si="1"/>
        <v>1.2741945522679276E-2</v>
      </c>
    </row>
    <row r="24" spans="1:22" ht="26.25" x14ac:dyDescent="0.25">
      <c r="A24" s="3" t="s">
        <v>15</v>
      </c>
      <c r="B24" s="28" t="s">
        <v>66</v>
      </c>
      <c r="C24" s="29" t="s">
        <v>67</v>
      </c>
      <c r="D24" s="29" t="s">
        <v>53</v>
      </c>
      <c r="E24" s="28">
        <v>188494292</v>
      </c>
      <c r="F24" s="28">
        <v>0</v>
      </c>
      <c r="G24" s="28">
        <v>0</v>
      </c>
      <c r="H24" s="28">
        <v>0</v>
      </c>
      <c r="I24" s="28">
        <v>0</v>
      </c>
      <c r="J24" s="28">
        <v>188494292</v>
      </c>
      <c r="K24" s="28">
        <v>1748302</v>
      </c>
      <c r="L24" s="28">
        <v>2401784</v>
      </c>
      <c r="M24" s="28">
        <v>1748302</v>
      </c>
      <c r="N24" s="28">
        <v>2401784</v>
      </c>
      <c r="O24" s="28">
        <v>1748302</v>
      </c>
      <c r="P24" s="28">
        <v>0</v>
      </c>
      <c r="Q24" s="28">
        <v>1748302</v>
      </c>
      <c r="R24" s="28">
        <v>1748302</v>
      </c>
      <c r="S24" s="28">
        <v>186092508</v>
      </c>
      <c r="T24" s="28">
        <v>0</v>
      </c>
      <c r="U24" s="28">
        <v>653482</v>
      </c>
      <c r="V24" s="26">
        <f t="shared" si="1"/>
        <v>1.2741945522679276E-2</v>
      </c>
    </row>
    <row r="25" spans="1:22" ht="15" x14ac:dyDescent="0.25">
      <c r="A25" s="3" t="s">
        <v>15</v>
      </c>
      <c r="B25" s="24" t="s">
        <v>68</v>
      </c>
      <c r="C25" s="25" t="s">
        <v>69</v>
      </c>
      <c r="D25" s="24" t="s">
        <v>48</v>
      </c>
      <c r="E25" s="24">
        <v>91011989</v>
      </c>
      <c r="F25" s="24">
        <v>0</v>
      </c>
      <c r="G25" s="24">
        <v>0</v>
      </c>
      <c r="H25" s="24">
        <v>0</v>
      </c>
      <c r="I25" s="24">
        <v>0</v>
      </c>
      <c r="J25" s="24">
        <v>91011989</v>
      </c>
      <c r="K25" s="24">
        <v>11192493</v>
      </c>
      <c r="L25" s="24">
        <v>15999189</v>
      </c>
      <c r="M25" s="24">
        <v>11192493</v>
      </c>
      <c r="N25" s="24">
        <v>15999189</v>
      </c>
      <c r="O25" s="24">
        <v>15317537</v>
      </c>
      <c r="P25" s="24">
        <v>0</v>
      </c>
      <c r="Q25" s="24">
        <v>11192493</v>
      </c>
      <c r="R25" s="24">
        <v>15317537</v>
      </c>
      <c r="S25" s="24">
        <v>75012800</v>
      </c>
      <c r="T25" s="24">
        <v>0</v>
      </c>
      <c r="U25" s="24">
        <v>681652</v>
      </c>
      <c r="V25" s="26">
        <f t="shared" si="1"/>
        <v>0.17579210360955852</v>
      </c>
    </row>
    <row r="26" spans="1:22" ht="26.25" x14ac:dyDescent="0.25">
      <c r="A26" s="3" t="s">
        <v>15</v>
      </c>
      <c r="B26" s="28" t="s">
        <v>70</v>
      </c>
      <c r="C26" s="29" t="s">
        <v>71</v>
      </c>
      <c r="D26" s="29" t="s">
        <v>53</v>
      </c>
      <c r="E26" s="28">
        <v>91011989</v>
      </c>
      <c r="F26" s="28">
        <v>0</v>
      </c>
      <c r="G26" s="28">
        <v>0</v>
      </c>
      <c r="H26" s="28">
        <v>0</v>
      </c>
      <c r="I26" s="28">
        <v>0</v>
      </c>
      <c r="J26" s="28">
        <v>91011989</v>
      </c>
      <c r="K26" s="28">
        <v>11192493</v>
      </c>
      <c r="L26" s="28">
        <v>15999189</v>
      </c>
      <c r="M26" s="28">
        <v>11192493</v>
      </c>
      <c r="N26" s="28">
        <v>15999189</v>
      </c>
      <c r="O26" s="28">
        <v>15317537</v>
      </c>
      <c r="P26" s="28">
        <v>0</v>
      </c>
      <c r="Q26" s="28">
        <v>11192493</v>
      </c>
      <c r="R26" s="28">
        <v>15317537</v>
      </c>
      <c r="S26" s="28">
        <v>75012800</v>
      </c>
      <c r="T26" s="28">
        <v>0</v>
      </c>
      <c r="U26" s="28">
        <v>681652</v>
      </c>
      <c r="V26" s="26">
        <f t="shared" si="1"/>
        <v>0.17579210360955852</v>
      </c>
    </row>
    <row r="27" spans="1:22" ht="15" x14ac:dyDescent="0.25">
      <c r="A27" s="3" t="s">
        <v>15</v>
      </c>
      <c r="B27" s="24" t="s">
        <v>72</v>
      </c>
      <c r="C27" s="25" t="s">
        <v>73</v>
      </c>
      <c r="D27" s="24" t="s">
        <v>37</v>
      </c>
      <c r="E27" s="24">
        <v>870034173</v>
      </c>
      <c r="F27" s="24">
        <v>0</v>
      </c>
      <c r="G27" s="24">
        <v>0</v>
      </c>
      <c r="H27" s="24">
        <v>0</v>
      </c>
      <c r="I27" s="24">
        <v>0</v>
      </c>
      <c r="J27" s="24">
        <v>870034173</v>
      </c>
      <c r="K27" s="24">
        <v>64563107</v>
      </c>
      <c r="L27" s="24">
        <v>428336955</v>
      </c>
      <c r="M27" s="24">
        <v>64563107</v>
      </c>
      <c r="N27" s="24">
        <v>428336955</v>
      </c>
      <c r="O27" s="24">
        <v>427545092</v>
      </c>
      <c r="P27" s="24">
        <v>0</v>
      </c>
      <c r="Q27" s="24">
        <v>114787393</v>
      </c>
      <c r="R27" s="24">
        <v>427545092</v>
      </c>
      <c r="S27" s="24">
        <v>441697218</v>
      </c>
      <c r="T27" s="24">
        <v>0</v>
      </c>
      <c r="U27" s="24">
        <v>791863</v>
      </c>
      <c r="V27" s="26">
        <f t="shared" si="1"/>
        <v>0.49232198951799105</v>
      </c>
    </row>
    <row r="28" spans="1:22" ht="15" x14ac:dyDescent="0.25">
      <c r="A28" s="3" t="s">
        <v>15</v>
      </c>
      <c r="B28" s="24" t="s">
        <v>74</v>
      </c>
      <c r="C28" s="25" t="s">
        <v>75</v>
      </c>
      <c r="D28" s="24" t="s">
        <v>48</v>
      </c>
      <c r="E28" s="24">
        <v>241002534</v>
      </c>
      <c r="F28" s="24">
        <v>0</v>
      </c>
      <c r="G28" s="24">
        <v>0</v>
      </c>
      <c r="H28" s="24">
        <v>0</v>
      </c>
      <c r="I28" s="24">
        <v>0</v>
      </c>
      <c r="J28" s="24">
        <v>241002534</v>
      </c>
      <c r="K28" s="24">
        <v>24252600</v>
      </c>
      <c r="L28" s="24">
        <v>96410300</v>
      </c>
      <c r="M28" s="24">
        <v>24252600</v>
      </c>
      <c r="N28" s="24">
        <v>96410300</v>
      </c>
      <c r="O28" s="24">
        <v>96410300</v>
      </c>
      <c r="P28" s="24">
        <v>0</v>
      </c>
      <c r="Q28" s="24">
        <v>44929300</v>
      </c>
      <c r="R28" s="24">
        <v>96410300</v>
      </c>
      <c r="S28" s="24">
        <v>144592234</v>
      </c>
      <c r="T28" s="24">
        <v>0</v>
      </c>
      <c r="U28" s="24">
        <v>0</v>
      </c>
      <c r="V28" s="26">
        <f t="shared" si="1"/>
        <v>0.40003853237493348</v>
      </c>
    </row>
    <row r="29" spans="1:22" ht="26.25" x14ac:dyDescent="0.25">
      <c r="A29" s="3" t="s">
        <v>15</v>
      </c>
      <c r="B29" s="28" t="s">
        <v>76</v>
      </c>
      <c r="C29" s="29" t="s">
        <v>77</v>
      </c>
      <c r="D29" s="29" t="s">
        <v>53</v>
      </c>
      <c r="E29" s="28">
        <v>241002534</v>
      </c>
      <c r="F29" s="28">
        <v>0</v>
      </c>
      <c r="G29" s="28">
        <v>0</v>
      </c>
      <c r="H29" s="28">
        <v>0</v>
      </c>
      <c r="I29" s="28">
        <v>0</v>
      </c>
      <c r="J29" s="28">
        <v>241002534</v>
      </c>
      <c r="K29" s="28">
        <v>24252600</v>
      </c>
      <c r="L29" s="28">
        <v>96410300</v>
      </c>
      <c r="M29" s="28">
        <v>24252600</v>
      </c>
      <c r="N29" s="28">
        <v>96410300</v>
      </c>
      <c r="O29" s="28">
        <v>96410300</v>
      </c>
      <c r="P29" s="28">
        <v>0</v>
      </c>
      <c r="Q29" s="28">
        <v>44929300</v>
      </c>
      <c r="R29" s="28">
        <v>96410300</v>
      </c>
      <c r="S29" s="28">
        <v>144592234</v>
      </c>
      <c r="T29" s="28">
        <v>0</v>
      </c>
      <c r="U29" s="28">
        <v>0</v>
      </c>
      <c r="V29" s="26">
        <f t="shared" si="1"/>
        <v>0.40003853237493348</v>
      </c>
    </row>
    <row r="30" spans="1:22" ht="15" x14ac:dyDescent="0.25">
      <c r="A30" s="3" t="s">
        <v>15</v>
      </c>
      <c r="B30" s="24" t="s">
        <v>78</v>
      </c>
      <c r="C30" s="25" t="s">
        <v>79</v>
      </c>
      <c r="D30" s="24" t="s">
        <v>48</v>
      </c>
      <c r="E30" s="24">
        <v>170720301</v>
      </c>
      <c r="F30" s="24">
        <v>0</v>
      </c>
      <c r="G30" s="24">
        <v>0</v>
      </c>
      <c r="H30" s="24">
        <v>0</v>
      </c>
      <c r="I30" s="24">
        <v>0</v>
      </c>
      <c r="J30" s="24">
        <v>170720301</v>
      </c>
      <c r="K30" s="24">
        <v>17184000</v>
      </c>
      <c r="L30" s="24">
        <v>67284700</v>
      </c>
      <c r="M30" s="24">
        <v>17184000</v>
      </c>
      <c r="N30" s="24">
        <v>67284700</v>
      </c>
      <c r="O30" s="24">
        <v>67284700</v>
      </c>
      <c r="P30" s="24">
        <v>0</v>
      </c>
      <c r="Q30" s="24">
        <v>30816700</v>
      </c>
      <c r="R30" s="24">
        <v>67284700</v>
      </c>
      <c r="S30" s="24">
        <v>103435601</v>
      </c>
      <c r="T30" s="24">
        <v>0</v>
      </c>
      <c r="U30" s="24">
        <v>0</v>
      </c>
      <c r="V30" s="26">
        <f t="shared" si="1"/>
        <v>0.39412243070025982</v>
      </c>
    </row>
    <row r="31" spans="1:22" ht="26.25" x14ac:dyDescent="0.25">
      <c r="A31" s="3" t="s">
        <v>15</v>
      </c>
      <c r="B31" s="28" t="s">
        <v>80</v>
      </c>
      <c r="C31" s="29" t="s">
        <v>81</v>
      </c>
      <c r="D31" s="29" t="s">
        <v>53</v>
      </c>
      <c r="E31" s="28">
        <v>170720301</v>
      </c>
      <c r="F31" s="28">
        <v>0</v>
      </c>
      <c r="G31" s="28">
        <v>0</v>
      </c>
      <c r="H31" s="28">
        <v>0</v>
      </c>
      <c r="I31" s="28">
        <v>0</v>
      </c>
      <c r="J31" s="28">
        <v>170720301</v>
      </c>
      <c r="K31" s="28">
        <v>17184000</v>
      </c>
      <c r="L31" s="28">
        <v>67284700</v>
      </c>
      <c r="M31" s="28">
        <v>17184000</v>
      </c>
      <c r="N31" s="28">
        <v>67284700</v>
      </c>
      <c r="O31" s="28">
        <v>67284700</v>
      </c>
      <c r="P31" s="28">
        <v>0</v>
      </c>
      <c r="Q31" s="28">
        <v>30816700</v>
      </c>
      <c r="R31" s="28">
        <v>67284700</v>
      </c>
      <c r="S31" s="28">
        <v>103435601</v>
      </c>
      <c r="T31" s="28">
        <v>0</v>
      </c>
      <c r="U31" s="28">
        <v>0</v>
      </c>
      <c r="V31" s="26">
        <f t="shared" si="1"/>
        <v>0.39412243070025982</v>
      </c>
    </row>
    <row r="32" spans="1:22" ht="15" x14ac:dyDescent="0.25">
      <c r="A32" s="3" t="s">
        <v>15</v>
      </c>
      <c r="B32" s="24" t="s">
        <v>82</v>
      </c>
      <c r="C32" s="25" t="s">
        <v>83</v>
      </c>
      <c r="D32" s="24" t="s">
        <v>48</v>
      </c>
      <c r="E32" s="24">
        <v>219812563</v>
      </c>
      <c r="F32" s="24">
        <v>0</v>
      </c>
      <c r="G32" s="24">
        <v>0</v>
      </c>
      <c r="H32" s="24">
        <v>0</v>
      </c>
      <c r="I32" s="24">
        <v>0</v>
      </c>
      <c r="J32" s="24">
        <v>219812563</v>
      </c>
      <c r="K32" s="24">
        <v>2991807</v>
      </c>
      <c r="L32" s="24">
        <v>188086055</v>
      </c>
      <c r="M32" s="24">
        <v>2991807</v>
      </c>
      <c r="N32" s="24">
        <v>188086055</v>
      </c>
      <c r="O32" s="24">
        <v>187294192</v>
      </c>
      <c r="P32" s="24">
        <v>0</v>
      </c>
      <c r="Q32" s="24">
        <v>3630293</v>
      </c>
      <c r="R32" s="24">
        <v>187294192</v>
      </c>
      <c r="S32" s="24">
        <v>31726508</v>
      </c>
      <c r="T32" s="24">
        <v>0</v>
      </c>
      <c r="U32" s="24">
        <v>791863</v>
      </c>
      <c r="V32" s="26">
        <f t="shared" si="1"/>
        <v>0.85566562908417565</v>
      </c>
    </row>
    <row r="33" spans="1:22" ht="26.25" x14ac:dyDescent="0.25">
      <c r="A33" s="3" t="s">
        <v>15</v>
      </c>
      <c r="B33" s="28" t="s">
        <v>84</v>
      </c>
      <c r="C33" s="29" t="s">
        <v>85</v>
      </c>
      <c r="D33" s="29" t="s">
        <v>53</v>
      </c>
      <c r="E33" s="28">
        <v>219812563</v>
      </c>
      <c r="F33" s="28">
        <v>0</v>
      </c>
      <c r="G33" s="28">
        <v>0</v>
      </c>
      <c r="H33" s="28">
        <v>0</v>
      </c>
      <c r="I33" s="28">
        <v>0</v>
      </c>
      <c r="J33" s="28">
        <v>219812563</v>
      </c>
      <c r="K33" s="28">
        <v>2991807</v>
      </c>
      <c r="L33" s="28">
        <v>188086055</v>
      </c>
      <c r="M33" s="28">
        <v>2991807</v>
      </c>
      <c r="N33" s="28">
        <v>188086055</v>
      </c>
      <c r="O33" s="28">
        <v>187294192</v>
      </c>
      <c r="P33" s="28">
        <v>0</v>
      </c>
      <c r="Q33" s="28">
        <v>3630293</v>
      </c>
      <c r="R33" s="28">
        <v>187294192</v>
      </c>
      <c r="S33" s="28">
        <v>31726508</v>
      </c>
      <c r="T33" s="28">
        <v>0</v>
      </c>
      <c r="U33" s="28">
        <v>791863</v>
      </c>
      <c r="V33" s="26">
        <f t="shared" si="1"/>
        <v>0.85566562908417565</v>
      </c>
    </row>
    <row r="34" spans="1:22" ht="15" x14ac:dyDescent="0.25">
      <c r="A34" s="3" t="s">
        <v>15</v>
      </c>
      <c r="B34" s="24" t="s">
        <v>86</v>
      </c>
      <c r="C34" s="25" t="s">
        <v>87</v>
      </c>
      <c r="D34" s="24" t="s">
        <v>48</v>
      </c>
      <c r="E34" s="24">
        <v>101503919</v>
      </c>
      <c r="F34" s="24">
        <v>0</v>
      </c>
      <c r="G34" s="24">
        <v>0</v>
      </c>
      <c r="H34" s="24">
        <v>0</v>
      </c>
      <c r="I34" s="24">
        <v>0</v>
      </c>
      <c r="J34" s="24">
        <v>101503919</v>
      </c>
      <c r="K34" s="24">
        <v>8512300</v>
      </c>
      <c r="L34" s="24">
        <v>32216900</v>
      </c>
      <c r="M34" s="24">
        <v>8512300</v>
      </c>
      <c r="N34" s="24">
        <v>32216900</v>
      </c>
      <c r="O34" s="24">
        <v>32216900</v>
      </c>
      <c r="P34" s="24">
        <v>0</v>
      </c>
      <c r="Q34" s="24">
        <v>14928000</v>
      </c>
      <c r="R34" s="24">
        <v>32216900</v>
      </c>
      <c r="S34" s="24">
        <v>69287019</v>
      </c>
      <c r="T34" s="24">
        <v>0</v>
      </c>
      <c r="U34" s="24">
        <v>0</v>
      </c>
      <c r="V34" s="26">
        <f t="shared" si="1"/>
        <v>0.31739562686244654</v>
      </c>
    </row>
    <row r="35" spans="1:22" ht="26.25" x14ac:dyDescent="0.25">
      <c r="A35" s="3" t="s">
        <v>15</v>
      </c>
      <c r="B35" s="28" t="s">
        <v>88</v>
      </c>
      <c r="C35" s="29" t="s">
        <v>89</v>
      </c>
      <c r="D35" s="29" t="s">
        <v>53</v>
      </c>
      <c r="E35" s="28">
        <v>101503919</v>
      </c>
      <c r="F35" s="28">
        <v>0</v>
      </c>
      <c r="G35" s="28">
        <v>0</v>
      </c>
      <c r="H35" s="28">
        <v>0</v>
      </c>
      <c r="I35" s="28">
        <v>0</v>
      </c>
      <c r="J35" s="28">
        <v>101503919</v>
      </c>
      <c r="K35" s="28">
        <v>8512300</v>
      </c>
      <c r="L35" s="28">
        <v>32216900</v>
      </c>
      <c r="M35" s="28">
        <v>8512300</v>
      </c>
      <c r="N35" s="28">
        <v>32216900</v>
      </c>
      <c r="O35" s="28">
        <v>32216900</v>
      </c>
      <c r="P35" s="28">
        <v>0</v>
      </c>
      <c r="Q35" s="28">
        <v>14928000</v>
      </c>
      <c r="R35" s="28">
        <v>32216900</v>
      </c>
      <c r="S35" s="28">
        <v>69287019</v>
      </c>
      <c r="T35" s="28">
        <v>0</v>
      </c>
      <c r="U35" s="28">
        <v>0</v>
      </c>
      <c r="V35" s="26">
        <f t="shared" si="1"/>
        <v>0.31739562686244654</v>
      </c>
    </row>
    <row r="36" spans="1:22" ht="15" x14ac:dyDescent="0.25">
      <c r="A36" s="3" t="s">
        <v>15</v>
      </c>
      <c r="B36" s="24" t="s">
        <v>90</v>
      </c>
      <c r="C36" s="25" t="s">
        <v>91</v>
      </c>
      <c r="D36" s="24" t="s">
        <v>48</v>
      </c>
      <c r="E36" s="24">
        <v>10027301</v>
      </c>
      <c r="F36" s="24">
        <v>0</v>
      </c>
      <c r="G36" s="24">
        <v>0</v>
      </c>
      <c r="H36" s="24">
        <v>0</v>
      </c>
      <c r="I36" s="24">
        <v>0</v>
      </c>
      <c r="J36" s="24">
        <v>10027301</v>
      </c>
      <c r="K36" s="24">
        <v>1053600</v>
      </c>
      <c r="L36" s="24">
        <v>4118400</v>
      </c>
      <c r="M36" s="24">
        <v>1053600</v>
      </c>
      <c r="N36" s="24">
        <v>4118400</v>
      </c>
      <c r="O36" s="24">
        <v>4118400</v>
      </c>
      <c r="P36" s="24">
        <v>0</v>
      </c>
      <c r="Q36" s="24">
        <v>1891900</v>
      </c>
      <c r="R36" s="24">
        <v>4118400</v>
      </c>
      <c r="S36" s="24">
        <v>5908901</v>
      </c>
      <c r="T36" s="24">
        <v>0</v>
      </c>
      <c r="U36" s="24">
        <v>0</v>
      </c>
      <c r="V36" s="26">
        <f t="shared" si="1"/>
        <v>0.41071869688563256</v>
      </c>
    </row>
    <row r="37" spans="1:22" ht="26.25" x14ac:dyDescent="0.25">
      <c r="A37" s="3" t="s">
        <v>15</v>
      </c>
      <c r="B37" s="30" t="s">
        <v>92</v>
      </c>
      <c r="C37" s="31" t="s">
        <v>93</v>
      </c>
      <c r="D37" s="31" t="s">
        <v>53</v>
      </c>
      <c r="E37" s="30">
        <v>10027301</v>
      </c>
      <c r="F37" s="30">
        <v>0</v>
      </c>
      <c r="G37" s="30">
        <v>0</v>
      </c>
      <c r="H37" s="30">
        <v>0</v>
      </c>
      <c r="I37" s="30">
        <v>0</v>
      </c>
      <c r="J37" s="30">
        <v>10027301</v>
      </c>
      <c r="K37" s="30">
        <v>1053600</v>
      </c>
      <c r="L37" s="30">
        <v>4118400</v>
      </c>
      <c r="M37" s="30">
        <v>1053600</v>
      </c>
      <c r="N37" s="30">
        <v>4118400</v>
      </c>
      <c r="O37" s="30">
        <v>4118400</v>
      </c>
      <c r="P37" s="30">
        <v>0</v>
      </c>
      <c r="Q37" s="30">
        <v>1891900</v>
      </c>
      <c r="R37" s="30">
        <v>4118400</v>
      </c>
      <c r="S37" s="30">
        <v>5908901</v>
      </c>
      <c r="T37" s="30">
        <v>0</v>
      </c>
      <c r="U37" s="30">
        <v>0</v>
      </c>
      <c r="V37" s="26">
        <f t="shared" si="1"/>
        <v>0.41071869688563256</v>
      </c>
    </row>
    <row r="38" spans="1:22" ht="15" x14ac:dyDescent="0.25">
      <c r="A38" s="3" t="s">
        <v>15</v>
      </c>
      <c r="B38" s="24" t="s">
        <v>94</v>
      </c>
      <c r="C38" s="25" t="s">
        <v>95</v>
      </c>
      <c r="D38" s="24" t="s">
        <v>48</v>
      </c>
      <c r="E38" s="24">
        <v>76139086</v>
      </c>
      <c r="F38" s="24">
        <v>0</v>
      </c>
      <c r="G38" s="24">
        <v>0</v>
      </c>
      <c r="H38" s="24">
        <v>0</v>
      </c>
      <c r="I38" s="24">
        <v>0</v>
      </c>
      <c r="J38" s="24">
        <v>76139086</v>
      </c>
      <c r="K38" s="24">
        <v>6344100</v>
      </c>
      <c r="L38" s="24">
        <v>24125400</v>
      </c>
      <c r="M38" s="24">
        <v>6344100</v>
      </c>
      <c r="N38" s="24">
        <v>24125400</v>
      </c>
      <c r="O38" s="24">
        <v>24125400</v>
      </c>
      <c r="P38" s="24">
        <v>0</v>
      </c>
      <c r="Q38" s="24">
        <v>11156200</v>
      </c>
      <c r="R38" s="24">
        <v>24125400</v>
      </c>
      <c r="S38" s="24">
        <v>52013686</v>
      </c>
      <c r="T38" s="24">
        <v>0</v>
      </c>
      <c r="U38" s="24">
        <v>0</v>
      </c>
      <c r="V38" s="26">
        <f t="shared" si="1"/>
        <v>0.31685959560901478</v>
      </c>
    </row>
    <row r="39" spans="1:22" ht="26.25" x14ac:dyDescent="0.25">
      <c r="A39" s="3" t="s">
        <v>15</v>
      </c>
      <c r="B39" s="30" t="s">
        <v>96</v>
      </c>
      <c r="C39" s="31" t="s">
        <v>97</v>
      </c>
      <c r="D39" s="31" t="s">
        <v>53</v>
      </c>
      <c r="E39" s="30">
        <v>76139086</v>
      </c>
      <c r="F39" s="30">
        <v>0</v>
      </c>
      <c r="G39" s="30">
        <v>0</v>
      </c>
      <c r="H39" s="30">
        <v>0</v>
      </c>
      <c r="I39" s="30">
        <v>0</v>
      </c>
      <c r="J39" s="30">
        <v>76139086</v>
      </c>
      <c r="K39" s="30">
        <v>6344100</v>
      </c>
      <c r="L39" s="30">
        <v>24125400</v>
      </c>
      <c r="M39" s="30">
        <v>6344100</v>
      </c>
      <c r="N39" s="30">
        <v>24125400</v>
      </c>
      <c r="O39" s="30">
        <v>24125400</v>
      </c>
      <c r="P39" s="30">
        <v>0</v>
      </c>
      <c r="Q39" s="30">
        <v>11156200</v>
      </c>
      <c r="R39" s="30">
        <v>24125400</v>
      </c>
      <c r="S39" s="30">
        <v>52013686</v>
      </c>
      <c r="T39" s="30">
        <v>0</v>
      </c>
      <c r="U39" s="30">
        <v>0</v>
      </c>
      <c r="V39" s="26">
        <f t="shared" si="1"/>
        <v>0.31685959560901478</v>
      </c>
    </row>
    <row r="40" spans="1:22" ht="15" x14ac:dyDescent="0.25">
      <c r="A40" s="3" t="s">
        <v>15</v>
      </c>
      <c r="B40" s="24" t="s">
        <v>98</v>
      </c>
      <c r="C40" s="25" t="s">
        <v>99</v>
      </c>
      <c r="D40" s="24" t="s">
        <v>48</v>
      </c>
      <c r="E40" s="24">
        <v>12714453</v>
      </c>
      <c r="F40" s="24">
        <v>0</v>
      </c>
      <c r="G40" s="24">
        <v>0</v>
      </c>
      <c r="H40" s="24">
        <v>0</v>
      </c>
      <c r="I40" s="24">
        <v>0</v>
      </c>
      <c r="J40" s="24">
        <v>12714453</v>
      </c>
      <c r="K40" s="24">
        <v>1055800</v>
      </c>
      <c r="L40" s="24">
        <v>4025100</v>
      </c>
      <c r="M40" s="24">
        <v>1055800</v>
      </c>
      <c r="N40" s="24">
        <v>4025100</v>
      </c>
      <c r="O40" s="24">
        <v>4025100</v>
      </c>
      <c r="P40" s="24">
        <v>0</v>
      </c>
      <c r="Q40" s="24">
        <v>1858600</v>
      </c>
      <c r="R40" s="24">
        <v>4025100</v>
      </c>
      <c r="S40" s="24">
        <v>8689353</v>
      </c>
      <c r="T40" s="24">
        <v>0</v>
      </c>
      <c r="U40" s="24">
        <v>0</v>
      </c>
      <c r="V40" s="26">
        <f t="shared" si="1"/>
        <v>0.31657673358028066</v>
      </c>
    </row>
    <row r="41" spans="1:22" ht="26.25" x14ac:dyDescent="0.25">
      <c r="A41" s="3" t="s">
        <v>15</v>
      </c>
      <c r="B41" s="28" t="s">
        <v>100</v>
      </c>
      <c r="C41" s="29" t="s">
        <v>101</v>
      </c>
      <c r="D41" s="29" t="s">
        <v>53</v>
      </c>
      <c r="E41" s="28">
        <v>12714453</v>
      </c>
      <c r="F41" s="28">
        <v>0</v>
      </c>
      <c r="G41" s="28">
        <v>0</v>
      </c>
      <c r="H41" s="28">
        <v>0</v>
      </c>
      <c r="I41" s="28">
        <v>0</v>
      </c>
      <c r="J41" s="28">
        <v>12714453</v>
      </c>
      <c r="K41" s="28">
        <v>1055800</v>
      </c>
      <c r="L41" s="28">
        <v>4025100</v>
      </c>
      <c r="M41" s="28">
        <v>1055800</v>
      </c>
      <c r="N41" s="28">
        <v>4025100</v>
      </c>
      <c r="O41" s="28">
        <v>4025100</v>
      </c>
      <c r="P41" s="28">
        <v>0</v>
      </c>
      <c r="Q41" s="28">
        <v>1858600</v>
      </c>
      <c r="R41" s="28">
        <v>4025100</v>
      </c>
      <c r="S41" s="28">
        <v>8689353</v>
      </c>
      <c r="T41" s="28">
        <v>0</v>
      </c>
      <c r="U41" s="28">
        <v>0</v>
      </c>
      <c r="V41" s="26">
        <f t="shared" si="1"/>
        <v>0.31657673358028066</v>
      </c>
    </row>
    <row r="42" spans="1:22" ht="15" x14ac:dyDescent="0.25">
      <c r="A42" s="3" t="s">
        <v>15</v>
      </c>
      <c r="B42" s="24" t="s">
        <v>102</v>
      </c>
      <c r="C42" s="25" t="s">
        <v>103</v>
      </c>
      <c r="D42" s="24" t="s">
        <v>48</v>
      </c>
      <c r="E42" s="24">
        <v>12714453</v>
      </c>
      <c r="F42" s="24">
        <v>0</v>
      </c>
      <c r="G42" s="24">
        <v>0</v>
      </c>
      <c r="H42" s="24">
        <v>0</v>
      </c>
      <c r="I42" s="24">
        <v>0</v>
      </c>
      <c r="J42" s="24">
        <v>12714453</v>
      </c>
      <c r="K42" s="24">
        <v>1055800</v>
      </c>
      <c r="L42" s="24">
        <v>4025100</v>
      </c>
      <c r="M42" s="24">
        <v>1055800</v>
      </c>
      <c r="N42" s="24">
        <v>4025100</v>
      </c>
      <c r="O42" s="24">
        <v>4025100</v>
      </c>
      <c r="P42" s="24">
        <v>0</v>
      </c>
      <c r="Q42" s="24">
        <v>1858600</v>
      </c>
      <c r="R42" s="24">
        <v>4025100</v>
      </c>
      <c r="S42" s="24">
        <v>8689353</v>
      </c>
      <c r="T42" s="24">
        <v>0</v>
      </c>
      <c r="U42" s="24">
        <v>0</v>
      </c>
      <c r="V42" s="26">
        <f t="shared" si="1"/>
        <v>0.31657673358028066</v>
      </c>
    </row>
    <row r="43" spans="1:22" ht="26.25" x14ac:dyDescent="0.25">
      <c r="A43" s="3" t="s">
        <v>15</v>
      </c>
      <c r="B43" s="28" t="s">
        <v>104</v>
      </c>
      <c r="C43" s="29" t="s">
        <v>105</v>
      </c>
      <c r="D43" s="29" t="s">
        <v>53</v>
      </c>
      <c r="E43" s="28">
        <v>12714453</v>
      </c>
      <c r="F43" s="28">
        <v>0</v>
      </c>
      <c r="G43" s="28">
        <v>0</v>
      </c>
      <c r="H43" s="28">
        <v>0</v>
      </c>
      <c r="I43" s="28">
        <v>0</v>
      </c>
      <c r="J43" s="28">
        <v>12714453</v>
      </c>
      <c r="K43" s="28">
        <v>1055800</v>
      </c>
      <c r="L43" s="28">
        <v>4025100</v>
      </c>
      <c r="M43" s="28">
        <v>1055800</v>
      </c>
      <c r="N43" s="28">
        <v>4025100</v>
      </c>
      <c r="O43" s="28">
        <v>4025100</v>
      </c>
      <c r="P43" s="28">
        <v>0</v>
      </c>
      <c r="Q43" s="28">
        <v>1858600</v>
      </c>
      <c r="R43" s="28">
        <v>4025100</v>
      </c>
      <c r="S43" s="28">
        <v>8689353</v>
      </c>
      <c r="T43" s="28">
        <v>0</v>
      </c>
      <c r="U43" s="28">
        <v>0</v>
      </c>
      <c r="V43" s="26">
        <f t="shared" si="1"/>
        <v>0.31657673358028066</v>
      </c>
    </row>
    <row r="44" spans="1:22" ht="15" x14ac:dyDescent="0.25">
      <c r="A44" s="3" t="s">
        <v>15</v>
      </c>
      <c r="B44" s="24" t="s">
        <v>106</v>
      </c>
      <c r="C44" s="25" t="s">
        <v>107</v>
      </c>
      <c r="D44" s="24" t="s">
        <v>48</v>
      </c>
      <c r="E44" s="24">
        <v>25399563</v>
      </c>
      <c r="F44" s="24">
        <v>0</v>
      </c>
      <c r="G44" s="24">
        <v>0</v>
      </c>
      <c r="H44" s="24">
        <v>0</v>
      </c>
      <c r="I44" s="24">
        <v>0</v>
      </c>
      <c r="J44" s="24">
        <v>25399563</v>
      </c>
      <c r="K44" s="24">
        <v>2113100</v>
      </c>
      <c r="L44" s="24">
        <v>8045000</v>
      </c>
      <c r="M44" s="24">
        <v>2113100</v>
      </c>
      <c r="N44" s="24">
        <v>8045000</v>
      </c>
      <c r="O44" s="24">
        <v>8045000</v>
      </c>
      <c r="P44" s="24">
        <v>0</v>
      </c>
      <c r="Q44" s="24">
        <v>3717800</v>
      </c>
      <c r="R44" s="24">
        <v>8045000</v>
      </c>
      <c r="S44" s="24">
        <v>17354563</v>
      </c>
      <c r="T44" s="24">
        <v>0</v>
      </c>
      <c r="U44" s="24">
        <v>0</v>
      </c>
      <c r="V44" s="26">
        <f t="shared" si="1"/>
        <v>0.3167377328499707</v>
      </c>
    </row>
    <row r="45" spans="1:22" ht="26.25" x14ac:dyDescent="0.25">
      <c r="A45" s="3" t="s">
        <v>15</v>
      </c>
      <c r="B45" s="30" t="s">
        <v>108</v>
      </c>
      <c r="C45" s="31" t="s">
        <v>109</v>
      </c>
      <c r="D45" s="31" t="s">
        <v>53</v>
      </c>
      <c r="E45" s="30">
        <v>25399563</v>
      </c>
      <c r="F45" s="30">
        <v>0</v>
      </c>
      <c r="G45" s="30">
        <v>0</v>
      </c>
      <c r="H45" s="30">
        <v>0</v>
      </c>
      <c r="I45" s="30">
        <v>0</v>
      </c>
      <c r="J45" s="30">
        <v>25399563</v>
      </c>
      <c r="K45" s="30">
        <v>2113100</v>
      </c>
      <c r="L45" s="30">
        <v>8045000</v>
      </c>
      <c r="M45" s="30">
        <v>2113100</v>
      </c>
      <c r="N45" s="30">
        <v>8045000</v>
      </c>
      <c r="O45" s="30">
        <v>8045000</v>
      </c>
      <c r="P45" s="30">
        <v>0</v>
      </c>
      <c r="Q45" s="30">
        <v>3717800</v>
      </c>
      <c r="R45" s="30">
        <v>8045000</v>
      </c>
      <c r="S45" s="30">
        <v>17354563</v>
      </c>
      <c r="T45" s="30">
        <v>0</v>
      </c>
      <c r="U45" s="30">
        <v>0</v>
      </c>
      <c r="V45" s="26">
        <f t="shared" si="1"/>
        <v>0.3167377328499707</v>
      </c>
    </row>
    <row r="46" spans="1:22" ht="15" x14ac:dyDescent="0.25">
      <c r="A46" s="3" t="s">
        <v>15</v>
      </c>
      <c r="B46" s="24" t="s">
        <v>110</v>
      </c>
      <c r="C46" s="25" t="s">
        <v>111</v>
      </c>
      <c r="D46" s="24" t="s">
        <v>48</v>
      </c>
      <c r="E46" s="24">
        <v>149720288</v>
      </c>
      <c r="F46" s="24">
        <v>0</v>
      </c>
      <c r="G46" s="24">
        <v>0</v>
      </c>
      <c r="H46" s="24">
        <v>0</v>
      </c>
      <c r="I46" s="24">
        <v>0</v>
      </c>
      <c r="J46" s="24">
        <v>149720288</v>
      </c>
      <c r="K46" s="24">
        <v>3166857</v>
      </c>
      <c r="L46" s="24">
        <v>14568038</v>
      </c>
      <c r="M46" s="24">
        <v>3166857</v>
      </c>
      <c r="N46" s="24">
        <v>14568038</v>
      </c>
      <c r="O46" s="24">
        <v>13544232</v>
      </c>
      <c r="P46" s="24">
        <v>0</v>
      </c>
      <c r="Q46" s="24">
        <v>3166857</v>
      </c>
      <c r="R46" s="24">
        <v>13544232</v>
      </c>
      <c r="S46" s="24">
        <v>135152250</v>
      </c>
      <c r="T46" s="24">
        <v>0</v>
      </c>
      <c r="U46" s="24">
        <v>1023806</v>
      </c>
      <c r="V46" s="26">
        <f t="shared" si="1"/>
        <v>9.7301696347257896E-2</v>
      </c>
    </row>
    <row r="47" spans="1:22" ht="15" x14ac:dyDescent="0.25">
      <c r="A47" s="3" t="s">
        <v>15</v>
      </c>
      <c r="B47" s="24" t="s">
        <v>112</v>
      </c>
      <c r="C47" s="25" t="s">
        <v>63</v>
      </c>
      <c r="D47" s="24" t="s">
        <v>37</v>
      </c>
      <c r="E47" s="24">
        <v>149720288</v>
      </c>
      <c r="F47" s="24">
        <v>0</v>
      </c>
      <c r="G47" s="24">
        <v>0</v>
      </c>
      <c r="H47" s="24">
        <v>0</v>
      </c>
      <c r="I47" s="24">
        <v>0</v>
      </c>
      <c r="J47" s="24">
        <v>149720288</v>
      </c>
      <c r="K47" s="24">
        <v>3166857</v>
      </c>
      <c r="L47" s="24">
        <v>14568038</v>
      </c>
      <c r="M47" s="24">
        <v>3166857</v>
      </c>
      <c r="N47" s="24">
        <v>14568038</v>
      </c>
      <c r="O47" s="24">
        <v>13544232</v>
      </c>
      <c r="P47" s="24">
        <v>0</v>
      </c>
      <c r="Q47" s="24">
        <v>3166857</v>
      </c>
      <c r="R47" s="24">
        <v>13544232</v>
      </c>
      <c r="S47" s="24">
        <v>135152250</v>
      </c>
      <c r="T47" s="24">
        <v>0</v>
      </c>
      <c r="U47" s="24">
        <v>1023806</v>
      </c>
      <c r="V47" s="26">
        <f t="shared" si="1"/>
        <v>9.7301696347257896E-2</v>
      </c>
    </row>
    <row r="48" spans="1:22" ht="15" x14ac:dyDescent="0.25">
      <c r="A48" s="3" t="s">
        <v>15</v>
      </c>
      <c r="B48" s="24" t="s">
        <v>113</v>
      </c>
      <c r="C48" s="25" t="s">
        <v>114</v>
      </c>
      <c r="D48" s="24" t="s">
        <v>48</v>
      </c>
      <c r="E48" s="24">
        <v>138326398</v>
      </c>
      <c r="F48" s="24">
        <v>0</v>
      </c>
      <c r="G48" s="24">
        <v>0</v>
      </c>
      <c r="H48" s="24">
        <v>0</v>
      </c>
      <c r="I48" s="24">
        <v>0</v>
      </c>
      <c r="J48" s="24">
        <v>138326398</v>
      </c>
      <c r="K48" s="24">
        <v>1760102</v>
      </c>
      <c r="L48" s="24">
        <v>12546021</v>
      </c>
      <c r="M48" s="24">
        <v>1760102</v>
      </c>
      <c r="N48" s="24">
        <v>12546021</v>
      </c>
      <c r="O48" s="24">
        <v>11610650</v>
      </c>
      <c r="P48" s="24">
        <v>0</v>
      </c>
      <c r="Q48" s="24">
        <v>1760102</v>
      </c>
      <c r="R48" s="24">
        <v>11610650</v>
      </c>
      <c r="S48" s="24">
        <v>125780377</v>
      </c>
      <c r="T48" s="24">
        <v>0</v>
      </c>
      <c r="U48" s="24">
        <v>935371</v>
      </c>
      <c r="V48" s="26">
        <f t="shared" si="1"/>
        <v>9.069867488344488E-2</v>
      </c>
    </row>
    <row r="49" spans="1:22" ht="26.25" x14ac:dyDescent="0.25">
      <c r="A49" s="3" t="s">
        <v>15</v>
      </c>
      <c r="B49" s="28" t="s">
        <v>115</v>
      </c>
      <c r="C49" s="29" t="s">
        <v>116</v>
      </c>
      <c r="D49" s="29" t="s">
        <v>53</v>
      </c>
      <c r="E49" s="28">
        <v>138326398</v>
      </c>
      <c r="F49" s="28">
        <v>0</v>
      </c>
      <c r="G49" s="28">
        <v>0</v>
      </c>
      <c r="H49" s="28">
        <v>0</v>
      </c>
      <c r="I49" s="28">
        <v>0</v>
      </c>
      <c r="J49" s="28">
        <v>138326398</v>
      </c>
      <c r="K49" s="28">
        <v>1760102</v>
      </c>
      <c r="L49" s="28">
        <v>12546021</v>
      </c>
      <c r="M49" s="28">
        <v>1760102</v>
      </c>
      <c r="N49" s="28">
        <v>12546021</v>
      </c>
      <c r="O49" s="28">
        <v>11610650</v>
      </c>
      <c r="P49" s="28">
        <v>0</v>
      </c>
      <c r="Q49" s="28">
        <v>1760102</v>
      </c>
      <c r="R49" s="28">
        <v>11610650</v>
      </c>
      <c r="S49" s="28">
        <v>125780377</v>
      </c>
      <c r="T49" s="28">
        <v>0</v>
      </c>
      <c r="U49" s="28">
        <v>935371</v>
      </c>
      <c r="V49" s="26">
        <f t="shared" si="1"/>
        <v>9.069867488344488E-2</v>
      </c>
    </row>
    <row r="50" spans="1:22" ht="15" x14ac:dyDescent="0.25">
      <c r="A50" s="3" t="s">
        <v>15</v>
      </c>
      <c r="B50" s="24" t="s">
        <v>117</v>
      </c>
      <c r="C50" s="25" t="s">
        <v>118</v>
      </c>
      <c r="D50" s="24" t="s">
        <v>48</v>
      </c>
      <c r="E50" s="24">
        <v>11393890</v>
      </c>
      <c r="F50" s="24">
        <v>0</v>
      </c>
      <c r="G50" s="24">
        <v>0</v>
      </c>
      <c r="H50" s="24">
        <v>0</v>
      </c>
      <c r="I50" s="24">
        <v>0</v>
      </c>
      <c r="J50" s="24">
        <v>11393890</v>
      </c>
      <c r="K50" s="24">
        <v>1406755</v>
      </c>
      <c r="L50" s="24">
        <v>2022017</v>
      </c>
      <c r="M50" s="24">
        <v>1406755</v>
      </c>
      <c r="N50" s="24">
        <v>2022017</v>
      </c>
      <c r="O50" s="24">
        <v>1933582</v>
      </c>
      <c r="P50" s="24">
        <v>0</v>
      </c>
      <c r="Q50" s="24">
        <v>1406755</v>
      </c>
      <c r="R50" s="24">
        <v>1933582</v>
      </c>
      <c r="S50" s="24">
        <v>9371873</v>
      </c>
      <c r="T50" s="24">
        <v>0</v>
      </c>
      <c r="U50" s="24">
        <v>88435</v>
      </c>
      <c r="V50" s="26">
        <f t="shared" si="1"/>
        <v>0.17746502730849603</v>
      </c>
    </row>
    <row r="51" spans="1:22" ht="26.25" x14ac:dyDescent="0.25">
      <c r="A51" s="3" t="s">
        <v>15</v>
      </c>
      <c r="B51" s="28" t="s">
        <v>119</v>
      </c>
      <c r="C51" s="29" t="s">
        <v>120</v>
      </c>
      <c r="D51" s="29" t="s">
        <v>53</v>
      </c>
      <c r="E51" s="28">
        <v>11393890</v>
      </c>
      <c r="F51" s="28">
        <v>0</v>
      </c>
      <c r="G51" s="28">
        <v>0</v>
      </c>
      <c r="H51" s="28">
        <v>0</v>
      </c>
      <c r="I51" s="28">
        <v>0</v>
      </c>
      <c r="J51" s="28">
        <v>11393890</v>
      </c>
      <c r="K51" s="28">
        <v>1406755</v>
      </c>
      <c r="L51" s="28">
        <v>2022017</v>
      </c>
      <c r="M51" s="28">
        <v>1406755</v>
      </c>
      <c r="N51" s="28">
        <v>2022017</v>
      </c>
      <c r="O51" s="28">
        <v>1933582</v>
      </c>
      <c r="P51" s="28">
        <v>0</v>
      </c>
      <c r="Q51" s="28">
        <v>1406755</v>
      </c>
      <c r="R51" s="28">
        <v>1933582</v>
      </c>
      <c r="S51" s="28">
        <v>9371873</v>
      </c>
      <c r="T51" s="28">
        <v>0</v>
      </c>
      <c r="U51" s="28">
        <v>88435</v>
      </c>
      <c r="V51" s="26">
        <f t="shared" si="1"/>
        <v>0.17746502730849603</v>
      </c>
    </row>
    <row r="52" spans="1:22" ht="15" x14ac:dyDescent="0.25">
      <c r="A52" s="3" t="s">
        <v>15</v>
      </c>
      <c r="B52" s="20" t="s">
        <v>121</v>
      </c>
      <c r="C52" s="21" t="s">
        <v>122</v>
      </c>
      <c r="D52" s="20" t="s">
        <v>48</v>
      </c>
      <c r="E52" s="20">
        <v>34071494552</v>
      </c>
      <c r="F52" s="20">
        <v>0</v>
      </c>
      <c r="G52" s="20">
        <v>0</v>
      </c>
      <c r="H52" s="20">
        <v>0</v>
      </c>
      <c r="I52" s="20">
        <v>0</v>
      </c>
      <c r="J52" s="20">
        <v>34071494552</v>
      </c>
      <c r="K52" s="20">
        <v>1913871611</v>
      </c>
      <c r="L52" s="20">
        <v>10955721474</v>
      </c>
      <c r="M52" s="20">
        <v>2056543589</v>
      </c>
      <c r="N52" s="20">
        <v>9994096071</v>
      </c>
      <c r="O52" s="20">
        <v>9987591702</v>
      </c>
      <c r="P52" s="20">
        <v>2610500</v>
      </c>
      <c r="Q52" s="20">
        <v>2138786661</v>
      </c>
      <c r="R52" s="20">
        <v>9984981202</v>
      </c>
      <c r="S52" s="20">
        <v>23115773078</v>
      </c>
      <c r="T52" s="20">
        <v>961625403</v>
      </c>
      <c r="U52" s="20">
        <v>6504369</v>
      </c>
      <c r="V52" s="22">
        <f t="shared" si="1"/>
        <v>0.29332719924413603</v>
      </c>
    </row>
    <row r="53" spans="1:22" ht="15" x14ac:dyDescent="0.25">
      <c r="A53" s="3" t="s">
        <v>15</v>
      </c>
      <c r="B53" s="24" t="s">
        <v>123</v>
      </c>
      <c r="C53" s="25" t="s">
        <v>36</v>
      </c>
      <c r="D53" s="24" t="s">
        <v>48</v>
      </c>
      <c r="E53" s="24">
        <v>34071494552</v>
      </c>
      <c r="F53" s="24">
        <v>0</v>
      </c>
      <c r="G53" s="24">
        <v>0</v>
      </c>
      <c r="H53" s="24">
        <v>0</v>
      </c>
      <c r="I53" s="24">
        <v>0</v>
      </c>
      <c r="J53" s="24">
        <v>34071494552</v>
      </c>
      <c r="K53" s="24">
        <v>1913871611</v>
      </c>
      <c r="L53" s="24">
        <v>10955721474</v>
      </c>
      <c r="M53" s="24">
        <v>2056543589</v>
      </c>
      <c r="N53" s="24">
        <v>9994096071</v>
      </c>
      <c r="O53" s="24">
        <v>9987591702</v>
      </c>
      <c r="P53" s="24">
        <v>2610500</v>
      </c>
      <c r="Q53" s="24">
        <v>2138786661</v>
      </c>
      <c r="R53" s="24">
        <v>9984981202</v>
      </c>
      <c r="S53" s="24">
        <v>23115773078</v>
      </c>
      <c r="T53" s="24">
        <v>961625403</v>
      </c>
      <c r="U53" s="24">
        <v>6504369</v>
      </c>
      <c r="V53" s="26">
        <f t="shared" si="1"/>
        <v>0.29332719924413603</v>
      </c>
    </row>
    <row r="54" spans="1:22" ht="15" x14ac:dyDescent="0.25">
      <c r="A54" s="3" t="s">
        <v>15</v>
      </c>
      <c r="B54" s="24" t="s">
        <v>124</v>
      </c>
      <c r="C54" s="25" t="s">
        <v>39</v>
      </c>
      <c r="D54" s="24" t="s">
        <v>48</v>
      </c>
      <c r="E54" s="24">
        <v>34071494552</v>
      </c>
      <c r="F54" s="24">
        <v>0</v>
      </c>
      <c r="G54" s="24">
        <v>0</v>
      </c>
      <c r="H54" s="24">
        <v>0</v>
      </c>
      <c r="I54" s="24">
        <v>0</v>
      </c>
      <c r="J54" s="24">
        <v>34071494552</v>
      </c>
      <c r="K54" s="24">
        <v>1913871611</v>
      </c>
      <c r="L54" s="24">
        <v>10955721474</v>
      </c>
      <c r="M54" s="24">
        <v>2056543589</v>
      </c>
      <c r="N54" s="24">
        <v>9994096071</v>
      </c>
      <c r="O54" s="24">
        <v>9987591702</v>
      </c>
      <c r="P54" s="24">
        <v>2610500</v>
      </c>
      <c r="Q54" s="24">
        <v>2138786661</v>
      </c>
      <c r="R54" s="24">
        <v>9984981202</v>
      </c>
      <c r="S54" s="24">
        <v>23115773078</v>
      </c>
      <c r="T54" s="24">
        <v>961625403</v>
      </c>
      <c r="U54" s="24">
        <v>6504369</v>
      </c>
      <c r="V54" s="26">
        <f t="shared" si="1"/>
        <v>0.29332719924413603</v>
      </c>
    </row>
    <row r="55" spans="1:22" ht="15" x14ac:dyDescent="0.25">
      <c r="A55" s="3" t="s">
        <v>15</v>
      </c>
      <c r="B55" s="24" t="s">
        <v>125</v>
      </c>
      <c r="C55" s="25" t="s">
        <v>41</v>
      </c>
      <c r="D55" s="24" t="s">
        <v>48</v>
      </c>
      <c r="E55" s="24">
        <v>34071494552</v>
      </c>
      <c r="F55" s="24">
        <v>0</v>
      </c>
      <c r="G55" s="24">
        <v>0</v>
      </c>
      <c r="H55" s="24">
        <v>0</v>
      </c>
      <c r="I55" s="24">
        <v>0</v>
      </c>
      <c r="J55" s="24">
        <v>34071494552</v>
      </c>
      <c r="K55" s="24">
        <v>1913871611</v>
      </c>
      <c r="L55" s="24">
        <v>10955721474</v>
      </c>
      <c r="M55" s="24">
        <v>2056543589</v>
      </c>
      <c r="N55" s="24">
        <v>9994096071</v>
      </c>
      <c r="O55" s="24">
        <v>9987591702</v>
      </c>
      <c r="P55" s="24">
        <v>2610500</v>
      </c>
      <c r="Q55" s="24">
        <v>2138786661</v>
      </c>
      <c r="R55" s="24">
        <v>9984981202</v>
      </c>
      <c r="S55" s="24">
        <v>23115773078</v>
      </c>
      <c r="T55" s="24">
        <v>961625403</v>
      </c>
      <c r="U55" s="24">
        <v>6504369</v>
      </c>
      <c r="V55" s="26">
        <f t="shared" si="1"/>
        <v>0.29332719924413603</v>
      </c>
    </row>
    <row r="56" spans="1:22" ht="15" x14ac:dyDescent="0.25">
      <c r="A56" s="3" t="s">
        <v>15</v>
      </c>
      <c r="B56" s="24" t="s">
        <v>126</v>
      </c>
      <c r="C56" s="25" t="s">
        <v>43</v>
      </c>
      <c r="D56" s="24" t="s">
        <v>48</v>
      </c>
      <c r="E56" s="24">
        <v>34071494552</v>
      </c>
      <c r="F56" s="24">
        <v>0</v>
      </c>
      <c r="G56" s="24">
        <v>0</v>
      </c>
      <c r="H56" s="24">
        <v>0</v>
      </c>
      <c r="I56" s="24">
        <v>0</v>
      </c>
      <c r="J56" s="24">
        <v>34071494552</v>
      </c>
      <c r="K56" s="24">
        <v>1913871611</v>
      </c>
      <c r="L56" s="24">
        <v>10955721474</v>
      </c>
      <c r="M56" s="24">
        <v>2056543589</v>
      </c>
      <c r="N56" s="24">
        <v>9994096071</v>
      </c>
      <c r="O56" s="24">
        <v>9987591702</v>
      </c>
      <c r="P56" s="24">
        <v>2610500</v>
      </c>
      <c r="Q56" s="24">
        <v>2138786661</v>
      </c>
      <c r="R56" s="24">
        <v>9984981202</v>
      </c>
      <c r="S56" s="24">
        <v>23115773078</v>
      </c>
      <c r="T56" s="24">
        <v>961625403</v>
      </c>
      <c r="U56" s="24">
        <v>6504369</v>
      </c>
      <c r="V56" s="26">
        <f t="shared" si="1"/>
        <v>0.29332719924413603</v>
      </c>
    </row>
    <row r="57" spans="1:22" ht="15" x14ac:dyDescent="0.25">
      <c r="A57" s="3" t="s">
        <v>15</v>
      </c>
      <c r="B57" s="24" t="s">
        <v>127</v>
      </c>
      <c r="C57" s="25" t="s">
        <v>45</v>
      </c>
      <c r="D57" s="24" t="s">
        <v>48</v>
      </c>
      <c r="E57" s="24">
        <v>22725100556</v>
      </c>
      <c r="F57" s="24">
        <v>0</v>
      </c>
      <c r="G57" s="24">
        <v>0</v>
      </c>
      <c r="H57" s="24">
        <v>0</v>
      </c>
      <c r="I57" s="24">
        <v>0</v>
      </c>
      <c r="J57" s="24">
        <v>22725100556</v>
      </c>
      <c r="K57" s="24">
        <v>1332568668</v>
      </c>
      <c r="L57" s="24">
        <v>6560890359</v>
      </c>
      <c r="M57" s="24">
        <v>1328143529</v>
      </c>
      <c r="N57" s="24">
        <v>6556465220</v>
      </c>
      <c r="O57" s="24">
        <v>6554775951</v>
      </c>
      <c r="P57" s="24">
        <v>0</v>
      </c>
      <c r="Q57" s="24">
        <v>1381551953</v>
      </c>
      <c r="R57" s="24">
        <v>6554775951</v>
      </c>
      <c r="S57" s="24">
        <v>16164210197</v>
      </c>
      <c r="T57" s="24">
        <v>4425139</v>
      </c>
      <c r="U57" s="24">
        <v>1689269</v>
      </c>
      <c r="V57" s="26">
        <f t="shared" si="1"/>
        <v>0.28851204437328343</v>
      </c>
    </row>
    <row r="58" spans="1:22" ht="15" x14ac:dyDescent="0.25">
      <c r="A58" s="3" t="s">
        <v>15</v>
      </c>
      <c r="B58" s="24" t="s">
        <v>128</v>
      </c>
      <c r="C58" s="25" t="s">
        <v>47</v>
      </c>
      <c r="D58" s="24" t="s">
        <v>48</v>
      </c>
      <c r="E58" s="24">
        <v>22725100556</v>
      </c>
      <c r="F58" s="24">
        <v>0</v>
      </c>
      <c r="G58" s="24">
        <v>0</v>
      </c>
      <c r="H58" s="24">
        <v>0</v>
      </c>
      <c r="I58" s="24">
        <v>0</v>
      </c>
      <c r="J58" s="24">
        <v>22725100556</v>
      </c>
      <c r="K58" s="24">
        <v>1332568668</v>
      </c>
      <c r="L58" s="24">
        <v>6560890359</v>
      </c>
      <c r="M58" s="24">
        <v>1328143529</v>
      </c>
      <c r="N58" s="24">
        <v>6556465220</v>
      </c>
      <c r="O58" s="24">
        <v>6554775951</v>
      </c>
      <c r="P58" s="24">
        <v>0</v>
      </c>
      <c r="Q58" s="24">
        <v>1381551953</v>
      </c>
      <c r="R58" s="24">
        <v>6554775951</v>
      </c>
      <c r="S58" s="24">
        <v>16164210197</v>
      </c>
      <c r="T58" s="24">
        <v>4425139</v>
      </c>
      <c r="U58" s="24">
        <v>1689269</v>
      </c>
      <c r="V58" s="26">
        <f t="shared" si="1"/>
        <v>0.28851204437328343</v>
      </c>
    </row>
    <row r="59" spans="1:22" ht="15" x14ac:dyDescent="0.25">
      <c r="A59" s="3" t="s">
        <v>15</v>
      </c>
      <c r="B59" s="32" t="s">
        <v>129</v>
      </c>
      <c r="C59" s="33" t="s">
        <v>130</v>
      </c>
      <c r="D59" s="32" t="s">
        <v>131</v>
      </c>
      <c r="E59" s="32">
        <v>17338810167</v>
      </c>
      <c r="F59" s="32">
        <v>0</v>
      </c>
      <c r="G59" s="32">
        <v>0</v>
      </c>
      <c r="H59" s="32">
        <v>0</v>
      </c>
      <c r="I59" s="32">
        <v>0</v>
      </c>
      <c r="J59" s="32">
        <v>17338810167</v>
      </c>
      <c r="K59" s="32">
        <v>1138857978</v>
      </c>
      <c r="L59" s="32">
        <v>5786977748</v>
      </c>
      <c r="M59" s="32">
        <v>1138857978</v>
      </c>
      <c r="N59" s="32">
        <v>5786977748</v>
      </c>
      <c r="O59" s="32">
        <v>5786977748</v>
      </c>
      <c r="P59" s="32">
        <v>0</v>
      </c>
      <c r="Q59" s="32">
        <v>1151270723</v>
      </c>
      <c r="R59" s="32">
        <v>5786977748</v>
      </c>
      <c r="S59" s="32">
        <v>11551832419</v>
      </c>
      <c r="T59" s="32">
        <v>0</v>
      </c>
      <c r="U59" s="32">
        <v>0</v>
      </c>
      <c r="V59" s="26">
        <f t="shared" si="1"/>
        <v>0.33375864273628392</v>
      </c>
    </row>
    <row r="60" spans="1:22" ht="30" x14ac:dyDescent="0.25">
      <c r="A60" s="3" t="s">
        <v>15</v>
      </c>
      <c r="B60" s="32" t="s">
        <v>132</v>
      </c>
      <c r="C60" s="33" t="s">
        <v>133</v>
      </c>
      <c r="D60" s="32" t="s">
        <v>131</v>
      </c>
      <c r="E60" s="32">
        <v>669144621</v>
      </c>
      <c r="F60" s="32">
        <v>0</v>
      </c>
      <c r="G60" s="32">
        <v>0</v>
      </c>
      <c r="H60" s="32">
        <v>0</v>
      </c>
      <c r="I60" s="32">
        <v>0</v>
      </c>
      <c r="J60" s="32">
        <v>669144621</v>
      </c>
      <c r="K60" s="32">
        <v>83766164</v>
      </c>
      <c r="L60" s="32">
        <v>425430458</v>
      </c>
      <c r="M60" s="32">
        <v>83766164</v>
      </c>
      <c r="N60" s="32">
        <v>425430458</v>
      </c>
      <c r="O60" s="32">
        <v>425430458</v>
      </c>
      <c r="P60" s="32">
        <v>0</v>
      </c>
      <c r="Q60" s="32">
        <v>83766164</v>
      </c>
      <c r="R60" s="32">
        <v>425430458</v>
      </c>
      <c r="S60" s="32">
        <v>243714163</v>
      </c>
      <c r="T60" s="32">
        <v>0</v>
      </c>
      <c r="U60" s="32">
        <v>0</v>
      </c>
      <c r="V60" s="32">
        <v>63.58</v>
      </c>
    </row>
    <row r="61" spans="1:22" ht="15" x14ac:dyDescent="0.25">
      <c r="A61" s="3" t="s">
        <v>15</v>
      </c>
      <c r="B61" s="32" t="s">
        <v>134</v>
      </c>
      <c r="C61" s="33" t="s">
        <v>135</v>
      </c>
      <c r="D61" s="32" t="s">
        <v>131</v>
      </c>
      <c r="E61" s="32">
        <v>24405961</v>
      </c>
      <c r="F61" s="32">
        <v>0</v>
      </c>
      <c r="G61" s="32">
        <v>0</v>
      </c>
      <c r="H61" s="32">
        <v>0</v>
      </c>
      <c r="I61" s="32">
        <v>0</v>
      </c>
      <c r="J61" s="32">
        <v>24405961</v>
      </c>
      <c r="K61" s="32">
        <v>2283343</v>
      </c>
      <c r="L61" s="32">
        <v>7912049</v>
      </c>
      <c r="M61" s="32">
        <v>2283343</v>
      </c>
      <c r="N61" s="32">
        <v>7912049</v>
      </c>
      <c r="O61" s="32">
        <v>7912049</v>
      </c>
      <c r="P61" s="32">
        <v>0</v>
      </c>
      <c r="Q61" s="32">
        <v>2283343</v>
      </c>
      <c r="R61" s="32">
        <v>7912049</v>
      </c>
      <c r="S61" s="32">
        <v>16493912</v>
      </c>
      <c r="T61" s="32">
        <v>0</v>
      </c>
      <c r="U61" s="32">
        <v>0</v>
      </c>
      <c r="V61" s="32">
        <v>32.42</v>
      </c>
    </row>
    <row r="62" spans="1:22" ht="15" x14ac:dyDescent="0.25">
      <c r="A62" s="3" t="s">
        <v>15</v>
      </c>
      <c r="B62" s="32" t="s">
        <v>136</v>
      </c>
      <c r="C62" s="33" t="s">
        <v>137</v>
      </c>
      <c r="D62" s="32" t="s">
        <v>131</v>
      </c>
      <c r="E62" s="32">
        <v>52066047</v>
      </c>
      <c r="F62" s="32">
        <v>0</v>
      </c>
      <c r="G62" s="32">
        <v>0</v>
      </c>
      <c r="H62" s="32">
        <v>0</v>
      </c>
      <c r="I62" s="32">
        <v>0</v>
      </c>
      <c r="J62" s="32">
        <v>52066047</v>
      </c>
      <c r="K62" s="32">
        <v>4212000</v>
      </c>
      <c r="L62" s="32">
        <v>20973600</v>
      </c>
      <c r="M62" s="32">
        <v>4212000</v>
      </c>
      <c r="N62" s="32">
        <v>20973600</v>
      </c>
      <c r="O62" s="32">
        <v>20973600</v>
      </c>
      <c r="P62" s="32">
        <v>0</v>
      </c>
      <c r="Q62" s="32">
        <v>4212000</v>
      </c>
      <c r="R62" s="32">
        <v>20973600</v>
      </c>
      <c r="S62" s="32">
        <v>31092447</v>
      </c>
      <c r="T62" s="32">
        <v>0</v>
      </c>
      <c r="U62" s="32">
        <v>0</v>
      </c>
      <c r="V62" s="32">
        <v>40.28</v>
      </c>
    </row>
    <row r="63" spans="1:22" ht="15" x14ac:dyDescent="0.25">
      <c r="A63" s="3" t="s">
        <v>15</v>
      </c>
      <c r="B63" s="32" t="s">
        <v>138</v>
      </c>
      <c r="C63" s="33" t="s">
        <v>139</v>
      </c>
      <c r="D63" s="32" t="s">
        <v>131</v>
      </c>
      <c r="E63" s="32">
        <v>1469354022</v>
      </c>
      <c r="F63" s="32">
        <v>0</v>
      </c>
      <c r="G63" s="32">
        <v>0</v>
      </c>
      <c r="H63" s="32">
        <v>0</v>
      </c>
      <c r="I63" s="32">
        <v>0</v>
      </c>
      <c r="J63" s="32">
        <v>1469354022</v>
      </c>
      <c r="K63" s="32">
        <v>5055113</v>
      </c>
      <c r="L63" s="32">
        <v>17354260</v>
      </c>
      <c r="M63" s="32">
        <v>5055113</v>
      </c>
      <c r="N63" s="32">
        <v>17354260</v>
      </c>
      <c r="O63" s="32">
        <v>17354260</v>
      </c>
      <c r="P63" s="32">
        <v>0</v>
      </c>
      <c r="Q63" s="32">
        <v>15819131</v>
      </c>
      <c r="R63" s="32">
        <v>17354260</v>
      </c>
      <c r="S63" s="32">
        <v>1451999762</v>
      </c>
      <c r="T63" s="32">
        <v>0</v>
      </c>
      <c r="U63" s="32">
        <v>0</v>
      </c>
      <c r="V63" s="32">
        <v>1.18</v>
      </c>
    </row>
    <row r="64" spans="1:22" ht="15" x14ac:dyDescent="0.25">
      <c r="A64" s="3" t="s">
        <v>15</v>
      </c>
      <c r="B64" s="32" t="s">
        <v>140</v>
      </c>
      <c r="C64" s="33" t="s">
        <v>141</v>
      </c>
      <c r="D64" s="32" t="s">
        <v>131</v>
      </c>
      <c r="E64" s="32">
        <v>512193009</v>
      </c>
      <c r="F64" s="32">
        <v>0</v>
      </c>
      <c r="G64" s="32">
        <v>0</v>
      </c>
      <c r="H64" s="32">
        <v>0</v>
      </c>
      <c r="I64" s="32">
        <v>0</v>
      </c>
      <c r="J64" s="32">
        <v>512193009</v>
      </c>
      <c r="K64" s="32">
        <v>29546082</v>
      </c>
      <c r="L64" s="32">
        <v>115787024</v>
      </c>
      <c r="M64" s="32">
        <v>29546082</v>
      </c>
      <c r="N64" s="32">
        <v>115787024</v>
      </c>
      <c r="O64" s="32">
        <v>115171444</v>
      </c>
      <c r="P64" s="32">
        <v>0</v>
      </c>
      <c r="Q64" s="32">
        <v>36862390</v>
      </c>
      <c r="R64" s="32">
        <v>115171444</v>
      </c>
      <c r="S64" s="32">
        <v>396405985</v>
      </c>
      <c r="T64" s="32">
        <v>0</v>
      </c>
      <c r="U64" s="32">
        <v>615580</v>
      </c>
      <c r="V64" s="32">
        <v>22.61</v>
      </c>
    </row>
    <row r="65" spans="1:22" ht="15" x14ac:dyDescent="0.25">
      <c r="A65" s="3" t="s">
        <v>15</v>
      </c>
      <c r="B65" s="24" t="s">
        <v>142</v>
      </c>
      <c r="C65" s="25" t="s">
        <v>63</v>
      </c>
      <c r="D65" s="24" t="s">
        <v>48</v>
      </c>
      <c r="E65" s="24">
        <v>2659126729</v>
      </c>
      <c r="F65" s="24">
        <v>0</v>
      </c>
      <c r="G65" s="24">
        <v>0</v>
      </c>
      <c r="H65" s="24">
        <v>0</v>
      </c>
      <c r="I65" s="24">
        <v>0</v>
      </c>
      <c r="J65" s="24">
        <v>2659126729</v>
      </c>
      <c r="K65" s="24">
        <v>68847988</v>
      </c>
      <c r="L65" s="24">
        <v>186455220</v>
      </c>
      <c r="M65" s="24">
        <v>64422849</v>
      </c>
      <c r="N65" s="24">
        <v>182030081</v>
      </c>
      <c r="O65" s="24">
        <v>180956392</v>
      </c>
      <c r="P65" s="24">
        <v>0</v>
      </c>
      <c r="Q65" s="24">
        <v>87338202</v>
      </c>
      <c r="R65" s="24">
        <v>180956392</v>
      </c>
      <c r="S65" s="24">
        <v>2472671509</v>
      </c>
      <c r="T65" s="24">
        <v>4425139</v>
      </c>
      <c r="U65" s="24">
        <v>1073689</v>
      </c>
      <c r="V65" s="24">
        <v>7.01</v>
      </c>
    </row>
    <row r="66" spans="1:22" ht="15" x14ac:dyDescent="0.25">
      <c r="A66" s="3" t="s">
        <v>15</v>
      </c>
      <c r="B66" s="32" t="s">
        <v>143</v>
      </c>
      <c r="C66" s="33" t="s">
        <v>144</v>
      </c>
      <c r="D66" s="32" t="s">
        <v>131</v>
      </c>
      <c r="E66" s="32">
        <v>1617748931</v>
      </c>
      <c r="F66" s="32">
        <v>0</v>
      </c>
      <c r="G66" s="32">
        <v>0</v>
      </c>
      <c r="H66" s="32">
        <v>0</v>
      </c>
      <c r="I66" s="32">
        <v>0</v>
      </c>
      <c r="J66" s="32">
        <v>1617748931</v>
      </c>
      <c r="K66" s="32">
        <v>5348138</v>
      </c>
      <c r="L66" s="32">
        <v>18448519</v>
      </c>
      <c r="M66" s="32">
        <v>5348138</v>
      </c>
      <c r="N66" s="32">
        <v>18448519</v>
      </c>
      <c r="O66" s="32">
        <v>18347936</v>
      </c>
      <c r="P66" s="32">
        <v>0</v>
      </c>
      <c r="Q66" s="32">
        <v>16707462</v>
      </c>
      <c r="R66" s="32">
        <v>18347936</v>
      </c>
      <c r="S66" s="32">
        <v>1599300412</v>
      </c>
      <c r="T66" s="32">
        <v>0</v>
      </c>
      <c r="U66" s="32">
        <v>100583</v>
      </c>
      <c r="V66" s="32">
        <v>1.1399999999999999</v>
      </c>
    </row>
    <row r="67" spans="1:22" ht="15" x14ac:dyDescent="0.25">
      <c r="A67" s="3" t="s">
        <v>15</v>
      </c>
      <c r="B67" s="32" t="s">
        <v>145</v>
      </c>
      <c r="C67" s="33" t="s">
        <v>146</v>
      </c>
      <c r="D67" s="32" t="s">
        <v>131</v>
      </c>
      <c r="E67" s="32">
        <v>1041377798</v>
      </c>
      <c r="F67" s="32">
        <v>0</v>
      </c>
      <c r="G67" s="32">
        <v>0</v>
      </c>
      <c r="H67" s="32">
        <v>0</v>
      </c>
      <c r="I67" s="32">
        <v>0</v>
      </c>
      <c r="J67" s="32">
        <v>1041377798</v>
      </c>
      <c r="K67" s="32">
        <v>63499850</v>
      </c>
      <c r="L67" s="32">
        <v>168006701</v>
      </c>
      <c r="M67" s="32">
        <v>59074711</v>
      </c>
      <c r="N67" s="32">
        <v>163581562</v>
      </c>
      <c r="O67" s="32">
        <v>162608456</v>
      </c>
      <c r="P67" s="32">
        <v>0</v>
      </c>
      <c r="Q67" s="32">
        <v>70630740</v>
      </c>
      <c r="R67" s="32">
        <v>162608456</v>
      </c>
      <c r="S67" s="32">
        <v>873371097</v>
      </c>
      <c r="T67" s="32">
        <v>4425139</v>
      </c>
      <c r="U67" s="32">
        <v>973106</v>
      </c>
      <c r="V67" s="32">
        <v>16.13</v>
      </c>
    </row>
    <row r="68" spans="1:22" ht="15" x14ac:dyDescent="0.25">
      <c r="A68" s="3" t="s">
        <v>15</v>
      </c>
      <c r="B68" s="24" t="s">
        <v>147</v>
      </c>
      <c r="C68" s="25" t="s">
        <v>73</v>
      </c>
      <c r="D68" s="24" t="s">
        <v>48</v>
      </c>
      <c r="E68" s="24">
        <v>8252564766</v>
      </c>
      <c r="F68" s="24">
        <v>0</v>
      </c>
      <c r="G68" s="24">
        <v>0</v>
      </c>
      <c r="H68" s="24">
        <v>0</v>
      </c>
      <c r="I68" s="24">
        <v>0</v>
      </c>
      <c r="J68" s="24">
        <v>8252564766</v>
      </c>
      <c r="K68" s="24">
        <v>514230917</v>
      </c>
      <c r="L68" s="24">
        <v>2686247853</v>
      </c>
      <c r="M68" s="24">
        <v>538288994</v>
      </c>
      <c r="N68" s="24">
        <v>2642892489</v>
      </c>
      <c r="O68" s="24">
        <v>2639564472</v>
      </c>
      <c r="P68" s="24">
        <v>2610500</v>
      </c>
      <c r="Q68" s="24">
        <v>546994146</v>
      </c>
      <c r="R68" s="24">
        <v>2636953972</v>
      </c>
      <c r="S68" s="24">
        <v>5566316913</v>
      </c>
      <c r="T68" s="24">
        <v>43355364</v>
      </c>
      <c r="U68" s="24">
        <v>3328017</v>
      </c>
      <c r="V68" s="24">
        <v>32.549999999999997</v>
      </c>
    </row>
    <row r="69" spans="1:22" ht="30" x14ac:dyDescent="0.25">
      <c r="A69" s="3" t="s">
        <v>15</v>
      </c>
      <c r="B69" s="32" t="s">
        <v>148</v>
      </c>
      <c r="C69" s="33" t="s">
        <v>149</v>
      </c>
      <c r="D69" s="32" t="s">
        <v>131</v>
      </c>
      <c r="E69" s="32">
        <v>2357431782</v>
      </c>
      <c r="F69" s="32">
        <v>0</v>
      </c>
      <c r="G69" s="32">
        <v>0</v>
      </c>
      <c r="H69" s="32">
        <v>0</v>
      </c>
      <c r="I69" s="32">
        <v>0</v>
      </c>
      <c r="J69" s="32">
        <v>2357431782</v>
      </c>
      <c r="K69" s="32">
        <v>180611700</v>
      </c>
      <c r="L69" s="32">
        <v>624185900</v>
      </c>
      <c r="M69" s="32">
        <v>172682900</v>
      </c>
      <c r="N69" s="32">
        <v>588324300</v>
      </c>
      <c r="O69" s="32">
        <v>588049000</v>
      </c>
      <c r="P69" s="32">
        <v>0</v>
      </c>
      <c r="Q69" s="32">
        <v>172445800</v>
      </c>
      <c r="R69" s="32">
        <v>588049000</v>
      </c>
      <c r="S69" s="32">
        <v>1733245882</v>
      </c>
      <c r="T69" s="32">
        <v>35861600</v>
      </c>
      <c r="U69" s="32">
        <v>275300</v>
      </c>
      <c r="V69" s="32">
        <v>26.48</v>
      </c>
    </row>
    <row r="70" spans="1:22" ht="15" x14ac:dyDescent="0.25">
      <c r="A70" s="3" t="s">
        <v>15</v>
      </c>
      <c r="B70" s="32" t="s">
        <v>150</v>
      </c>
      <c r="C70" s="33" t="s">
        <v>151</v>
      </c>
      <c r="D70" s="32" t="s">
        <v>131</v>
      </c>
      <c r="E70" s="32">
        <v>1795968253</v>
      </c>
      <c r="F70" s="32">
        <v>0</v>
      </c>
      <c r="G70" s="32">
        <v>0</v>
      </c>
      <c r="H70" s="32">
        <v>0</v>
      </c>
      <c r="I70" s="32">
        <v>0</v>
      </c>
      <c r="J70" s="32">
        <v>1795968253</v>
      </c>
      <c r="K70" s="32">
        <v>130108400</v>
      </c>
      <c r="L70" s="32">
        <v>448793200</v>
      </c>
      <c r="M70" s="32">
        <v>147628200</v>
      </c>
      <c r="N70" s="32">
        <v>444979800</v>
      </c>
      <c r="O70" s="32">
        <v>444381900</v>
      </c>
      <c r="P70" s="32">
        <v>0</v>
      </c>
      <c r="Q70" s="32">
        <v>147355500</v>
      </c>
      <c r="R70" s="32">
        <v>444381900</v>
      </c>
      <c r="S70" s="32">
        <v>1347175053</v>
      </c>
      <c r="T70" s="32">
        <v>3813400</v>
      </c>
      <c r="U70" s="32">
        <v>597900</v>
      </c>
      <c r="V70" s="32">
        <v>24.99</v>
      </c>
    </row>
    <row r="71" spans="1:22" ht="15" x14ac:dyDescent="0.25">
      <c r="A71" s="3" t="s">
        <v>15</v>
      </c>
      <c r="B71" s="32" t="s">
        <v>152</v>
      </c>
      <c r="C71" s="33" t="s">
        <v>153</v>
      </c>
      <c r="D71" s="32" t="s">
        <v>131</v>
      </c>
      <c r="E71" s="32">
        <v>1704813879</v>
      </c>
      <c r="F71" s="32">
        <v>0</v>
      </c>
      <c r="G71" s="32">
        <v>0</v>
      </c>
      <c r="H71" s="32">
        <v>0</v>
      </c>
      <c r="I71" s="32">
        <v>0</v>
      </c>
      <c r="J71" s="32">
        <v>1704813879</v>
      </c>
      <c r="K71" s="32">
        <v>48564817</v>
      </c>
      <c r="L71" s="32">
        <v>1133465253</v>
      </c>
      <c r="M71" s="32">
        <v>48564817</v>
      </c>
      <c r="N71" s="32">
        <v>1132532112</v>
      </c>
      <c r="O71" s="32">
        <v>1130496795</v>
      </c>
      <c r="P71" s="32">
        <v>0</v>
      </c>
      <c r="Q71" s="32">
        <v>58366969</v>
      </c>
      <c r="R71" s="32">
        <v>1130496795</v>
      </c>
      <c r="S71" s="32">
        <v>571348626</v>
      </c>
      <c r="T71" s="32">
        <v>933141</v>
      </c>
      <c r="U71" s="32">
        <v>2035317</v>
      </c>
      <c r="V71" s="32">
        <v>66.489999999999995</v>
      </c>
    </row>
    <row r="72" spans="1:22" ht="30" x14ac:dyDescent="0.25">
      <c r="A72" s="3" t="s">
        <v>15</v>
      </c>
      <c r="B72" s="32" t="s">
        <v>154</v>
      </c>
      <c r="C72" s="33" t="s">
        <v>155</v>
      </c>
      <c r="D72" s="32" t="s">
        <v>131</v>
      </c>
      <c r="E72" s="32">
        <v>918833723</v>
      </c>
      <c r="F72" s="32">
        <v>0</v>
      </c>
      <c r="G72" s="32">
        <v>0</v>
      </c>
      <c r="H72" s="32">
        <v>0</v>
      </c>
      <c r="I72" s="32">
        <v>0</v>
      </c>
      <c r="J72" s="32">
        <v>918833723</v>
      </c>
      <c r="K72" s="32">
        <v>62832200</v>
      </c>
      <c r="L72" s="32">
        <v>167575200</v>
      </c>
      <c r="M72" s="32">
        <v>68996800</v>
      </c>
      <c r="N72" s="32">
        <v>167175200</v>
      </c>
      <c r="O72" s="32">
        <v>166966500</v>
      </c>
      <c r="P72" s="32">
        <v>0</v>
      </c>
      <c r="Q72" s="32">
        <v>68802100</v>
      </c>
      <c r="R72" s="32">
        <v>166966500</v>
      </c>
      <c r="S72" s="32">
        <v>751258523</v>
      </c>
      <c r="T72" s="32">
        <v>400000</v>
      </c>
      <c r="U72" s="32">
        <v>208700</v>
      </c>
      <c r="V72" s="32">
        <v>18.239999999999998</v>
      </c>
    </row>
    <row r="73" spans="1:22" ht="30" x14ac:dyDescent="0.25">
      <c r="A73" s="3" t="s">
        <v>15</v>
      </c>
      <c r="B73" s="32" t="s">
        <v>156</v>
      </c>
      <c r="C73" s="33" t="s">
        <v>157</v>
      </c>
      <c r="D73" s="32" t="s">
        <v>131</v>
      </c>
      <c r="E73" s="32">
        <v>287313689</v>
      </c>
      <c r="F73" s="32">
        <v>0</v>
      </c>
      <c r="G73" s="32">
        <v>0</v>
      </c>
      <c r="H73" s="32">
        <v>0</v>
      </c>
      <c r="I73" s="32">
        <v>0</v>
      </c>
      <c r="J73" s="32">
        <v>287313689</v>
      </c>
      <c r="K73" s="32">
        <v>17046200</v>
      </c>
      <c r="L73" s="32">
        <v>54302100</v>
      </c>
      <c r="M73" s="32">
        <v>17250900</v>
      </c>
      <c r="N73" s="32">
        <v>52522000</v>
      </c>
      <c r="O73" s="32">
        <v>52513700</v>
      </c>
      <c r="P73" s="32">
        <v>2610500</v>
      </c>
      <c r="Q73" s="32">
        <v>17044800</v>
      </c>
      <c r="R73" s="32">
        <v>49903200</v>
      </c>
      <c r="S73" s="32">
        <v>233011589</v>
      </c>
      <c r="T73" s="32">
        <v>1780100</v>
      </c>
      <c r="U73" s="32">
        <v>8300</v>
      </c>
      <c r="V73" s="32">
        <v>18.899999999999999</v>
      </c>
    </row>
    <row r="74" spans="1:22" ht="15" x14ac:dyDescent="0.25">
      <c r="A74" s="3" t="s">
        <v>15</v>
      </c>
      <c r="B74" s="32" t="s">
        <v>158</v>
      </c>
      <c r="C74" s="33" t="s">
        <v>159</v>
      </c>
      <c r="D74" s="32" t="s">
        <v>131</v>
      </c>
      <c r="E74" s="32">
        <v>689125294</v>
      </c>
      <c r="F74" s="32">
        <v>0</v>
      </c>
      <c r="G74" s="32">
        <v>0</v>
      </c>
      <c r="H74" s="32">
        <v>0</v>
      </c>
      <c r="I74" s="32">
        <v>0</v>
      </c>
      <c r="J74" s="32">
        <v>689125294</v>
      </c>
      <c r="K74" s="32">
        <v>43653000</v>
      </c>
      <c r="L74" s="32">
        <v>160955300</v>
      </c>
      <c r="M74" s="32">
        <v>48848800</v>
      </c>
      <c r="N74" s="32">
        <v>160955300</v>
      </c>
      <c r="O74" s="32">
        <v>160856400</v>
      </c>
      <c r="P74" s="32">
        <v>0</v>
      </c>
      <c r="Q74" s="32">
        <v>48760500</v>
      </c>
      <c r="R74" s="32">
        <v>160856400</v>
      </c>
      <c r="S74" s="32">
        <v>528169994</v>
      </c>
      <c r="T74" s="32">
        <v>0</v>
      </c>
      <c r="U74" s="32">
        <v>98900</v>
      </c>
      <c r="V74" s="32">
        <v>23.36</v>
      </c>
    </row>
    <row r="75" spans="1:22" ht="15" x14ac:dyDescent="0.25">
      <c r="A75" s="3" t="s">
        <v>15</v>
      </c>
      <c r="B75" s="32" t="s">
        <v>160</v>
      </c>
      <c r="C75" s="33" t="s">
        <v>161</v>
      </c>
      <c r="D75" s="32" t="s">
        <v>131</v>
      </c>
      <c r="E75" s="32">
        <v>114854216</v>
      </c>
      <c r="F75" s="32">
        <v>0</v>
      </c>
      <c r="G75" s="32">
        <v>0</v>
      </c>
      <c r="H75" s="32">
        <v>0</v>
      </c>
      <c r="I75" s="32">
        <v>0</v>
      </c>
      <c r="J75" s="32">
        <v>114854216</v>
      </c>
      <c r="K75" s="32">
        <v>7857500</v>
      </c>
      <c r="L75" s="32">
        <v>27440900</v>
      </c>
      <c r="M75" s="32">
        <v>8618100</v>
      </c>
      <c r="N75" s="32">
        <v>27334000</v>
      </c>
      <c r="O75" s="32">
        <v>27307500</v>
      </c>
      <c r="P75" s="32">
        <v>0</v>
      </c>
      <c r="Q75" s="32">
        <v>8593500</v>
      </c>
      <c r="R75" s="32">
        <v>27307500</v>
      </c>
      <c r="S75" s="32">
        <v>87413316</v>
      </c>
      <c r="T75" s="32">
        <v>106900</v>
      </c>
      <c r="U75" s="32">
        <v>26500</v>
      </c>
      <c r="V75" s="32">
        <v>23.89</v>
      </c>
    </row>
    <row r="76" spans="1:22" ht="15" x14ac:dyDescent="0.25">
      <c r="A76" s="3" t="s">
        <v>15</v>
      </c>
      <c r="B76" s="32" t="s">
        <v>162</v>
      </c>
      <c r="C76" s="33" t="s">
        <v>163</v>
      </c>
      <c r="D76" s="32" t="s">
        <v>131</v>
      </c>
      <c r="E76" s="32">
        <v>114854216</v>
      </c>
      <c r="F76" s="32">
        <v>0</v>
      </c>
      <c r="G76" s="32">
        <v>0</v>
      </c>
      <c r="H76" s="32">
        <v>0</v>
      </c>
      <c r="I76" s="32">
        <v>0</v>
      </c>
      <c r="J76" s="32">
        <v>114854216</v>
      </c>
      <c r="K76" s="32">
        <v>7857500</v>
      </c>
      <c r="L76" s="32">
        <v>14698000</v>
      </c>
      <c r="M76" s="32">
        <v>8477877</v>
      </c>
      <c r="N76" s="32">
        <v>14450877</v>
      </c>
      <c r="O76" s="32">
        <v>14426277</v>
      </c>
      <c r="P76" s="32">
        <v>0</v>
      </c>
      <c r="Q76" s="32">
        <v>8453277</v>
      </c>
      <c r="R76" s="32">
        <v>14426277</v>
      </c>
      <c r="S76" s="32">
        <v>100156216</v>
      </c>
      <c r="T76" s="32">
        <v>247123</v>
      </c>
      <c r="U76" s="32">
        <v>24600</v>
      </c>
      <c r="V76" s="32">
        <v>12.8</v>
      </c>
    </row>
    <row r="77" spans="1:22" ht="30" x14ac:dyDescent="0.25">
      <c r="A77" s="3" t="s">
        <v>15</v>
      </c>
      <c r="B77" s="32" t="s">
        <v>164</v>
      </c>
      <c r="C77" s="33" t="s">
        <v>165</v>
      </c>
      <c r="D77" s="32" t="s">
        <v>131</v>
      </c>
      <c r="E77" s="32">
        <v>269369714</v>
      </c>
      <c r="F77" s="32">
        <v>0</v>
      </c>
      <c r="G77" s="32">
        <v>0</v>
      </c>
      <c r="H77" s="32">
        <v>0</v>
      </c>
      <c r="I77" s="32">
        <v>0</v>
      </c>
      <c r="J77" s="32">
        <v>269369714</v>
      </c>
      <c r="K77" s="32">
        <v>15699600</v>
      </c>
      <c r="L77" s="32">
        <v>54832000</v>
      </c>
      <c r="M77" s="32">
        <v>17220600</v>
      </c>
      <c r="N77" s="32">
        <v>54618900</v>
      </c>
      <c r="O77" s="32">
        <v>54566400</v>
      </c>
      <c r="P77" s="32">
        <v>0</v>
      </c>
      <c r="Q77" s="32">
        <v>17171700</v>
      </c>
      <c r="R77" s="32">
        <v>54566400</v>
      </c>
      <c r="S77" s="32">
        <v>214537714</v>
      </c>
      <c r="T77" s="32">
        <v>213100</v>
      </c>
      <c r="U77" s="32">
        <v>52500</v>
      </c>
      <c r="V77" s="32">
        <v>20.36</v>
      </c>
    </row>
    <row r="78" spans="1:22" ht="15" x14ac:dyDescent="0.25">
      <c r="A78" s="3" t="s">
        <v>15</v>
      </c>
      <c r="B78" s="24" t="s">
        <v>166</v>
      </c>
      <c r="C78" s="25" t="s">
        <v>111</v>
      </c>
      <c r="D78" s="24" t="s">
        <v>48</v>
      </c>
      <c r="E78" s="24">
        <v>3093829230</v>
      </c>
      <c r="F78" s="24">
        <v>0</v>
      </c>
      <c r="G78" s="24">
        <v>0</v>
      </c>
      <c r="H78" s="24">
        <v>0</v>
      </c>
      <c r="I78" s="24">
        <v>0</v>
      </c>
      <c r="J78" s="24">
        <v>3093829230</v>
      </c>
      <c r="K78" s="24">
        <v>67072026</v>
      </c>
      <c r="L78" s="24">
        <v>1708583262</v>
      </c>
      <c r="M78" s="24">
        <v>190111066</v>
      </c>
      <c r="N78" s="24">
        <v>794738362</v>
      </c>
      <c r="O78" s="24">
        <v>793251279</v>
      </c>
      <c r="P78" s="24">
        <v>0</v>
      </c>
      <c r="Q78" s="24">
        <v>210240562</v>
      </c>
      <c r="R78" s="24">
        <v>793251279</v>
      </c>
      <c r="S78" s="24">
        <v>1385245968</v>
      </c>
      <c r="T78" s="24">
        <v>913844900</v>
      </c>
      <c r="U78" s="24">
        <v>1487083</v>
      </c>
      <c r="V78" s="24">
        <v>55.23</v>
      </c>
    </row>
    <row r="79" spans="1:22" ht="15" x14ac:dyDescent="0.25">
      <c r="A79" s="3" t="s">
        <v>15</v>
      </c>
      <c r="B79" s="24" t="s">
        <v>167</v>
      </c>
      <c r="C79" s="25" t="s">
        <v>63</v>
      </c>
      <c r="D79" s="24" t="s">
        <v>48</v>
      </c>
      <c r="E79" s="24">
        <v>1338082248</v>
      </c>
      <c r="F79" s="24">
        <v>0</v>
      </c>
      <c r="G79" s="24">
        <v>0</v>
      </c>
      <c r="H79" s="24">
        <v>0</v>
      </c>
      <c r="I79" s="24">
        <v>0</v>
      </c>
      <c r="J79" s="24">
        <v>1338082248</v>
      </c>
      <c r="K79" s="24">
        <v>24106611</v>
      </c>
      <c r="L79" s="24">
        <v>225570503</v>
      </c>
      <c r="M79" s="24">
        <v>23563611</v>
      </c>
      <c r="N79" s="24">
        <v>225027503</v>
      </c>
      <c r="O79" s="24">
        <v>223540420</v>
      </c>
      <c r="P79" s="24">
        <v>0</v>
      </c>
      <c r="Q79" s="24">
        <v>43693107</v>
      </c>
      <c r="R79" s="24">
        <v>223540420</v>
      </c>
      <c r="S79" s="24">
        <v>1112511745</v>
      </c>
      <c r="T79" s="24">
        <v>543000</v>
      </c>
      <c r="U79" s="24">
        <v>1487083</v>
      </c>
      <c r="V79" s="24">
        <v>16.86</v>
      </c>
    </row>
    <row r="80" spans="1:22" ht="15" x14ac:dyDescent="0.25">
      <c r="A80" s="3" t="s">
        <v>15</v>
      </c>
      <c r="B80" s="32" t="s">
        <v>168</v>
      </c>
      <c r="C80" s="33" t="s">
        <v>169</v>
      </c>
      <c r="D80" s="32" t="s">
        <v>131</v>
      </c>
      <c r="E80" s="32">
        <v>925347996</v>
      </c>
      <c r="F80" s="32">
        <v>0</v>
      </c>
      <c r="G80" s="32">
        <v>0</v>
      </c>
      <c r="H80" s="32">
        <v>0</v>
      </c>
      <c r="I80" s="32">
        <v>0</v>
      </c>
      <c r="J80" s="32">
        <v>925347996</v>
      </c>
      <c r="K80" s="32">
        <v>13218398</v>
      </c>
      <c r="L80" s="32">
        <v>193716295</v>
      </c>
      <c r="M80" s="32">
        <v>13218398</v>
      </c>
      <c r="N80" s="32">
        <v>193716295</v>
      </c>
      <c r="O80" s="32">
        <v>193716295</v>
      </c>
      <c r="P80" s="32">
        <v>0</v>
      </c>
      <c r="Q80" s="32">
        <v>31954311</v>
      </c>
      <c r="R80" s="32">
        <v>193716295</v>
      </c>
      <c r="S80" s="32">
        <v>731631701</v>
      </c>
      <c r="T80" s="32">
        <v>0</v>
      </c>
      <c r="U80" s="32">
        <v>0</v>
      </c>
      <c r="V80" s="32">
        <v>20.93</v>
      </c>
    </row>
    <row r="81" spans="1:22" ht="15" x14ac:dyDescent="0.25">
      <c r="A81" s="3" t="s">
        <v>15</v>
      </c>
      <c r="B81" s="32" t="s">
        <v>170</v>
      </c>
      <c r="C81" s="33" t="s">
        <v>171</v>
      </c>
      <c r="D81" s="32" t="s">
        <v>131</v>
      </c>
      <c r="E81" s="32">
        <v>324102444</v>
      </c>
      <c r="F81" s="32">
        <v>0</v>
      </c>
      <c r="G81" s="32">
        <v>0</v>
      </c>
      <c r="H81" s="32">
        <v>0</v>
      </c>
      <c r="I81" s="32">
        <v>0</v>
      </c>
      <c r="J81" s="32">
        <v>324102444</v>
      </c>
      <c r="K81" s="32">
        <v>3215709</v>
      </c>
      <c r="L81" s="32">
        <v>14125158</v>
      </c>
      <c r="M81" s="32">
        <v>3215709</v>
      </c>
      <c r="N81" s="32">
        <v>14125158</v>
      </c>
      <c r="O81" s="32">
        <v>12755328</v>
      </c>
      <c r="P81" s="32">
        <v>0</v>
      </c>
      <c r="Q81" s="32">
        <v>3215709</v>
      </c>
      <c r="R81" s="32">
        <v>12755328</v>
      </c>
      <c r="S81" s="32">
        <v>309977286</v>
      </c>
      <c r="T81" s="32">
        <v>0</v>
      </c>
      <c r="U81" s="32">
        <v>1369830</v>
      </c>
      <c r="V81" s="32">
        <v>4.3600000000000003</v>
      </c>
    </row>
    <row r="82" spans="1:22" ht="15" x14ac:dyDescent="0.25">
      <c r="A82" s="3" t="s">
        <v>15</v>
      </c>
      <c r="B82" s="32" t="s">
        <v>172</v>
      </c>
      <c r="C82" s="33" t="s">
        <v>173</v>
      </c>
      <c r="D82" s="32" t="s">
        <v>131</v>
      </c>
      <c r="E82" s="32">
        <v>88631808</v>
      </c>
      <c r="F82" s="32">
        <v>0</v>
      </c>
      <c r="G82" s="32">
        <v>0</v>
      </c>
      <c r="H82" s="32">
        <v>0</v>
      </c>
      <c r="I82" s="32">
        <v>0</v>
      </c>
      <c r="J82" s="32">
        <v>88631808</v>
      </c>
      <c r="K82" s="32">
        <v>7672504</v>
      </c>
      <c r="L82" s="32">
        <v>17729050</v>
      </c>
      <c r="M82" s="32">
        <v>7129504</v>
      </c>
      <c r="N82" s="32">
        <v>17186050</v>
      </c>
      <c r="O82" s="32">
        <v>17068797</v>
      </c>
      <c r="P82" s="32">
        <v>0</v>
      </c>
      <c r="Q82" s="32">
        <v>8523087</v>
      </c>
      <c r="R82" s="32">
        <v>17068797</v>
      </c>
      <c r="S82" s="32">
        <v>70902758</v>
      </c>
      <c r="T82" s="32">
        <v>543000</v>
      </c>
      <c r="U82" s="32">
        <v>117253</v>
      </c>
      <c r="V82" s="32">
        <v>20</v>
      </c>
    </row>
    <row r="83" spans="1:22" ht="15" x14ac:dyDescent="0.25">
      <c r="A83" s="3" t="s">
        <v>15</v>
      </c>
      <c r="B83" s="32" t="s">
        <v>174</v>
      </c>
      <c r="C83" s="33" t="s">
        <v>175</v>
      </c>
      <c r="D83" s="32" t="s">
        <v>131</v>
      </c>
      <c r="E83" s="32">
        <v>1306284000</v>
      </c>
      <c r="F83" s="32">
        <v>0</v>
      </c>
      <c r="G83" s="32">
        <v>0</v>
      </c>
      <c r="H83" s="32">
        <v>0</v>
      </c>
      <c r="I83" s="32">
        <v>0</v>
      </c>
      <c r="J83" s="32">
        <v>1306284000</v>
      </c>
      <c r="K83" s="32">
        <v>0</v>
      </c>
      <c r="L83" s="32">
        <v>1306284000</v>
      </c>
      <c r="M83" s="32">
        <v>123582040</v>
      </c>
      <c r="N83" s="32">
        <v>392982100</v>
      </c>
      <c r="O83" s="32">
        <v>392982100</v>
      </c>
      <c r="P83" s="32">
        <v>0</v>
      </c>
      <c r="Q83" s="32">
        <v>123582040</v>
      </c>
      <c r="R83" s="32">
        <v>392982100</v>
      </c>
      <c r="S83" s="32">
        <v>0</v>
      </c>
      <c r="T83" s="32">
        <v>913301900</v>
      </c>
      <c r="U83" s="32">
        <v>0</v>
      </c>
      <c r="V83" s="32">
        <v>100</v>
      </c>
    </row>
    <row r="84" spans="1:22" ht="15" x14ac:dyDescent="0.25">
      <c r="A84" s="3" t="s">
        <v>15</v>
      </c>
      <c r="B84" s="32" t="s">
        <v>176</v>
      </c>
      <c r="C84" s="33" t="s">
        <v>177</v>
      </c>
      <c r="D84" s="32" t="s">
        <v>131</v>
      </c>
      <c r="E84" s="32">
        <v>39605900</v>
      </c>
      <c r="F84" s="32">
        <v>0</v>
      </c>
      <c r="G84" s="32">
        <v>0</v>
      </c>
      <c r="H84" s="32">
        <v>0</v>
      </c>
      <c r="I84" s="32">
        <v>0</v>
      </c>
      <c r="J84" s="32">
        <v>39605900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39605900</v>
      </c>
      <c r="T84" s="32">
        <v>0</v>
      </c>
      <c r="U84" s="32">
        <v>0</v>
      </c>
      <c r="V84" s="32">
        <v>0</v>
      </c>
    </row>
    <row r="85" spans="1:22" ht="15" x14ac:dyDescent="0.25">
      <c r="A85" s="3" t="s">
        <v>15</v>
      </c>
      <c r="B85" s="32" t="s">
        <v>178</v>
      </c>
      <c r="C85" s="33" t="s">
        <v>179</v>
      </c>
      <c r="D85" s="32" t="s">
        <v>131</v>
      </c>
      <c r="E85" s="32">
        <v>165081464</v>
      </c>
      <c r="F85" s="32">
        <v>0</v>
      </c>
      <c r="G85" s="32">
        <v>0</v>
      </c>
      <c r="H85" s="32">
        <v>0</v>
      </c>
      <c r="I85" s="32">
        <v>0</v>
      </c>
      <c r="J85" s="32">
        <v>165081464</v>
      </c>
      <c r="K85" s="32">
        <v>14387082</v>
      </c>
      <c r="L85" s="32">
        <v>71537092</v>
      </c>
      <c r="M85" s="32">
        <v>14387082</v>
      </c>
      <c r="N85" s="32">
        <v>71537092</v>
      </c>
      <c r="O85" s="32">
        <v>71537092</v>
      </c>
      <c r="P85" s="32">
        <v>0</v>
      </c>
      <c r="Q85" s="32">
        <v>14387082</v>
      </c>
      <c r="R85" s="32">
        <v>71537092</v>
      </c>
      <c r="S85" s="32">
        <v>93544372</v>
      </c>
      <c r="T85" s="32">
        <v>0</v>
      </c>
      <c r="U85" s="32">
        <v>0</v>
      </c>
      <c r="V85" s="32">
        <v>43.33</v>
      </c>
    </row>
    <row r="86" spans="1:22" ht="30" x14ac:dyDescent="0.25">
      <c r="A86" s="3" t="s">
        <v>15</v>
      </c>
      <c r="B86" s="32" t="s">
        <v>180</v>
      </c>
      <c r="C86" s="33" t="s">
        <v>181</v>
      </c>
      <c r="D86" s="32" t="s">
        <v>131</v>
      </c>
      <c r="E86" s="32">
        <v>244775618</v>
      </c>
      <c r="F86" s="32">
        <v>0</v>
      </c>
      <c r="G86" s="32">
        <v>0</v>
      </c>
      <c r="H86" s="32">
        <v>0</v>
      </c>
      <c r="I86" s="32">
        <v>0</v>
      </c>
      <c r="J86" s="32">
        <v>244775618</v>
      </c>
      <c r="K86" s="32">
        <v>28578333</v>
      </c>
      <c r="L86" s="32">
        <v>105191667</v>
      </c>
      <c r="M86" s="32">
        <v>28578333</v>
      </c>
      <c r="N86" s="32">
        <v>105191667</v>
      </c>
      <c r="O86" s="32">
        <v>105191667</v>
      </c>
      <c r="P86" s="32">
        <v>0</v>
      </c>
      <c r="Q86" s="32">
        <v>28578333</v>
      </c>
      <c r="R86" s="32">
        <v>105191667</v>
      </c>
      <c r="S86" s="32">
        <v>139583951</v>
      </c>
      <c r="T86" s="32">
        <v>0</v>
      </c>
      <c r="U86" s="32">
        <v>0</v>
      </c>
      <c r="V86" s="32">
        <v>42.97</v>
      </c>
    </row>
    <row r="87" spans="1:22" ht="15" x14ac:dyDescent="0.25">
      <c r="A87" s="3" t="s">
        <v>15</v>
      </c>
      <c r="B87" s="20" t="s">
        <v>182</v>
      </c>
      <c r="C87" s="21" t="s">
        <v>183</v>
      </c>
      <c r="D87" s="20" t="s">
        <v>48</v>
      </c>
      <c r="E87" s="20">
        <v>19233647447</v>
      </c>
      <c r="F87" s="20">
        <v>0</v>
      </c>
      <c r="G87" s="20">
        <v>0</v>
      </c>
      <c r="H87" s="20">
        <v>0</v>
      </c>
      <c r="I87" s="20">
        <v>0</v>
      </c>
      <c r="J87" s="20">
        <v>19233647447</v>
      </c>
      <c r="K87" s="20">
        <v>1284151849</v>
      </c>
      <c r="L87" s="20">
        <v>7507917041</v>
      </c>
      <c r="M87" s="20">
        <v>1284151849</v>
      </c>
      <c r="N87" s="20">
        <v>7507917041</v>
      </c>
      <c r="O87" s="20">
        <v>7198795163</v>
      </c>
      <c r="P87" s="20">
        <v>0</v>
      </c>
      <c r="Q87" s="20">
        <v>1321518175</v>
      </c>
      <c r="R87" s="20">
        <v>7198795163</v>
      </c>
      <c r="S87" s="20">
        <v>11725730406</v>
      </c>
      <c r="T87" s="20">
        <v>0</v>
      </c>
      <c r="U87" s="20">
        <v>309121878</v>
      </c>
      <c r="V87" s="20">
        <v>39.04</v>
      </c>
    </row>
    <row r="88" spans="1:22" ht="15" x14ac:dyDescent="0.25">
      <c r="A88" s="3" t="s">
        <v>15</v>
      </c>
      <c r="B88" s="24" t="s">
        <v>184</v>
      </c>
      <c r="C88" s="25" t="s">
        <v>36</v>
      </c>
      <c r="D88" s="24" t="s">
        <v>48</v>
      </c>
      <c r="E88" s="24">
        <v>19233647447</v>
      </c>
      <c r="F88" s="24">
        <v>0</v>
      </c>
      <c r="G88" s="24">
        <v>0</v>
      </c>
      <c r="H88" s="24">
        <v>0</v>
      </c>
      <c r="I88" s="24">
        <v>0</v>
      </c>
      <c r="J88" s="24">
        <v>19233647447</v>
      </c>
      <c r="K88" s="24">
        <v>1284151849</v>
      </c>
      <c r="L88" s="24">
        <v>7507917041</v>
      </c>
      <c r="M88" s="24">
        <v>1284151849</v>
      </c>
      <c r="N88" s="24">
        <v>7507917041</v>
      </c>
      <c r="O88" s="24">
        <v>7198795163</v>
      </c>
      <c r="P88" s="24">
        <v>0</v>
      </c>
      <c r="Q88" s="24">
        <v>1321518175</v>
      </c>
      <c r="R88" s="24">
        <v>7198795163</v>
      </c>
      <c r="S88" s="24">
        <v>11725730406</v>
      </c>
      <c r="T88" s="24">
        <v>0</v>
      </c>
      <c r="U88" s="24">
        <v>309121878</v>
      </c>
      <c r="V88" s="24">
        <v>39.04</v>
      </c>
    </row>
    <row r="89" spans="1:22" ht="15" x14ac:dyDescent="0.25">
      <c r="A89" s="3" t="s">
        <v>15</v>
      </c>
      <c r="B89" s="24" t="s">
        <v>185</v>
      </c>
      <c r="C89" s="25" t="s">
        <v>39</v>
      </c>
      <c r="D89" s="24" t="s">
        <v>48</v>
      </c>
      <c r="E89" s="24">
        <v>19233647447</v>
      </c>
      <c r="F89" s="24">
        <v>0</v>
      </c>
      <c r="G89" s="24">
        <v>0</v>
      </c>
      <c r="H89" s="24">
        <v>0</v>
      </c>
      <c r="I89" s="24">
        <v>0</v>
      </c>
      <c r="J89" s="24">
        <v>19233647447</v>
      </c>
      <c r="K89" s="24">
        <v>1284151849</v>
      </c>
      <c r="L89" s="24">
        <v>7507917041</v>
      </c>
      <c r="M89" s="24">
        <v>1284151849</v>
      </c>
      <c r="N89" s="24">
        <v>7507917041</v>
      </c>
      <c r="O89" s="24">
        <v>7198795163</v>
      </c>
      <c r="P89" s="24">
        <v>0</v>
      </c>
      <c r="Q89" s="24">
        <v>1321518175</v>
      </c>
      <c r="R89" s="24">
        <v>7198795163</v>
      </c>
      <c r="S89" s="24">
        <v>11725730406</v>
      </c>
      <c r="T89" s="24">
        <v>0</v>
      </c>
      <c r="U89" s="24">
        <v>309121878</v>
      </c>
      <c r="V89" s="24">
        <v>39.04</v>
      </c>
    </row>
    <row r="90" spans="1:22" ht="15" x14ac:dyDescent="0.25">
      <c r="A90" s="3" t="s">
        <v>15</v>
      </c>
      <c r="B90" s="24" t="s">
        <v>186</v>
      </c>
      <c r="C90" s="25" t="s">
        <v>41</v>
      </c>
      <c r="D90" s="24" t="s">
        <v>48</v>
      </c>
      <c r="E90" s="24">
        <v>19233647447</v>
      </c>
      <c r="F90" s="24">
        <v>0</v>
      </c>
      <c r="G90" s="24">
        <v>0</v>
      </c>
      <c r="H90" s="24">
        <v>0</v>
      </c>
      <c r="I90" s="24">
        <v>0</v>
      </c>
      <c r="J90" s="24">
        <v>19233647447</v>
      </c>
      <c r="K90" s="24">
        <v>1284151849</v>
      </c>
      <c r="L90" s="24">
        <v>7507917041</v>
      </c>
      <c r="M90" s="24">
        <v>1284151849</v>
      </c>
      <c r="N90" s="24">
        <v>7507917041</v>
      </c>
      <c r="O90" s="24">
        <v>7198795163</v>
      </c>
      <c r="P90" s="24">
        <v>0</v>
      </c>
      <c r="Q90" s="24">
        <v>1321518175</v>
      </c>
      <c r="R90" s="24">
        <v>7198795163</v>
      </c>
      <c r="S90" s="24">
        <v>11725730406</v>
      </c>
      <c r="T90" s="24">
        <v>0</v>
      </c>
      <c r="U90" s="24">
        <v>309121878</v>
      </c>
      <c r="V90" s="24">
        <v>39.04</v>
      </c>
    </row>
    <row r="91" spans="1:22" ht="15" x14ac:dyDescent="0.25">
      <c r="A91" s="3" t="s">
        <v>15</v>
      </c>
      <c r="B91" s="24" t="s">
        <v>187</v>
      </c>
      <c r="C91" s="25" t="s">
        <v>43</v>
      </c>
      <c r="D91" s="24" t="s">
        <v>48</v>
      </c>
      <c r="E91" s="24">
        <v>19233647447</v>
      </c>
      <c r="F91" s="24">
        <v>0</v>
      </c>
      <c r="G91" s="24">
        <v>0</v>
      </c>
      <c r="H91" s="24">
        <v>0</v>
      </c>
      <c r="I91" s="24">
        <v>0</v>
      </c>
      <c r="J91" s="24">
        <v>19233647447</v>
      </c>
      <c r="K91" s="24">
        <v>1284151849</v>
      </c>
      <c r="L91" s="24">
        <v>7507917041</v>
      </c>
      <c r="M91" s="24">
        <v>1284151849</v>
      </c>
      <c r="N91" s="24">
        <v>7507917041</v>
      </c>
      <c r="O91" s="24">
        <v>7198795163</v>
      </c>
      <c r="P91" s="24">
        <v>0</v>
      </c>
      <c r="Q91" s="24">
        <v>1321518175</v>
      </c>
      <c r="R91" s="24">
        <v>7198795163</v>
      </c>
      <c r="S91" s="24">
        <v>11725730406</v>
      </c>
      <c r="T91" s="24">
        <v>0</v>
      </c>
      <c r="U91" s="24">
        <v>309121878</v>
      </c>
      <c r="V91" s="24">
        <v>39.04</v>
      </c>
    </row>
    <row r="92" spans="1:22" ht="15" x14ac:dyDescent="0.25">
      <c r="A92" s="3" t="s">
        <v>15</v>
      </c>
      <c r="B92" s="24" t="s">
        <v>188</v>
      </c>
      <c r="C92" s="25" t="s">
        <v>45</v>
      </c>
      <c r="D92" s="24" t="s">
        <v>48</v>
      </c>
      <c r="E92" s="24">
        <v>12802437300</v>
      </c>
      <c r="F92" s="24">
        <v>0</v>
      </c>
      <c r="G92" s="24">
        <v>0</v>
      </c>
      <c r="H92" s="24">
        <v>0</v>
      </c>
      <c r="I92" s="24">
        <v>0</v>
      </c>
      <c r="J92" s="24">
        <v>12802437300</v>
      </c>
      <c r="K92" s="24">
        <v>917722385</v>
      </c>
      <c r="L92" s="24">
        <v>4737488697</v>
      </c>
      <c r="M92" s="24">
        <v>917722385</v>
      </c>
      <c r="N92" s="24">
        <v>4737488697</v>
      </c>
      <c r="O92" s="24">
        <v>4652335943</v>
      </c>
      <c r="P92" s="24">
        <v>0</v>
      </c>
      <c r="Q92" s="24">
        <v>941599187</v>
      </c>
      <c r="R92" s="24">
        <v>4652335943</v>
      </c>
      <c r="S92" s="24">
        <v>8064948603</v>
      </c>
      <c r="T92" s="24">
        <v>0</v>
      </c>
      <c r="U92" s="24">
        <v>85152754</v>
      </c>
      <c r="V92" s="24">
        <v>37</v>
      </c>
    </row>
    <row r="93" spans="1:22" ht="15" x14ac:dyDescent="0.25">
      <c r="A93" s="3" t="s">
        <v>15</v>
      </c>
      <c r="B93" s="24" t="s">
        <v>189</v>
      </c>
      <c r="C93" s="25" t="s">
        <v>47</v>
      </c>
      <c r="D93" s="24" t="s">
        <v>48</v>
      </c>
      <c r="E93" s="24">
        <v>12802437300</v>
      </c>
      <c r="F93" s="24">
        <v>0</v>
      </c>
      <c r="G93" s="24">
        <v>0</v>
      </c>
      <c r="H93" s="24">
        <v>0</v>
      </c>
      <c r="I93" s="24">
        <v>0</v>
      </c>
      <c r="J93" s="24">
        <v>12802437300</v>
      </c>
      <c r="K93" s="24">
        <v>917722385</v>
      </c>
      <c r="L93" s="24">
        <v>4737488697</v>
      </c>
      <c r="M93" s="24">
        <v>917722385</v>
      </c>
      <c r="N93" s="24">
        <v>4737488697</v>
      </c>
      <c r="O93" s="24">
        <v>4652335943</v>
      </c>
      <c r="P93" s="24">
        <v>0</v>
      </c>
      <c r="Q93" s="24">
        <v>941599187</v>
      </c>
      <c r="R93" s="24">
        <v>4652335943</v>
      </c>
      <c r="S93" s="24">
        <v>8064948603</v>
      </c>
      <c r="T93" s="24">
        <v>0</v>
      </c>
      <c r="U93" s="24">
        <v>85152754</v>
      </c>
      <c r="V93" s="24">
        <v>37</v>
      </c>
    </row>
    <row r="94" spans="1:22" ht="15" x14ac:dyDescent="0.25">
      <c r="A94" s="3" t="s">
        <v>15</v>
      </c>
      <c r="B94" s="32" t="s">
        <v>190</v>
      </c>
      <c r="C94" s="33" t="s">
        <v>191</v>
      </c>
      <c r="D94" s="32" t="s">
        <v>131</v>
      </c>
      <c r="E94" s="32">
        <v>10138940724</v>
      </c>
      <c r="F94" s="32">
        <v>0</v>
      </c>
      <c r="G94" s="32">
        <v>0</v>
      </c>
      <c r="H94" s="32">
        <v>0</v>
      </c>
      <c r="I94" s="32">
        <v>0</v>
      </c>
      <c r="J94" s="32">
        <v>10138940724</v>
      </c>
      <c r="K94" s="32">
        <v>848101656</v>
      </c>
      <c r="L94" s="32">
        <v>4113898092</v>
      </c>
      <c r="M94" s="32">
        <v>848101656</v>
      </c>
      <c r="N94" s="32">
        <v>4113898092</v>
      </c>
      <c r="O94" s="32">
        <v>4113694692</v>
      </c>
      <c r="P94" s="32">
        <v>0</v>
      </c>
      <c r="Q94" s="32">
        <v>852785297</v>
      </c>
      <c r="R94" s="32">
        <v>4113694692</v>
      </c>
      <c r="S94" s="32">
        <v>6025042632</v>
      </c>
      <c r="T94" s="32">
        <v>0</v>
      </c>
      <c r="U94" s="32">
        <v>203400</v>
      </c>
      <c r="V94" s="32">
        <v>40.58</v>
      </c>
    </row>
    <row r="95" spans="1:22" ht="30" x14ac:dyDescent="0.25">
      <c r="A95" s="3" t="s">
        <v>15</v>
      </c>
      <c r="B95" s="32" t="s">
        <v>192</v>
      </c>
      <c r="C95" s="33" t="s">
        <v>193</v>
      </c>
      <c r="D95" s="32" t="s">
        <v>131</v>
      </c>
      <c r="E95" s="32">
        <v>73742741</v>
      </c>
      <c r="F95" s="32">
        <v>0</v>
      </c>
      <c r="G95" s="32">
        <v>0</v>
      </c>
      <c r="H95" s="32">
        <v>0</v>
      </c>
      <c r="I95" s="32">
        <v>0</v>
      </c>
      <c r="J95" s="32">
        <v>73742741</v>
      </c>
      <c r="K95" s="32">
        <v>5826654</v>
      </c>
      <c r="L95" s="32">
        <v>18062454</v>
      </c>
      <c r="M95" s="32">
        <v>5826654</v>
      </c>
      <c r="N95" s="32">
        <v>18062454</v>
      </c>
      <c r="O95" s="32">
        <v>16642217</v>
      </c>
      <c r="P95" s="32">
        <v>0</v>
      </c>
      <c r="Q95" s="32">
        <v>8614031</v>
      </c>
      <c r="R95" s="32">
        <v>16642217</v>
      </c>
      <c r="S95" s="32">
        <v>55680287</v>
      </c>
      <c r="T95" s="32">
        <v>0</v>
      </c>
      <c r="U95" s="32">
        <v>1420237</v>
      </c>
      <c r="V95" s="32">
        <v>24.49</v>
      </c>
    </row>
    <row r="96" spans="1:22" ht="15" x14ac:dyDescent="0.25">
      <c r="A96" s="3" t="s">
        <v>15</v>
      </c>
      <c r="B96" s="32" t="s">
        <v>194</v>
      </c>
      <c r="C96" s="33" t="s">
        <v>195</v>
      </c>
      <c r="D96" s="32" t="s">
        <v>131</v>
      </c>
      <c r="E96" s="32">
        <v>824911728</v>
      </c>
      <c r="F96" s="32">
        <v>0</v>
      </c>
      <c r="G96" s="32">
        <v>0</v>
      </c>
      <c r="H96" s="32">
        <v>0</v>
      </c>
      <c r="I96" s="32">
        <v>0</v>
      </c>
      <c r="J96" s="32">
        <v>824911728</v>
      </c>
      <c r="K96" s="32">
        <v>18737147</v>
      </c>
      <c r="L96" s="32">
        <v>25175997</v>
      </c>
      <c r="M96" s="32">
        <v>18737147</v>
      </c>
      <c r="N96" s="32">
        <v>25175997</v>
      </c>
      <c r="O96" s="32">
        <v>22956302</v>
      </c>
      <c r="P96" s="32">
        <v>0</v>
      </c>
      <c r="Q96" s="32">
        <v>22714799</v>
      </c>
      <c r="R96" s="32">
        <v>22956302</v>
      </c>
      <c r="S96" s="32">
        <v>799735731</v>
      </c>
      <c r="T96" s="32">
        <v>0</v>
      </c>
      <c r="U96" s="32">
        <v>2219695</v>
      </c>
      <c r="V96" s="32">
        <v>3.05</v>
      </c>
    </row>
    <row r="97" spans="1:22" ht="30" x14ac:dyDescent="0.25">
      <c r="A97" s="3" t="s">
        <v>15</v>
      </c>
      <c r="B97" s="32" t="s">
        <v>196</v>
      </c>
      <c r="C97" s="33" t="s">
        <v>197</v>
      </c>
      <c r="D97" s="32" t="s">
        <v>131</v>
      </c>
      <c r="E97" s="32">
        <v>314841599</v>
      </c>
      <c r="F97" s="32">
        <v>0</v>
      </c>
      <c r="G97" s="32">
        <v>0</v>
      </c>
      <c r="H97" s="32">
        <v>0</v>
      </c>
      <c r="I97" s="32">
        <v>0</v>
      </c>
      <c r="J97" s="32">
        <v>314841599</v>
      </c>
      <c r="K97" s="32">
        <v>6558002</v>
      </c>
      <c r="L97" s="32">
        <v>178008486</v>
      </c>
      <c r="M97" s="32">
        <v>6558002</v>
      </c>
      <c r="N97" s="32">
        <v>178008486</v>
      </c>
      <c r="O97" s="32">
        <v>150281558</v>
      </c>
      <c r="P97" s="32">
        <v>0</v>
      </c>
      <c r="Q97" s="32">
        <v>8144361</v>
      </c>
      <c r="R97" s="32">
        <v>150281558</v>
      </c>
      <c r="S97" s="32">
        <v>136833113</v>
      </c>
      <c r="T97" s="32">
        <v>0</v>
      </c>
      <c r="U97" s="32">
        <v>27726928</v>
      </c>
      <c r="V97" s="32">
        <v>56.54</v>
      </c>
    </row>
    <row r="98" spans="1:22" ht="15" x14ac:dyDescent="0.25">
      <c r="A98" s="3" t="s">
        <v>15</v>
      </c>
      <c r="B98" s="24" t="s">
        <v>198</v>
      </c>
      <c r="C98" s="25" t="s">
        <v>63</v>
      </c>
      <c r="D98" s="24" t="s">
        <v>48</v>
      </c>
      <c r="E98" s="24">
        <v>1450000508</v>
      </c>
      <c r="F98" s="24">
        <v>0</v>
      </c>
      <c r="G98" s="24">
        <v>0</v>
      </c>
      <c r="H98" s="24">
        <v>0</v>
      </c>
      <c r="I98" s="24">
        <v>0</v>
      </c>
      <c r="J98" s="24">
        <v>1450000508</v>
      </c>
      <c r="K98" s="24">
        <v>38498926</v>
      </c>
      <c r="L98" s="24">
        <v>402343668</v>
      </c>
      <c r="M98" s="24">
        <v>38498926</v>
      </c>
      <c r="N98" s="24">
        <v>402343668</v>
      </c>
      <c r="O98" s="24">
        <v>348761174</v>
      </c>
      <c r="P98" s="24">
        <v>0</v>
      </c>
      <c r="Q98" s="24">
        <v>49340699</v>
      </c>
      <c r="R98" s="24">
        <v>348761174</v>
      </c>
      <c r="S98" s="24">
        <v>1047656840</v>
      </c>
      <c r="T98" s="24">
        <v>0</v>
      </c>
      <c r="U98" s="24">
        <v>53582494</v>
      </c>
      <c r="V98" s="24">
        <v>27.75</v>
      </c>
    </row>
    <row r="99" spans="1:22" ht="15" x14ac:dyDescent="0.25">
      <c r="A99" s="3" t="s">
        <v>15</v>
      </c>
      <c r="B99" s="32" t="s">
        <v>199</v>
      </c>
      <c r="C99" s="33" t="s">
        <v>200</v>
      </c>
      <c r="D99" s="32" t="s">
        <v>131</v>
      </c>
      <c r="E99" s="32">
        <v>927222276</v>
      </c>
      <c r="F99" s="32">
        <v>0</v>
      </c>
      <c r="G99" s="32">
        <v>0</v>
      </c>
      <c r="H99" s="32">
        <v>0</v>
      </c>
      <c r="I99" s="32">
        <v>0</v>
      </c>
      <c r="J99" s="32">
        <v>927222276</v>
      </c>
      <c r="K99" s="32">
        <v>19720756</v>
      </c>
      <c r="L99" s="32">
        <v>30595124</v>
      </c>
      <c r="M99" s="32">
        <v>19720756</v>
      </c>
      <c r="N99" s="32">
        <v>30595124</v>
      </c>
      <c r="O99" s="32">
        <v>24604531</v>
      </c>
      <c r="P99" s="32">
        <v>0</v>
      </c>
      <c r="Q99" s="32">
        <v>23922182</v>
      </c>
      <c r="R99" s="32">
        <v>24604531</v>
      </c>
      <c r="S99" s="32">
        <v>896627152</v>
      </c>
      <c r="T99" s="32">
        <v>0</v>
      </c>
      <c r="U99" s="32">
        <v>5990593</v>
      </c>
      <c r="V99" s="32">
        <v>3.3</v>
      </c>
    </row>
    <row r="100" spans="1:22" ht="15" x14ac:dyDescent="0.25">
      <c r="A100" s="3" t="s">
        <v>15</v>
      </c>
      <c r="B100" s="32" t="s">
        <v>201</v>
      </c>
      <c r="C100" s="33" t="s">
        <v>202</v>
      </c>
      <c r="D100" s="32" t="s">
        <v>131</v>
      </c>
      <c r="E100" s="32">
        <v>522778232</v>
      </c>
      <c r="F100" s="32">
        <v>0</v>
      </c>
      <c r="G100" s="32">
        <v>0</v>
      </c>
      <c r="H100" s="32">
        <v>0</v>
      </c>
      <c r="I100" s="32">
        <v>0</v>
      </c>
      <c r="J100" s="32">
        <v>522778232</v>
      </c>
      <c r="K100" s="32">
        <v>18778170</v>
      </c>
      <c r="L100" s="32">
        <v>371748544</v>
      </c>
      <c r="M100" s="32">
        <v>18778170</v>
      </c>
      <c r="N100" s="32">
        <v>371748544</v>
      </c>
      <c r="O100" s="32">
        <v>324156643</v>
      </c>
      <c r="P100" s="32">
        <v>0</v>
      </c>
      <c r="Q100" s="32">
        <v>25418517</v>
      </c>
      <c r="R100" s="32">
        <v>324156643</v>
      </c>
      <c r="S100" s="32">
        <v>151029688</v>
      </c>
      <c r="T100" s="32">
        <v>0</v>
      </c>
      <c r="U100" s="32">
        <v>47591901</v>
      </c>
      <c r="V100" s="32">
        <v>71.11</v>
      </c>
    </row>
    <row r="101" spans="1:22" ht="15" x14ac:dyDescent="0.25">
      <c r="A101" s="3" t="s">
        <v>15</v>
      </c>
      <c r="B101" s="24" t="s">
        <v>203</v>
      </c>
      <c r="C101" s="25" t="s">
        <v>73</v>
      </c>
      <c r="D101" s="24" t="s">
        <v>48</v>
      </c>
      <c r="E101" s="24">
        <v>5245912246</v>
      </c>
      <c r="F101" s="24">
        <v>0</v>
      </c>
      <c r="G101" s="24">
        <v>0</v>
      </c>
      <c r="H101" s="24">
        <v>0</v>
      </c>
      <c r="I101" s="24">
        <v>0</v>
      </c>
      <c r="J101" s="24">
        <v>5245912246</v>
      </c>
      <c r="K101" s="24">
        <v>345766565</v>
      </c>
      <c r="L101" s="24">
        <v>2131780498</v>
      </c>
      <c r="M101" s="24">
        <v>345766565</v>
      </c>
      <c r="N101" s="24">
        <v>2131780498</v>
      </c>
      <c r="O101" s="24">
        <v>1988620771</v>
      </c>
      <c r="P101" s="24">
        <v>0</v>
      </c>
      <c r="Q101" s="24">
        <v>350003889</v>
      </c>
      <c r="R101" s="24">
        <v>1988620771</v>
      </c>
      <c r="S101" s="24">
        <v>3114131748</v>
      </c>
      <c r="T101" s="24">
        <v>0</v>
      </c>
      <c r="U101" s="24">
        <v>143159727</v>
      </c>
      <c r="V101" s="24">
        <v>40.64</v>
      </c>
    </row>
    <row r="102" spans="1:22" ht="30" x14ac:dyDescent="0.25">
      <c r="A102" s="3" t="s">
        <v>15</v>
      </c>
      <c r="B102" s="32" t="s">
        <v>204</v>
      </c>
      <c r="C102" s="33" t="s">
        <v>205</v>
      </c>
      <c r="D102" s="32" t="s">
        <v>131</v>
      </c>
      <c r="E102" s="32">
        <v>1309389746</v>
      </c>
      <c r="F102" s="32">
        <v>0</v>
      </c>
      <c r="G102" s="32">
        <v>0</v>
      </c>
      <c r="H102" s="32">
        <v>0</v>
      </c>
      <c r="I102" s="32">
        <v>0</v>
      </c>
      <c r="J102" s="32">
        <v>1309389746</v>
      </c>
      <c r="K102" s="32">
        <v>130191800</v>
      </c>
      <c r="L102" s="32">
        <v>420392800</v>
      </c>
      <c r="M102" s="32">
        <v>130191800</v>
      </c>
      <c r="N102" s="32">
        <v>420392800</v>
      </c>
      <c r="O102" s="32">
        <v>420191400</v>
      </c>
      <c r="P102" s="32">
        <v>0</v>
      </c>
      <c r="Q102" s="32">
        <v>130044400</v>
      </c>
      <c r="R102" s="32">
        <v>420191400</v>
      </c>
      <c r="S102" s="32">
        <v>888996946</v>
      </c>
      <c r="T102" s="32">
        <v>0</v>
      </c>
      <c r="U102" s="32">
        <v>201400</v>
      </c>
      <c r="V102" s="32">
        <v>32.11</v>
      </c>
    </row>
    <row r="103" spans="1:22" ht="30" x14ac:dyDescent="0.25">
      <c r="A103" s="3" t="s">
        <v>15</v>
      </c>
      <c r="B103" s="32" t="s">
        <v>206</v>
      </c>
      <c r="C103" s="33" t="s">
        <v>207</v>
      </c>
      <c r="D103" s="32" t="s">
        <v>131</v>
      </c>
      <c r="E103" s="32">
        <v>922393450</v>
      </c>
      <c r="F103" s="32">
        <v>0</v>
      </c>
      <c r="G103" s="32">
        <v>0</v>
      </c>
      <c r="H103" s="32">
        <v>0</v>
      </c>
      <c r="I103" s="32">
        <v>0</v>
      </c>
      <c r="J103" s="32">
        <v>922393450</v>
      </c>
      <c r="K103" s="32">
        <v>92146400</v>
      </c>
      <c r="L103" s="32">
        <v>299015300</v>
      </c>
      <c r="M103" s="32">
        <v>92146400</v>
      </c>
      <c r="N103" s="32">
        <v>299015300</v>
      </c>
      <c r="O103" s="32">
        <v>298943500</v>
      </c>
      <c r="P103" s="32">
        <v>0</v>
      </c>
      <c r="Q103" s="32">
        <v>92146400</v>
      </c>
      <c r="R103" s="32">
        <v>298943500</v>
      </c>
      <c r="S103" s="32">
        <v>623378150</v>
      </c>
      <c r="T103" s="32">
        <v>0</v>
      </c>
      <c r="U103" s="32">
        <v>71800</v>
      </c>
      <c r="V103" s="32">
        <v>32.42</v>
      </c>
    </row>
    <row r="104" spans="1:22" ht="15" x14ac:dyDescent="0.25">
      <c r="A104" s="3" t="s">
        <v>15</v>
      </c>
      <c r="B104" s="32" t="s">
        <v>208</v>
      </c>
      <c r="C104" s="33" t="s">
        <v>209</v>
      </c>
      <c r="D104" s="32" t="s">
        <v>131</v>
      </c>
      <c r="E104" s="32">
        <v>1682813373</v>
      </c>
      <c r="F104" s="32">
        <v>0</v>
      </c>
      <c r="G104" s="32">
        <v>0</v>
      </c>
      <c r="H104" s="32">
        <v>0</v>
      </c>
      <c r="I104" s="32">
        <v>0</v>
      </c>
      <c r="J104" s="32">
        <v>1682813373</v>
      </c>
      <c r="K104" s="32">
        <v>21067965</v>
      </c>
      <c r="L104" s="32">
        <v>1003089698</v>
      </c>
      <c r="M104" s="32">
        <v>21067965</v>
      </c>
      <c r="N104" s="32">
        <v>1003089698</v>
      </c>
      <c r="O104" s="32">
        <v>860203171</v>
      </c>
      <c r="P104" s="32">
        <v>0</v>
      </c>
      <c r="Q104" s="32">
        <v>25452689</v>
      </c>
      <c r="R104" s="32">
        <v>860203171</v>
      </c>
      <c r="S104" s="32">
        <v>679723675</v>
      </c>
      <c r="T104" s="32">
        <v>0</v>
      </c>
      <c r="U104" s="32">
        <v>142886527</v>
      </c>
      <c r="V104" s="32">
        <v>59.61</v>
      </c>
    </row>
    <row r="105" spans="1:22" ht="30" x14ac:dyDescent="0.25">
      <c r="A105" s="3" t="s">
        <v>15</v>
      </c>
      <c r="B105" s="32" t="s">
        <v>210</v>
      </c>
      <c r="C105" s="33" t="s">
        <v>211</v>
      </c>
      <c r="D105" s="32" t="s">
        <v>131</v>
      </c>
      <c r="E105" s="32">
        <v>540605724</v>
      </c>
      <c r="F105" s="32">
        <v>0</v>
      </c>
      <c r="G105" s="32">
        <v>0</v>
      </c>
      <c r="H105" s="32">
        <v>0</v>
      </c>
      <c r="I105" s="32">
        <v>0</v>
      </c>
      <c r="J105" s="32">
        <v>540605724</v>
      </c>
      <c r="K105" s="32">
        <v>43356100</v>
      </c>
      <c r="L105" s="32">
        <v>174006200</v>
      </c>
      <c r="M105" s="32">
        <v>43356100</v>
      </c>
      <c r="N105" s="32">
        <v>174006200</v>
      </c>
      <c r="O105" s="32">
        <v>174006200</v>
      </c>
      <c r="P105" s="32">
        <v>0</v>
      </c>
      <c r="Q105" s="32">
        <v>43356100</v>
      </c>
      <c r="R105" s="32">
        <v>174006200</v>
      </c>
      <c r="S105" s="32">
        <v>366599524</v>
      </c>
      <c r="T105" s="32">
        <v>0</v>
      </c>
      <c r="U105" s="32">
        <v>0</v>
      </c>
      <c r="V105" s="32">
        <v>32.19</v>
      </c>
    </row>
    <row r="106" spans="1:22" ht="30" x14ac:dyDescent="0.25">
      <c r="A106" s="3" t="s">
        <v>15</v>
      </c>
      <c r="B106" s="32" t="s">
        <v>212</v>
      </c>
      <c r="C106" s="33" t="s">
        <v>213</v>
      </c>
      <c r="D106" s="32" t="s">
        <v>131</v>
      </c>
      <c r="E106" s="32">
        <v>115305475</v>
      </c>
      <c r="F106" s="32">
        <v>0</v>
      </c>
      <c r="G106" s="32">
        <v>0</v>
      </c>
      <c r="H106" s="32">
        <v>0</v>
      </c>
      <c r="I106" s="32">
        <v>0</v>
      </c>
      <c r="J106" s="32">
        <v>115305475</v>
      </c>
      <c r="K106" s="32">
        <v>4796200</v>
      </c>
      <c r="L106" s="32">
        <v>17722100</v>
      </c>
      <c r="M106" s="32">
        <v>4796200</v>
      </c>
      <c r="N106" s="32">
        <v>17722100</v>
      </c>
      <c r="O106" s="32">
        <v>17722100</v>
      </c>
      <c r="P106" s="32">
        <v>0</v>
      </c>
      <c r="Q106" s="32">
        <v>4796200</v>
      </c>
      <c r="R106" s="32">
        <v>17722100</v>
      </c>
      <c r="S106" s="32">
        <v>97583375</v>
      </c>
      <c r="T106" s="32">
        <v>0</v>
      </c>
      <c r="U106" s="32">
        <v>0</v>
      </c>
      <c r="V106" s="32">
        <v>15.37</v>
      </c>
    </row>
    <row r="107" spans="1:22" ht="15" x14ac:dyDescent="0.25">
      <c r="A107" s="3" t="s">
        <v>15</v>
      </c>
      <c r="B107" s="32" t="s">
        <v>214</v>
      </c>
      <c r="C107" s="33" t="s">
        <v>215</v>
      </c>
      <c r="D107" s="32" t="s">
        <v>131</v>
      </c>
      <c r="E107" s="32">
        <v>406905311</v>
      </c>
      <c r="F107" s="32">
        <v>0</v>
      </c>
      <c r="G107" s="32">
        <v>0</v>
      </c>
      <c r="H107" s="32">
        <v>0</v>
      </c>
      <c r="I107" s="32">
        <v>0</v>
      </c>
      <c r="J107" s="32">
        <v>406905311</v>
      </c>
      <c r="K107" s="32">
        <v>32518200</v>
      </c>
      <c r="L107" s="32">
        <v>130505900</v>
      </c>
      <c r="M107" s="32">
        <v>32518200</v>
      </c>
      <c r="N107" s="32">
        <v>130505900</v>
      </c>
      <c r="O107" s="32">
        <v>130505900</v>
      </c>
      <c r="P107" s="32">
        <v>0</v>
      </c>
      <c r="Q107" s="32">
        <v>32518200</v>
      </c>
      <c r="R107" s="32">
        <v>130505900</v>
      </c>
      <c r="S107" s="32">
        <v>276399411</v>
      </c>
      <c r="T107" s="32">
        <v>0</v>
      </c>
      <c r="U107" s="32">
        <v>0</v>
      </c>
      <c r="V107" s="32">
        <v>32.07</v>
      </c>
    </row>
    <row r="108" spans="1:22" ht="15" x14ac:dyDescent="0.25">
      <c r="A108" s="3" t="s">
        <v>15</v>
      </c>
      <c r="B108" s="32" t="s">
        <v>216</v>
      </c>
      <c r="C108" s="33" t="s">
        <v>217</v>
      </c>
      <c r="D108" s="32" t="s">
        <v>131</v>
      </c>
      <c r="E108" s="32">
        <v>66894513</v>
      </c>
      <c r="F108" s="32">
        <v>0</v>
      </c>
      <c r="G108" s="32">
        <v>0</v>
      </c>
      <c r="H108" s="32">
        <v>0</v>
      </c>
      <c r="I108" s="32">
        <v>0</v>
      </c>
      <c r="J108" s="32">
        <v>66894513</v>
      </c>
      <c r="K108" s="32">
        <v>5423800</v>
      </c>
      <c r="L108" s="32">
        <v>21766900</v>
      </c>
      <c r="M108" s="32">
        <v>5423800</v>
      </c>
      <c r="N108" s="32">
        <v>21766900</v>
      </c>
      <c r="O108" s="32">
        <v>21766900</v>
      </c>
      <c r="P108" s="32">
        <v>0</v>
      </c>
      <c r="Q108" s="32">
        <v>5423800</v>
      </c>
      <c r="R108" s="32">
        <v>21766900</v>
      </c>
      <c r="S108" s="32">
        <v>45127613</v>
      </c>
      <c r="T108" s="32">
        <v>0</v>
      </c>
      <c r="U108" s="32">
        <v>0</v>
      </c>
      <c r="V108" s="32">
        <v>32.54</v>
      </c>
    </row>
    <row r="109" spans="1:22" ht="15" x14ac:dyDescent="0.25">
      <c r="A109" s="3" t="s">
        <v>15</v>
      </c>
      <c r="B109" s="32" t="s">
        <v>218</v>
      </c>
      <c r="C109" s="33" t="s">
        <v>219</v>
      </c>
      <c r="D109" s="32" t="s">
        <v>131</v>
      </c>
      <c r="E109" s="32">
        <v>66894513</v>
      </c>
      <c r="F109" s="32">
        <v>0</v>
      </c>
      <c r="G109" s="32">
        <v>0</v>
      </c>
      <c r="H109" s="32">
        <v>0</v>
      </c>
      <c r="I109" s="32">
        <v>0</v>
      </c>
      <c r="J109" s="32">
        <v>66894513</v>
      </c>
      <c r="K109" s="32">
        <v>5423800</v>
      </c>
      <c r="L109" s="32">
        <v>21766900</v>
      </c>
      <c r="M109" s="32">
        <v>5423800</v>
      </c>
      <c r="N109" s="32">
        <v>21766900</v>
      </c>
      <c r="O109" s="32">
        <v>21766900</v>
      </c>
      <c r="P109" s="32">
        <v>0</v>
      </c>
      <c r="Q109" s="32">
        <v>5423800</v>
      </c>
      <c r="R109" s="32">
        <v>21766900</v>
      </c>
      <c r="S109" s="32">
        <v>45127613</v>
      </c>
      <c r="T109" s="32">
        <v>0</v>
      </c>
      <c r="U109" s="32">
        <v>0</v>
      </c>
      <c r="V109" s="32">
        <v>32.54</v>
      </c>
    </row>
    <row r="110" spans="1:22" ht="30" x14ac:dyDescent="0.25">
      <c r="A110" s="3" t="s">
        <v>15</v>
      </c>
      <c r="B110" s="32" t="s">
        <v>220</v>
      </c>
      <c r="C110" s="33" t="s">
        <v>221</v>
      </c>
      <c r="D110" s="32" t="s">
        <v>131</v>
      </c>
      <c r="E110" s="32">
        <v>134710141</v>
      </c>
      <c r="F110" s="32">
        <v>0</v>
      </c>
      <c r="G110" s="32">
        <v>0</v>
      </c>
      <c r="H110" s="32">
        <v>0</v>
      </c>
      <c r="I110" s="32">
        <v>0</v>
      </c>
      <c r="J110" s="32">
        <v>134710141</v>
      </c>
      <c r="K110" s="32">
        <v>10842300</v>
      </c>
      <c r="L110" s="32">
        <v>43514700</v>
      </c>
      <c r="M110" s="32">
        <v>10842300</v>
      </c>
      <c r="N110" s="32">
        <v>43514700</v>
      </c>
      <c r="O110" s="32">
        <v>43514700</v>
      </c>
      <c r="P110" s="32">
        <v>0</v>
      </c>
      <c r="Q110" s="32">
        <v>10842300</v>
      </c>
      <c r="R110" s="32">
        <v>43514700</v>
      </c>
      <c r="S110" s="32">
        <v>91195441</v>
      </c>
      <c r="T110" s="32">
        <v>0</v>
      </c>
      <c r="U110" s="32">
        <v>0</v>
      </c>
      <c r="V110" s="32">
        <v>32.299999999999997</v>
      </c>
    </row>
    <row r="111" spans="1:22" ht="15" x14ac:dyDescent="0.25">
      <c r="A111" s="3" t="s">
        <v>15</v>
      </c>
      <c r="B111" s="24" t="s">
        <v>222</v>
      </c>
      <c r="C111" s="25" t="s">
        <v>111</v>
      </c>
      <c r="D111" s="24" t="s">
        <v>48</v>
      </c>
      <c r="E111" s="24">
        <v>1185297901</v>
      </c>
      <c r="F111" s="24">
        <v>0</v>
      </c>
      <c r="G111" s="24">
        <v>0</v>
      </c>
      <c r="H111" s="24">
        <v>0</v>
      </c>
      <c r="I111" s="24">
        <v>0</v>
      </c>
      <c r="J111" s="24">
        <v>1185297901</v>
      </c>
      <c r="K111" s="24">
        <v>20662899</v>
      </c>
      <c r="L111" s="24">
        <v>638647846</v>
      </c>
      <c r="M111" s="24">
        <v>20662899</v>
      </c>
      <c r="N111" s="24">
        <v>638647846</v>
      </c>
      <c r="O111" s="24">
        <v>557838449</v>
      </c>
      <c r="P111" s="24">
        <v>0</v>
      </c>
      <c r="Q111" s="24">
        <v>29915099</v>
      </c>
      <c r="R111" s="24">
        <v>557838449</v>
      </c>
      <c r="S111" s="24">
        <v>546650055</v>
      </c>
      <c r="T111" s="24">
        <v>0</v>
      </c>
      <c r="U111" s="24">
        <v>80809397</v>
      </c>
      <c r="V111" s="24">
        <v>53.88</v>
      </c>
    </row>
    <row r="112" spans="1:22" ht="15" x14ac:dyDescent="0.25">
      <c r="A112" s="3" t="s">
        <v>15</v>
      </c>
      <c r="B112" s="24" t="s">
        <v>223</v>
      </c>
      <c r="C112" s="25" t="s">
        <v>63</v>
      </c>
      <c r="D112" s="24" t="s">
        <v>48</v>
      </c>
      <c r="E112" s="24">
        <v>1103948177</v>
      </c>
      <c r="F112" s="24">
        <v>0</v>
      </c>
      <c r="G112" s="24">
        <v>0</v>
      </c>
      <c r="H112" s="24">
        <v>0</v>
      </c>
      <c r="I112" s="24">
        <v>0</v>
      </c>
      <c r="J112" s="24">
        <v>1103948177</v>
      </c>
      <c r="K112" s="24">
        <v>17544370</v>
      </c>
      <c r="L112" s="24">
        <v>606866374</v>
      </c>
      <c r="M112" s="24">
        <v>17544370</v>
      </c>
      <c r="N112" s="24">
        <v>606866374</v>
      </c>
      <c r="O112" s="24">
        <v>526056977</v>
      </c>
      <c r="P112" s="24">
        <v>0</v>
      </c>
      <c r="Q112" s="24">
        <v>26796570</v>
      </c>
      <c r="R112" s="24">
        <v>526056977</v>
      </c>
      <c r="S112" s="24">
        <v>497081803</v>
      </c>
      <c r="T112" s="24">
        <v>0</v>
      </c>
      <c r="U112" s="24">
        <v>80809397</v>
      </c>
      <c r="V112" s="24">
        <v>54.97</v>
      </c>
    </row>
    <row r="113" spans="1:22" ht="15" x14ac:dyDescent="0.25">
      <c r="A113" s="3" t="s">
        <v>15</v>
      </c>
      <c r="B113" s="32" t="s">
        <v>224</v>
      </c>
      <c r="C113" s="33" t="s">
        <v>225</v>
      </c>
      <c r="D113" s="32" t="s">
        <v>131</v>
      </c>
      <c r="E113" s="32">
        <v>595187423</v>
      </c>
      <c r="F113" s="32">
        <v>0</v>
      </c>
      <c r="G113" s="32">
        <v>0</v>
      </c>
      <c r="H113" s="32">
        <v>0</v>
      </c>
      <c r="I113" s="32">
        <v>0</v>
      </c>
      <c r="J113" s="32">
        <v>595187423</v>
      </c>
      <c r="K113" s="32">
        <v>0</v>
      </c>
      <c r="L113" s="32">
        <v>112359963</v>
      </c>
      <c r="M113" s="32">
        <v>0</v>
      </c>
      <c r="N113" s="32">
        <v>112359963</v>
      </c>
      <c r="O113" s="32">
        <v>112359963</v>
      </c>
      <c r="P113" s="32">
        <v>0</v>
      </c>
      <c r="Q113" s="32">
        <v>8456353</v>
      </c>
      <c r="R113" s="32">
        <v>112359963</v>
      </c>
      <c r="S113" s="32">
        <v>482827460</v>
      </c>
      <c r="T113" s="32">
        <v>0</v>
      </c>
      <c r="U113" s="32">
        <v>0</v>
      </c>
      <c r="V113" s="32">
        <v>18.88</v>
      </c>
    </row>
    <row r="114" spans="1:22" ht="15" x14ac:dyDescent="0.25">
      <c r="A114" s="3" t="s">
        <v>15</v>
      </c>
      <c r="B114" s="32" t="s">
        <v>226</v>
      </c>
      <c r="C114" s="33" t="s">
        <v>227</v>
      </c>
      <c r="D114" s="32" t="s">
        <v>131</v>
      </c>
      <c r="E114" s="32">
        <v>459586648</v>
      </c>
      <c r="F114" s="32">
        <v>0</v>
      </c>
      <c r="G114" s="32">
        <v>0</v>
      </c>
      <c r="H114" s="32">
        <v>0</v>
      </c>
      <c r="I114" s="32">
        <v>0</v>
      </c>
      <c r="J114" s="32">
        <v>459586648</v>
      </c>
      <c r="K114" s="32">
        <v>15286389</v>
      </c>
      <c r="L114" s="32">
        <v>449990659</v>
      </c>
      <c r="M114" s="32">
        <v>15286389</v>
      </c>
      <c r="N114" s="32">
        <v>449990659</v>
      </c>
      <c r="O114" s="32">
        <v>374869381</v>
      </c>
      <c r="P114" s="32">
        <v>0</v>
      </c>
      <c r="Q114" s="32">
        <v>15286389</v>
      </c>
      <c r="R114" s="32">
        <v>374869381</v>
      </c>
      <c r="S114" s="32">
        <v>9595989</v>
      </c>
      <c r="T114" s="32">
        <v>0</v>
      </c>
      <c r="U114" s="32">
        <v>75121278</v>
      </c>
      <c r="V114" s="32">
        <v>97.91</v>
      </c>
    </row>
    <row r="115" spans="1:22" ht="15" x14ac:dyDescent="0.25">
      <c r="A115" s="3" t="s">
        <v>15</v>
      </c>
      <c r="B115" s="32" t="s">
        <v>228</v>
      </c>
      <c r="C115" s="33" t="s">
        <v>229</v>
      </c>
      <c r="D115" s="32" t="s">
        <v>131</v>
      </c>
      <c r="E115" s="32">
        <v>49174106</v>
      </c>
      <c r="F115" s="32">
        <v>0</v>
      </c>
      <c r="G115" s="32">
        <v>0</v>
      </c>
      <c r="H115" s="32">
        <v>0</v>
      </c>
      <c r="I115" s="32">
        <v>0</v>
      </c>
      <c r="J115" s="32">
        <v>49174106</v>
      </c>
      <c r="K115" s="32">
        <v>2257981</v>
      </c>
      <c r="L115" s="32">
        <v>44515752</v>
      </c>
      <c r="M115" s="32">
        <v>2257981</v>
      </c>
      <c r="N115" s="32">
        <v>44515752</v>
      </c>
      <c r="O115" s="32">
        <v>38827633</v>
      </c>
      <c r="P115" s="32">
        <v>0</v>
      </c>
      <c r="Q115" s="32">
        <v>3053828</v>
      </c>
      <c r="R115" s="32">
        <v>38827633</v>
      </c>
      <c r="S115" s="32">
        <v>4658354</v>
      </c>
      <c r="T115" s="32">
        <v>0</v>
      </c>
      <c r="U115" s="32">
        <v>5688119</v>
      </c>
      <c r="V115" s="32">
        <v>90.53</v>
      </c>
    </row>
    <row r="116" spans="1:22" ht="30" x14ac:dyDescent="0.25">
      <c r="A116" s="3" t="s">
        <v>15</v>
      </c>
      <c r="B116" s="32" t="s">
        <v>230</v>
      </c>
      <c r="C116" s="33" t="s">
        <v>231</v>
      </c>
      <c r="D116" s="32" t="s">
        <v>131</v>
      </c>
      <c r="E116" s="32">
        <v>55032851</v>
      </c>
      <c r="F116" s="32">
        <v>0</v>
      </c>
      <c r="G116" s="32">
        <v>0</v>
      </c>
      <c r="H116" s="32">
        <v>0</v>
      </c>
      <c r="I116" s="32">
        <v>0</v>
      </c>
      <c r="J116" s="32">
        <v>55032851</v>
      </c>
      <c r="K116" s="32">
        <v>3118529</v>
      </c>
      <c r="L116" s="32">
        <v>31781472</v>
      </c>
      <c r="M116" s="32">
        <v>3118529</v>
      </c>
      <c r="N116" s="32">
        <v>31781472</v>
      </c>
      <c r="O116" s="32">
        <v>31781472</v>
      </c>
      <c r="P116" s="32">
        <v>0</v>
      </c>
      <c r="Q116" s="32">
        <v>3118529</v>
      </c>
      <c r="R116" s="32">
        <v>31781472</v>
      </c>
      <c r="S116" s="32">
        <v>23251379</v>
      </c>
      <c r="T116" s="32">
        <v>0</v>
      </c>
      <c r="U116" s="32">
        <v>0</v>
      </c>
      <c r="V116" s="32">
        <v>57.75</v>
      </c>
    </row>
    <row r="117" spans="1:22" ht="30" x14ac:dyDescent="0.25">
      <c r="A117" s="3" t="s">
        <v>15</v>
      </c>
      <c r="B117" s="32" t="s">
        <v>232</v>
      </c>
      <c r="C117" s="33" t="s">
        <v>233</v>
      </c>
      <c r="D117" s="32" t="s">
        <v>131</v>
      </c>
      <c r="E117" s="32">
        <v>26316873</v>
      </c>
      <c r="F117" s="32">
        <v>0</v>
      </c>
      <c r="G117" s="32">
        <v>0</v>
      </c>
      <c r="H117" s="32">
        <v>0</v>
      </c>
      <c r="I117" s="32">
        <v>0</v>
      </c>
      <c r="J117" s="32">
        <v>26316873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26316873</v>
      </c>
      <c r="T117" s="32">
        <v>0</v>
      </c>
      <c r="U117" s="32">
        <v>0</v>
      </c>
      <c r="V117" s="32">
        <v>0</v>
      </c>
    </row>
    <row r="118" spans="1:22" ht="15" x14ac:dyDescent="0.25">
      <c r="A118" s="3" t="s">
        <v>15</v>
      </c>
      <c r="B118" s="20" t="s">
        <v>234</v>
      </c>
      <c r="C118" s="21" t="s">
        <v>235</v>
      </c>
      <c r="D118" s="20" t="s">
        <v>48</v>
      </c>
      <c r="E118" s="20">
        <v>599923767</v>
      </c>
      <c r="F118" s="20">
        <v>0</v>
      </c>
      <c r="G118" s="20">
        <v>0</v>
      </c>
      <c r="H118" s="20">
        <v>0</v>
      </c>
      <c r="I118" s="20">
        <v>0</v>
      </c>
      <c r="J118" s="20">
        <v>599923767</v>
      </c>
      <c r="K118" s="20">
        <v>41083447</v>
      </c>
      <c r="L118" s="20">
        <v>430910262</v>
      </c>
      <c r="M118" s="20">
        <v>50013147</v>
      </c>
      <c r="N118" s="20">
        <v>331682850</v>
      </c>
      <c r="O118" s="20">
        <v>331682750</v>
      </c>
      <c r="P118" s="20">
        <v>0</v>
      </c>
      <c r="Q118" s="20">
        <v>50013147</v>
      </c>
      <c r="R118" s="20">
        <v>331682750</v>
      </c>
      <c r="S118" s="20">
        <v>169013505</v>
      </c>
      <c r="T118" s="20">
        <v>99227412</v>
      </c>
      <c r="U118" s="20">
        <v>100</v>
      </c>
      <c r="V118" s="20">
        <v>71.83</v>
      </c>
    </row>
    <row r="119" spans="1:22" ht="15" x14ac:dyDescent="0.25">
      <c r="A119" s="3" t="s">
        <v>15</v>
      </c>
      <c r="B119" s="24" t="s">
        <v>236</v>
      </c>
      <c r="C119" s="25" t="s">
        <v>36</v>
      </c>
      <c r="D119" s="24" t="s">
        <v>48</v>
      </c>
      <c r="E119" s="24">
        <v>599923767</v>
      </c>
      <c r="F119" s="24">
        <v>0</v>
      </c>
      <c r="G119" s="24">
        <v>0</v>
      </c>
      <c r="H119" s="24">
        <v>0</v>
      </c>
      <c r="I119" s="24">
        <v>0</v>
      </c>
      <c r="J119" s="24">
        <v>599923767</v>
      </c>
      <c r="K119" s="24">
        <v>41083447</v>
      </c>
      <c r="L119" s="24">
        <v>430910262</v>
      </c>
      <c r="M119" s="24">
        <v>50013147</v>
      </c>
      <c r="N119" s="24">
        <v>331682850</v>
      </c>
      <c r="O119" s="24">
        <v>331682750</v>
      </c>
      <c r="P119" s="24">
        <v>0</v>
      </c>
      <c r="Q119" s="24">
        <v>50013147</v>
      </c>
      <c r="R119" s="24">
        <v>331682750</v>
      </c>
      <c r="S119" s="24">
        <v>169013505</v>
      </c>
      <c r="T119" s="24">
        <v>99227412</v>
      </c>
      <c r="U119" s="24">
        <v>100</v>
      </c>
      <c r="V119" s="24">
        <v>71.83</v>
      </c>
    </row>
    <row r="120" spans="1:22" ht="15" x14ac:dyDescent="0.25">
      <c r="A120" s="3" t="s">
        <v>15</v>
      </c>
      <c r="B120" s="24" t="s">
        <v>237</v>
      </c>
      <c r="C120" s="25" t="s">
        <v>39</v>
      </c>
      <c r="D120" s="24" t="s">
        <v>48</v>
      </c>
      <c r="E120" s="24">
        <v>599923767</v>
      </c>
      <c r="F120" s="24">
        <v>0</v>
      </c>
      <c r="G120" s="24">
        <v>0</v>
      </c>
      <c r="H120" s="24">
        <v>0</v>
      </c>
      <c r="I120" s="24">
        <v>0</v>
      </c>
      <c r="J120" s="24">
        <v>599923767</v>
      </c>
      <c r="K120" s="24">
        <v>41083447</v>
      </c>
      <c r="L120" s="24">
        <v>430910262</v>
      </c>
      <c r="M120" s="24">
        <v>50013147</v>
      </c>
      <c r="N120" s="24">
        <v>331682850</v>
      </c>
      <c r="O120" s="24">
        <v>331682750</v>
      </c>
      <c r="P120" s="24">
        <v>0</v>
      </c>
      <c r="Q120" s="24">
        <v>50013147</v>
      </c>
      <c r="R120" s="24">
        <v>331682750</v>
      </c>
      <c r="S120" s="24">
        <v>169013505</v>
      </c>
      <c r="T120" s="24">
        <v>99227412</v>
      </c>
      <c r="U120" s="24">
        <v>100</v>
      </c>
      <c r="V120" s="24">
        <v>71.83</v>
      </c>
    </row>
    <row r="121" spans="1:22" ht="15" x14ac:dyDescent="0.25">
      <c r="A121" s="3" t="s">
        <v>15</v>
      </c>
      <c r="B121" s="24" t="s">
        <v>238</v>
      </c>
      <c r="C121" s="25" t="s">
        <v>41</v>
      </c>
      <c r="D121" s="24" t="s">
        <v>48</v>
      </c>
      <c r="E121" s="24">
        <v>599923767</v>
      </c>
      <c r="F121" s="24">
        <v>0</v>
      </c>
      <c r="G121" s="24">
        <v>0</v>
      </c>
      <c r="H121" s="24">
        <v>0</v>
      </c>
      <c r="I121" s="24">
        <v>0</v>
      </c>
      <c r="J121" s="24">
        <v>599923767</v>
      </c>
      <c r="K121" s="24">
        <v>41083447</v>
      </c>
      <c r="L121" s="24">
        <v>430910262</v>
      </c>
      <c r="M121" s="24">
        <v>50013147</v>
      </c>
      <c r="N121" s="24">
        <v>331682850</v>
      </c>
      <c r="O121" s="24">
        <v>331682750</v>
      </c>
      <c r="P121" s="24">
        <v>0</v>
      </c>
      <c r="Q121" s="24">
        <v>50013147</v>
      </c>
      <c r="R121" s="24">
        <v>331682750</v>
      </c>
      <c r="S121" s="24">
        <v>169013505</v>
      </c>
      <c r="T121" s="24">
        <v>99227412</v>
      </c>
      <c r="U121" s="24">
        <v>100</v>
      </c>
      <c r="V121" s="24">
        <v>71.83</v>
      </c>
    </row>
    <row r="122" spans="1:22" ht="15" x14ac:dyDescent="0.25">
      <c r="A122" s="3" t="s">
        <v>15</v>
      </c>
      <c r="B122" s="24" t="s">
        <v>239</v>
      </c>
      <c r="C122" s="25" t="s">
        <v>43</v>
      </c>
      <c r="D122" s="24" t="s">
        <v>48</v>
      </c>
      <c r="E122" s="24">
        <v>599923767</v>
      </c>
      <c r="F122" s="24">
        <v>0</v>
      </c>
      <c r="G122" s="24">
        <v>0</v>
      </c>
      <c r="H122" s="24">
        <v>0</v>
      </c>
      <c r="I122" s="24">
        <v>0</v>
      </c>
      <c r="J122" s="24">
        <v>599923767</v>
      </c>
      <c r="K122" s="24">
        <v>41083447</v>
      </c>
      <c r="L122" s="24">
        <v>430910262</v>
      </c>
      <c r="M122" s="24">
        <v>50013147</v>
      </c>
      <c r="N122" s="24">
        <v>331682850</v>
      </c>
      <c r="O122" s="24">
        <v>331682750</v>
      </c>
      <c r="P122" s="24">
        <v>0</v>
      </c>
      <c r="Q122" s="24">
        <v>50013147</v>
      </c>
      <c r="R122" s="24">
        <v>331682750</v>
      </c>
      <c r="S122" s="24">
        <v>169013505</v>
      </c>
      <c r="T122" s="24">
        <v>99227412</v>
      </c>
      <c r="U122" s="24">
        <v>100</v>
      </c>
      <c r="V122" s="24">
        <v>71.83</v>
      </c>
    </row>
    <row r="123" spans="1:22" ht="15" x14ac:dyDescent="0.25">
      <c r="A123" s="3" t="s">
        <v>15</v>
      </c>
      <c r="B123" s="24" t="s">
        <v>240</v>
      </c>
      <c r="C123" s="25" t="s">
        <v>45</v>
      </c>
      <c r="D123" s="24" t="s">
        <v>48</v>
      </c>
      <c r="E123" s="24">
        <v>419430629</v>
      </c>
      <c r="F123" s="24">
        <v>0</v>
      </c>
      <c r="G123" s="24">
        <v>0</v>
      </c>
      <c r="H123" s="24">
        <v>0</v>
      </c>
      <c r="I123" s="24">
        <v>0</v>
      </c>
      <c r="J123" s="24">
        <v>419430629</v>
      </c>
      <c r="K123" s="24">
        <v>40720693</v>
      </c>
      <c r="L123" s="24">
        <v>263959740</v>
      </c>
      <c r="M123" s="24">
        <v>40720693</v>
      </c>
      <c r="N123" s="24">
        <v>263959740</v>
      </c>
      <c r="O123" s="24">
        <v>263959740</v>
      </c>
      <c r="P123" s="24">
        <v>0</v>
      </c>
      <c r="Q123" s="24">
        <v>40720693</v>
      </c>
      <c r="R123" s="24">
        <v>263959740</v>
      </c>
      <c r="S123" s="24">
        <v>155470889</v>
      </c>
      <c r="T123" s="24">
        <v>0</v>
      </c>
      <c r="U123" s="24">
        <v>0</v>
      </c>
      <c r="V123" s="24">
        <v>62.93</v>
      </c>
    </row>
    <row r="124" spans="1:22" ht="15" x14ac:dyDescent="0.25">
      <c r="A124" s="3" t="s">
        <v>15</v>
      </c>
      <c r="B124" s="24" t="s">
        <v>241</v>
      </c>
      <c r="C124" s="25" t="s">
        <v>47</v>
      </c>
      <c r="D124" s="24" t="s">
        <v>48</v>
      </c>
      <c r="E124" s="24">
        <v>419430629</v>
      </c>
      <c r="F124" s="24">
        <v>0</v>
      </c>
      <c r="G124" s="24">
        <v>0</v>
      </c>
      <c r="H124" s="24">
        <v>0</v>
      </c>
      <c r="I124" s="24">
        <v>0</v>
      </c>
      <c r="J124" s="24">
        <v>419430629</v>
      </c>
      <c r="K124" s="24">
        <v>40720693</v>
      </c>
      <c r="L124" s="24">
        <v>263959740</v>
      </c>
      <c r="M124" s="24">
        <v>40720693</v>
      </c>
      <c r="N124" s="24">
        <v>263959740</v>
      </c>
      <c r="O124" s="24">
        <v>263959740</v>
      </c>
      <c r="P124" s="24">
        <v>0</v>
      </c>
      <c r="Q124" s="24">
        <v>40720693</v>
      </c>
      <c r="R124" s="24">
        <v>263959740</v>
      </c>
      <c r="S124" s="24">
        <v>155470889</v>
      </c>
      <c r="T124" s="24">
        <v>0</v>
      </c>
      <c r="U124" s="24">
        <v>0</v>
      </c>
      <c r="V124" s="24">
        <v>62.93</v>
      </c>
    </row>
    <row r="125" spans="1:22" ht="15" x14ac:dyDescent="0.25">
      <c r="A125" s="3" t="s">
        <v>15</v>
      </c>
      <c r="B125" s="32" t="s">
        <v>242</v>
      </c>
      <c r="C125" s="33" t="s">
        <v>243</v>
      </c>
      <c r="D125" s="32" t="s">
        <v>131</v>
      </c>
      <c r="E125" s="32">
        <v>318521550</v>
      </c>
      <c r="F125" s="32">
        <v>0</v>
      </c>
      <c r="G125" s="32">
        <v>0</v>
      </c>
      <c r="H125" s="32">
        <v>0</v>
      </c>
      <c r="I125" s="32">
        <v>0</v>
      </c>
      <c r="J125" s="32">
        <v>318521550</v>
      </c>
      <c r="K125" s="32">
        <v>35135748</v>
      </c>
      <c r="L125" s="32">
        <v>254403721</v>
      </c>
      <c r="M125" s="32">
        <v>35135748</v>
      </c>
      <c r="N125" s="32">
        <v>254403721</v>
      </c>
      <c r="O125" s="32">
        <v>254403721</v>
      </c>
      <c r="P125" s="32">
        <v>0</v>
      </c>
      <c r="Q125" s="32">
        <v>35135748</v>
      </c>
      <c r="R125" s="32">
        <v>254403721</v>
      </c>
      <c r="S125" s="32">
        <v>64117829</v>
      </c>
      <c r="T125" s="32">
        <v>0</v>
      </c>
      <c r="U125" s="32">
        <v>0</v>
      </c>
      <c r="V125" s="32">
        <v>79.87</v>
      </c>
    </row>
    <row r="126" spans="1:22" ht="30" x14ac:dyDescent="0.25">
      <c r="A126" s="3" t="s">
        <v>15</v>
      </c>
      <c r="B126" s="32" t="s">
        <v>244</v>
      </c>
      <c r="C126" s="33" t="s">
        <v>245</v>
      </c>
      <c r="D126" s="32" t="s">
        <v>131</v>
      </c>
      <c r="E126" s="32">
        <v>12593104</v>
      </c>
      <c r="F126" s="32">
        <v>0</v>
      </c>
      <c r="G126" s="32">
        <v>0</v>
      </c>
      <c r="H126" s="32">
        <v>0</v>
      </c>
      <c r="I126" s="32">
        <v>0</v>
      </c>
      <c r="J126" s="32">
        <v>12593104</v>
      </c>
      <c r="K126" s="32">
        <v>2598073</v>
      </c>
      <c r="L126" s="32">
        <v>2598073</v>
      </c>
      <c r="M126" s="32">
        <v>2598073</v>
      </c>
      <c r="N126" s="32">
        <v>2598073</v>
      </c>
      <c r="O126" s="32">
        <v>2598073</v>
      </c>
      <c r="P126" s="32">
        <v>0</v>
      </c>
      <c r="Q126" s="32">
        <v>2598073</v>
      </c>
      <c r="R126" s="32">
        <v>2598073</v>
      </c>
      <c r="S126" s="32">
        <v>9995031</v>
      </c>
      <c r="T126" s="32">
        <v>0</v>
      </c>
      <c r="U126" s="32">
        <v>0</v>
      </c>
      <c r="V126" s="32">
        <v>20.63</v>
      </c>
    </row>
    <row r="127" spans="1:22" ht="15" x14ac:dyDescent="0.25">
      <c r="A127" s="3" t="s">
        <v>15</v>
      </c>
      <c r="B127" s="32" t="s">
        <v>246</v>
      </c>
      <c r="C127" s="33" t="s">
        <v>247</v>
      </c>
      <c r="D127" s="32" t="s">
        <v>131</v>
      </c>
      <c r="E127" s="32">
        <v>979868</v>
      </c>
      <c r="F127" s="32">
        <v>0</v>
      </c>
      <c r="G127" s="32">
        <v>0</v>
      </c>
      <c r="H127" s="32">
        <v>0</v>
      </c>
      <c r="I127" s="32">
        <v>0</v>
      </c>
      <c r="J127" s="32">
        <v>979868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979868</v>
      </c>
      <c r="T127" s="32">
        <v>0</v>
      </c>
      <c r="U127" s="32">
        <v>0</v>
      </c>
      <c r="V127" s="32">
        <v>0</v>
      </c>
    </row>
    <row r="128" spans="1:22" ht="15" x14ac:dyDescent="0.25">
      <c r="A128" s="3" t="s">
        <v>15</v>
      </c>
      <c r="B128" s="32" t="s">
        <v>248</v>
      </c>
      <c r="C128" s="33" t="s">
        <v>249</v>
      </c>
      <c r="D128" s="32" t="s">
        <v>131</v>
      </c>
      <c r="E128" s="32">
        <v>27652808</v>
      </c>
      <c r="F128" s="32">
        <v>0</v>
      </c>
      <c r="G128" s="32">
        <v>0</v>
      </c>
      <c r="H128" s="32">
        <v>0</v>
      </c>
      <c r="I128" s="32">
        <v>0</v>
      </c>
      <c r="J128" s="32">
        <v>27652808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27652808</v>
      </c>
      <c r="T128" s="32">
        <v>0</v>
      </c>
      <c r="U128" s="32">
        <v>0</v>
      </c>
      <c r="V128" s="32">
        <v>0</v>
      </c>
    </row>
    <row r="129" spans="1:22" ht="15" x14ac:dyDescent="0.25">
      <c r="A129" s="3" t="s">
        <v>15</v>
      </c>
      <c r="B129" s="32" t="s">
        <v>250</v>
      </c>
      <c r="C129" s="33" t="s">
        <v>251</v>
      </c>
      <c r="D129" s="32" t="s">
        <v>131</v>
      </c>
      <c r="E129" s="32">
        <v>9639321</v>
      </c>
      <c r="F129" s="32">
        <v>0</v>
      </c>
      <c r="G129" s="32">
        <v>0</v>
      </c>
      <c r="H129" s="32">
        <v>0</v>
      </c>
      <c r="I129" s="32">
        <v>0</v>
      </c>
      <c r="J129" s="32">
        <v>9639321</v>
      </c>
      <c r="K129" s="32">
        <v>0</v>
      </c>
      <c r="L129" s="32">
        <v>3971074</v>
      </c>
      <c r="M129" s="32">
        <v>0</v>
      </c>
      <c r="N129" s="32">
        <v>3971074</v>
      </c>
      <c r="O129" s="32">
        <v>3971074</v>
      </c>
      <c r="P129" s="32">
        <v>0</v>
      </c>
      <c r="Q129" s="32">
        <v>0</v>
      </c>
      <c r="R129" s="32">
        <v>3971074</v>
      </c>
      <c r="S129" s="32">
        <v>5668247</v>
      </c>
      <c r="T129" s="32">
        <v>0</v>
      </c>
      <c r="U129" s="32">
        <v>0</v>
      </c>
      <c r="V129" s="32">
        <v>41.2</v>
      </c>
    </row>
    <row r="130" spans="1:22" ht="15" x14ac:dyDescent="0.25">
      <c r="A130" s="3" t="s">
        <v>15</v>
      </c>
      <c r="B130" s="24" t="s">
        <v>252</v>
      </c>
      <c r="C130" s="25" t="s">
        <v>63</v>
      </c>
      <c r="D130" s="24" t="s">
        <v>48</v>
      </c>
      <c r="E130" s="24">
        <v>50043978</v>
      </c>
      <c r="F130" s="24">
        <v>0</v>
      </c>
      <c r="G130" s="24">
        <v>0</v>
      </c>
      <c r="H130" s="24">
        <v>0</v>
      </c>
      <c r="I130" s="24">
        <v>0</v>
      </c>
      <c r="J130" s="24">
        <v>50043978</v>
      </c>
      <c r="K130" s="24">
        <v>2986872</v>
      </c>
      <c r="L130" s="24">
        <v>2986872</v>
      </c>
      <c r="M130" s="24">
        <v>2986872</v>
      </c>
      <c r="N130" s="24">
        <v>2986872</v>
      </c>
      <c r="O130" s="24">
        <v>2986872</v>
      </c>
      <c r="P130" s="24">
        <v>0</v>
      </c>
      <c r="Q130" s="24">
        <v>2986872</v>
      </c>
      <c r="R130" s="24">
        <v>2986872</v>
      </c>
      <c r="S130" s="24">
        <v>47057106</v>
      </c>
      <c r="T130" s="24">
        <v>0</v>
      </c>
      <c r="U130" s="24">
        <v>0</v>
      </c>
      <c r="V130" s="24">
        <v>5.97</v>
      </c>
    </row>
    <row r="131" spans="1:22" ht="15" x14ac:dyDescent="0.25">
      <c r="A131" s="3" t="s">
        <v>15</v>
      </c>
      <c r="B131" s="32" t="s">
        <v>253</v>
      </c>
      <c r="C131" s="33" t="s">
        <v>254</v>
      </c>
      <c r="D131" s="32" t="s">
        <v>131</v>
      </c>
      <c r="E131" s="32">
        <v>30445556</v>
      </c>
      <c r="F131" s="32">
        <v>0</v>
      </c>
      <c r="G131" s="32">
        <v>0</v>
      </c>
      <c r="H131" s="32">
        <v>0</v>
      </c>
      <c r="I131" s="32">
        <v>0</v>
      </c>
      <c r="J131" s="32">
        <v>30445556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30445556</v>
      </c>
      <c r="T131" s="32">
        <v>0</v>
      </c>
      <c r="U131" s="32">
        <v>0</v>
      </c>
      <c r="V131" s="32">
        <v>0</v>
      </c>
    </row>
    <row r="132" spans="1:22" ht="15" x14ac:dyDescent="0.25">
      <c r="A132" s="3" t="s">
        <v>15</v>
      </c>
      <c r="B132" s="32" t="s">
        <v>255</v>
      </c>
      <c r="C132" s="33" t="s">
        <v>256</v>
      </c>
      <c r="D132" s="32" t="s">
        <v>131</v>
      </c>
      <c r="E132" s="32">
        <v>19598422</v>
      </c>
      <c r="F132" s="32">
        <v>0</v>
      </c>
      <c r="G132" s="32">
        <v>0</v>
      </c>
      <c r="H132" s="32">
        <v>0</v>
      </c>
      <c r="I132" s="32">
        <v>0</v>
      </c>
      <c r="J132" s="32">
        <v>19598422</v>
      </c>
      <c r="K132" s="32">
        <v>2986872</v>
      </c>
      <c r="L132" s="32">
        <v>2986872</v>
      </c>
      <c r="M132" s="32">
        <v>2986872</v>
      </c>
      <c r="N132" s="32">
        <v>2986872</v>
      </c>
      <c r="O132" s="32">
        <v>2986872</v>
      </c>
      <c r="P132" s="32">
        <v>0</v>
      </c>
      <c r="Q132" s="32">
        <v>2986872</v>
      </c>
      <c r="R132" s="32">
        <v>2986872</v>
      </c>
      <c r="S132" s="32">
        <v>16611550</v>
      </c>
      <c r="T132" s="32">
        <v>0</v>
      </c>
      <c r="U132" s="32">
        <v>0</v>
      </c>
      <c r="V132" s="32">
        <v>15.24</v>
      </c>
    </row>
    <row r="133" spans="1:22" ht="15" x14ac:dyDescent="0.25">
      <c r="A133" s="3" t="s">
        <v>15</v>
      </c>
      <c r="B133" s="24" t="s">
        <v>257</v>
      </c>
      <c r="C133" s="25" t="s">
        <v>73</v>
      </c>
      <c r="D133" s="24" t="s">
        <v>48</v>
      </c>
      <c r="E133" s="24">
        <v>155310827</v>
      </c>
      <c r="F133" s="24">
        <v>0</v>
      </c>
      <c r="G133" s="24">
        <v>0</v>
      </c>
      <c r="H133" s="24">
        <v>0</v>
      </c>
      <c r="I133" s="24">
        <v>0</v>
      </c>
      <c r="J133" s="24">
        <v>155310827</v>
      </c>
      <c r="K133" s="24">
        <v>0</v>
      </c>
      <c r="L133" s="24">
        <v>155310827</v>
      </c>
      <c r="M133" s="24">
        <v>8929700</v>
      </c>
      <c r="N133" s="24">
        <v>56083415</v>
      </c>
      <c r="O133" s="24">
        <v>56083315</v>
      </c>
      <c r="P133" s="24">
        <v>0</v>
      </c>
      <c r="Q133" s="24">
        <v>8929700</v>
      </c>
      <c r="R133" s="24">
        <v>56083315</v>
      </c>
      <c r="S133" s="24">
        <v>0</v>
      </c>
      <c r="T133" s="24">
        <v>99227412</v>
      </c>
      <c r="U133" s="24">
        <v>100</v>
      </c>
      <c r="V133" s="24">
        <v>100</v>
      </c>
    </row>
    <row r="134" spans="1:22" ht="15" x14ac:dyDescent="0.25">
      <c r="A134" s="3" t="s">
        <v>15</v>
      </c>
      <c r="B134" s="32" t="s">
        <v>258</v>
      </c>
      <c r="C134" s="33" t="s">
        <v>259</v>
      </c>
      <c r="D134" s="32" t="s">
        <v>131</v>
      </c>
      <c r="E134" s="32">
        <v>44366169</v>
      </c>
      <c r="F134" s="32">
        <v>0</v>
      </c>
      <c r="G134" s="32">
        <v>0</v>
      </c>
      <c r="H134" s="32">
        <v>0</v>
      </c>
      <c r="I134" s="32">
        <v>0</v>
      </c>
      <c r="J134" s="32">
        <v>44366169</v>
      </c>
      <c r="K134" s="32">
        <v>0</v>
      </c>
      <c r="L134" s="32">
        <v>44366169</v>
      </c>
      <c r="M134" s="32">
        <v>4110400</v>
      </c>
      <c r="N134" s="32">
        <v>9807000</v>
      </c>
      <c r="O134" s="32">
        <v>9807000</v>
      </c>
      <c r="P134" s="32">
        <v>0</v>
      </c>
      <c r="Q134" s="32">
        <v>4110400</v>
      </c>
      <c r="R134" s="32">
        <v>9807000</v>
      </c>
      <c r="S134" s="32">
        <v>0</v>
      </c>
      <c r="T134" s="32">
        <v>34559169</v>
      </c>
      <c r="U134" s="32">
        <v>0</v>
      </c>
      <c r="V134" s="32">
        <v>100</v>
      </c>
    </row>
    <row r="135" spans="1:22" ht="15" x14ac:dyDescent="0.25">
      <c r="A135" s="3" t="s">
        <v>15</v>
      </c>
      <c r="B135" s="32" t="s">
        <v>260</v>
      </c>
      <c r="C135" s="33" t="s">
        <v>261</v>
      </c>
      <c r="D135" s="32" t="s">
        <v>131</v>
      </c>
      <c r="E135" s="32">
        <v>33799591</v>
      </c>
      <c r="F135" s="32">
        <v>0</v>
      </c>
      <c r="G135" s="32">
        <v>0</v>
      </c>
      <c r="H135" s="32">
        <v>0</v>
      </c>
      <c r="I135" s="32">
        <v>0</v>
      </c>
      <c r="J135" s="32">
        <v>33799591</v>
      </c>
      <c r="K135" s="32">
        <v>0</v>
      </c>
      <c r="L135" s="32">
        <v>33799591</v>
      </c>
      <c r="M135" s="32">
        <v>2648600</v>
      </c>
      <c r="N135" s="32">
        <v>7047500</v>
      </c>
      <c r="O135" s="32">
        <v>7047400</v>
      </c>
      <c r="P135" s="32">
        <v>0</v>
      </c>
      <c r="Q135" s="32">
        <v>2648600</v>
      </c>
      <c r="R135" s="32">
        <v>7047400</v>
      </c>
      <c r="S135" s="32">
        <v>0</v>
      </c>
      <c r="T135" s="32">
        <v>26752091</v>
      </c>
      <c r="U135" s="32">
        <v>100</v>
      </c>
      <c r="V135" s="32">
        <v>100</v>
      </c>
    </row>
    <row r="136" spans="1:22" ht="15" x14ac:dyDescent="0.25">
      <c r="A136" s="3" t="s">
        <v>15</v>
      </c>
      <c r="B136" s="32" t="s">
        <v>262</v>
      </c>
      <c r="C136" s="33" t="s">
        <v>263</v>
      </c>
      <c r="D136" s="32" t="s">
        <v>131</v>
      </c>
      <c r="E136" s="32">
        <v>32084093</v>
      </c>
      <c r="F136" s="32">
        <v>0</v>
      </c>
      <c r="G136" s="32">
        <v>0</v>
      </c>
      <c r="H136" s="32">
        <v>0</v>
      </c>
      <c r="I136" s="32">
        <v>0</v>
      </c>
      <c r="J136" s="32">
        <v>32084093</v>
      </c>
      <c r="K136" s="32">
        <v>0</v>
      </c>
      <c r="L136" s="32">
        <v>32084093</v>
      </c>
      <c r="M136" s="32">
        <v>0</v>
      </c>
      <c r="N136" s="32">
        <v>32084093</v>
      </c>
      <c r="O136" s="32">
        <v>32084093</v>
      </c>
      <c r="P136" s="32">
        <v>0</v>
      </c>
      <c r="Q136" s="32">
        <v>0</v>
      </c>
      <c r="R136" s="32">
        <v>32084093</v>
      </c>
      <c r="S136" s="32">
        <v>0</v>
      </c>
      <c r="T136" s="32">
        <v>0</v>
      </c>
      <c r="U136" s="32">
        <v>0</v>
      </c>
      <c r="V136" s="32">
        <v>100</v>
      </c>
    </row>
    <row r="137" spans="1:22" ht="15" x14ac:dyDescent="0.25">
      <c r="A137" s="3" t="s">
        <v>15</v>
      </c>
      <c r="B137" s="32" t="s">
        <v>264</v>
      </c>
      <c r="C137" s="33" t="s">
        <v>265</v>
      </c>
      <c r="D137" s="32" t="s">
        <v>131</v>
      </c>
      <c r="E137" s="32">
        <v>17292179</v>
      </c>
      <c r="F137" s="32">
        <v>0</v>
      </c>
      <c r="G137" s="32">
        <v>0</v>
      </c>
      <c r="H137" s="32">
        <v>0</v>
      </c>
      <c r="I137" s="32">
        <v>0</v>
      </c>
      <c r="J137" s="32">
        <v>17292179</v>
      </c>
      <c r="K137" s="32">
        <v>0</v>
      </c>
      <c r="L137" s="32">
        <v>17292179</v>
      </c>
      <c r="M137" s="32">
        <v>975800</v>
      </c>
      <c r="N137" s="32">
        <v>2019600</v>
      </c>
      <c r="O137" s="32">
        <v>2019600</v>
      </c>
      <c r="P137" s="32">
        <v>0</v>
      </c>
      <c r="Q137" s="32">
        <v>975800</v>
      </c>
      <c r="R137" s="32">
        <v>2019600</v>
      </c>
      <c r="S137" s="32">
        <v>0</v>
      </c>
      <c r="T137" s="32">
        <v>15272579</v>
      </c>
      <c r="U137" s="32">
        <v>0</v>
      </c>
      <c r="V137" s="32">
        <v>100</v>
      </c>
    </row>
    <row r="138" spans="1:22" ht="30" x14ac:dyDescent="0.25">
      <c r="A138" s="3" t="s">
        <v>15</v>
      </c>
      <c r="B138" s="32" t="s">
        <v>266</v>
      </c>
      <c r="C138" s="33" t="s">
        <v>267</v>
      </c>
      <c r="D138" s="32" t="s">
        <v>131</v>
      </c>
      <c r="E138" s="32">
        <v>5407159</v>
      </c>
      <c r="F138" s="32">
        <v>0</v>
      </c>
      <c r="G138" s="32">
        <v>0</v>
      </c>
      <c r="H138" s="32">
        <v>0</v>
      </c>
      <c r="I138" s="32">
        <v>0</v>
      </c>
      <c r="J138" s="32">
        <v>5407159</v>
      </c>
      <c r="K138" s="32">
        <v>0</v>
      </c>
      <c r="L138" s="32">
        <v>5407159</v>
      </c>
      <c r="M138" s="32">
        <v>96800</v>
      </c>
      <c r="N138" s="32">
        <v>280900</v>
      </c>
      <c r="O138" s="32">
        <v>280900</v>
      </c>
      <c r="P138" s="32">
        <v>0</v>
      </c>
      <c r="Q138" s="32">
        <v>96800</v>
      </c>
      <c r="R138" s="32">
        <v>280900</v>
      </c>
      <c r="S138" s="32">
        <v>0</v>
      </c>
      <c r="T138" s="32">
        <v>5126259</v>
      </c>
      <c r="U138" s="32">
        <v>0</v>
      </c>
      <c r="V138" s="32">
        <v>100</v>
      </c>
    </row>
    <row r="139" spans="1:22" ht="15" x14ac:dyDescent="0.25">
      <c r="A139" s="3" t="s">
        <v>15</v>
      </c>
      <c r="B139" s="32" t="s">
        <v>268</v>
      </c>
      <c r="C139" s="33" t="s">
        <v>269</v>
      </c>
      <c r="D139" s="32" t="s">
        <v>131</v>
      </c>
      <c r="E139" s="32">
        <v>12969134</v>
      </c>
      <c r="F139" s="32">
        <v>0</v>
      </c>
      <c r="G139" s="32">
        <v>0</v>
      </c>
      <c r="H139" s="32">
        <v>0</v>
      </c>
      <c r="I139" s="32">
        <v>0</v>
      </c>
      <c r="J139" s="32">
        <v>12969134</v>
      </c>
      <c r="K139" s="32">
        <v>0</v>
      </c>
      <c r="L139" s="32">
        <v>12969134</v>
      </c>
      <c r="M139" s="32">
        <v>731900</v>
      </c>
      <c r="N139" s="32">
        <v>1788000</v>
      </c>
      <c r="O139" s="32">
        <v>1788000</v>
      </c>
      <c r="P139" s="32">
        <v>0</v>
      </c>
      <c r="Q139" s="32">
        <v>731900</v>
      </c>
      <c r="R139" s="32">
        <v>1788000</v>
      </c>
      <c r="S139" s="32">
        <v>0</v>
      </c>
      <c r="T139" s="32">
        <v>11181134</v>
      </c>
      <c r="U139" s="32">
        <v>0</v>
      </c>
      <c r="V139" s="32">
        <v>100</v>
      </c>
    </row>
    <row r="140" spans="1:22" ht="15" x14ac:dyDescent="0.25">
      <c r="A140" s="3" t="s">
        <v>15</v>
      </c>
      <c r="B140" s="32" t="s">
        <v>270</v>
      </c>
      <c r="C140" s="33" t="s">
        <v>271</v>
      </c>
      <c r="D140" s="32" t="s">
        <v>131</v>
      </c>
      <c r="E140" s="32">
        <v>2161522</v>
      </c>
      <c r="F140" s="32">
        <v>0</v>
      </c>
      <c r="G140" s="32">
        <v>0</v>
      </c>
      <c r="H140" s="32">
        <v>0</v>
      </c>
      <c r="I140" s="32">
        <v>0</v>
      </c>
      <c r="J140" s="32">
        <v>2161522</v>
      </c>
      <c r="K140" s="32">
        <v>0</v>
      </c>
      <c r="L140" s="32">
        <v>2161522</v>
      </c>
      <c r="M140" s="32">
        <v>122200</v>
      </c>
      <c r="N140" s="32">
        <v>298600</v>
      </c>
      <c r="O140" s="32">
        <v>298600</v>
      </c>
      <c r="P140" s="32">
        <v>0</v>
      </c>
      <c r="Q140" s="32">
        <v>122200</v>
      </c>
      <c r="R140" s="32">
        <v>298600</v>
      </c>
      <c r="S140" s="32">
        <v>0</v>
      </c>
      <c r="T140" s="32">
        <v>1862922</v>
      </c>
      <c r="U140" s="32">
        <v>0</v>
      </c>
      <c r="V140" s="32">
        <v>100</v>
      </c>
    </row>
    <row r="141" spans="1:22" ht="15" x14ac:dyDescent="0.25">
      <c r="A141" s="3" t="s">
        <v>15</v>
      </c>
      <c r="B141" s="32" t="s">
        <v>272</v>
      </c>
      <c r="C141" s="33" t="s">
        <v>273</v>
      </c>
      <c r="D141" s="32" t="s">
        <v>131</v>
      </c>
      <c r="E141" s="32">
        <v>2161522</v>
      </c>
      <c r="F141" s="32">
        <v>0</v>
      </c>
      <c r="G141" s="32">
        <v>0</v>
      </c>
      <c r="H141" s="32">
        <v>0</v>
      </c>
      <c r="I141" s="32">
        <v>0</v>
      </c>
      <c r="J141" s="32">
        <v>2161522</v>
      </c>
      <c r="K141" s="32">
        <v>0</v>
      </c>
      <c r="L141" s="32">
        <v>2161522</v>
      </c>
      <c r="M141" s="32">
        <v>0</v>
      </c>
      <c r="N141" s="32">
        <v>2161522</v>
      </c>
      <c r="O141" s="32">
        <v>2161522</v>
      </c>
      <c r="P141" s="32">
        <v>0</v>
      </c>
      <c r="Q141" s="32">
        <v>0</v>
      </c>
      <c r="R141" s="32">
        <v>2161522</v>
      </c>
      <c r="S141" s="32">
        <v>0</v>
      </c>
      <c r="T141" s="32">
        <v>0</v>
      </c>
      <c r="U141" s="32">
        <v>0</v>
      </c>
      <c r="V141" s="32">
        <v>100</v>
      </c>
    </row>
    <row r="142" spans="1:22" ht="30" x14ac:dyDescent="0.25">
      <c r="A142" s="3" t="s">
        <v>15</v>
      </c>
      <c r="B142" s="32" t="s">
        <v>274</v>
      </c>
      <c r="C142" s="33" t="s">
        <v>275</v>
      </c>
      <c r="D142" s="32" t="s">
        <v>131</v>
      </c>
      <c r="E142" s="32">
        <v>5069458</v>
      </c>
      <c r="F142" s="32">
        <v>0</v>
      </c>
      <c r="G142" s="32">
        <v>0</v>
      </c>
      <c r="H142" s="32">
        <v>0</v>
      </c>
      <c r="I142" s="32">
        <v>0</v>
      </c>
      <c r="J142" s="32">
        <v>5069458</v>
      </c>
      <c r="K142" s="32">
        <v>0</v>
      </c>
      <c r="L142" s="32">
        <v>5069458</v>
      </c>
      <c r="M142" s="32">
        <v>244000</v>
      </c>
      <c r="N142" s="32">
        <v>596200</v>
      </c>
      <c r="O142" s="32">
        <v>596200</v>
      </c>
      <c r="P142" s="32">
        <v>0</v>
      </c>
      <c r="Q142" s="32">
        <v>244000</v>
      </c>
      <c r="R142" s="32">
        <v>596200</v>
      </c>
      <c r="S142" s="32">
        <v>0</v>
      </c>
      <c r="T142" s="32">
        <v>4473258</v>
      </c>
      <c r="U142" s="32">
        <v>0</v>
      </c>
      <c r="V142" s="32">
        <v>100</v>
      </c>
    </row>
    <row r="143" spans="1:22" ht="15" x14ac:dyDescent="0.25">
      <c r="A143" s="3" t="s">
        <v>15</v>
      </c>
      <c r="B143" s="24" t="s">
        <v>276</v>
      </c>
      <c r="C143" s="25" t="s">
        <v>111</v>
      </c>
      <c r="D143" s="24" t="s">
        <v>48</v>
      </c>
      <c r="E143" s="24">
        <v>25182311</v>
      </c>
      <c r="F143" s="24">
        <v>0</v>
      </c>
      <c r="G143" s="24">
        <v>0</v>
      </c>
      <c r="H143" s="24">
        <v>0</v>
      </c>
      <c r="I143" s="24">
        <v>0</v>
      </c>
      <c r="J143" s="24">
        <v>25182311</v>
      </c>
      <c r="K143" s="24">
        <v>362754</v>
      </c>
      <c r="L143" s="24">
        <v>11639695</v>
      </c>
      <c r="M143" s="24">
        <v>362754</v>
      </c>
      <c r="N143" s="24">
        <v>11639695</v>
      </c>
      <c r="O143" s="24">
        <v>11639695</v>
      </c>
      <c r="P143" s="24">
        <v>0</v>
      </c>
      <c r="Q143" s="24">
        <v>362754</v>
      </c>
      <c r="R143" s="24">
        <v>11639695</v>
      </c>
      <c r="S143" s="24">
        <v>13542616</v>
      </c>
      <c r="T143" s="24">
        <v>0</v>
      </c>
      <c r="U143" s="24">
        <v>0</v>
      </c>
      <c r="V143" s="24">
        <v>46.22</v>
      </c>
    </row>
    <row r="144" spans="1:22" ht="15" x14ac:dyDescent="0.25">
      <c r="A144" s="3" t="s">
        <v>15</v>
      </c>
      <c r="B144" s="24" t="s">
        <v>277</v>
      </c>
      <c r="C144" s="25" t="s">
        <v>63</v>
      </c>
      <c r="D144" s="24" t="s">
        <v>48</v>
      </c>
      <c r="E144" s="24">
        <v>25182311</v>
      </c>
      <c r="F144" s="24">
        <v>0</v>
      </c>
      <c r="G144" s="24">
        <v>0</v>
      </c>
      <c r="H144" s="24">
        <v>0</v>
      </c>
      <c r="I144" s="24">
        <v>0</v>
      </c>
      <c r="J144" s="24">
        <v>25182311</v>
      </c>
      <c r="K144" s="24">
        <v>362754</v>
      </c>
      <c r="L144" s="24">
        <v>11639695</v>
      </c>
      <c r="M144" s="24">
        <v>362754</v>
      </c>
      <c r="N144" s="24">
        <v>11639695</v>
      </c>
      <c r="O144" s="24">
        <v>11639695</v>
      </c>
      <c r="P144" s="24">
        <v>0</v>
      </c>
      <c r="Q144" s="24">
        <v>362754</v>
      </c>
      <c r="R144" s="24">
        <v>11639695</v>
      </c>
      <c r="S144" s="24">
        <v>13542616</v>
      </c>
      <c r="T144" s="24">
        <v>0</v>
      </c>
      <c r="U144" s="24">
        <v>0</v>
      </c>
      <c r="V144" s="24">
        <v>46.22</v>
      </c>
    </row>
    <row r="145" spans="1:22" ht="15" x14ac:dyDescent="0.25">
      <c r="A145" s="3" t="s">
        <v>15</v>
      </c>
      <c r="B145" s="32" t="s">
        <v>278</v>
      </c>
      <c r="C145" s="33" t="s">
        <v>279</v>
      </c>
      <c r="D145" s="32" t="s">
        <v>131</v>
      </c>
      <c r="E145" s="32">
        <v>17414775</v>
      </c>
      <c r="F145" s="32">
        <v>0</v>
      </c>
      <c r="G145" s="32">
        <v>0</v>
      </c>
      <c r="H145" s="32">
        <v>0</v>
      </c>
      <c r="I145" s="32">
        <v>0</v>
      </c>
      <c r="J145" s="32">
        <v>17414775</v>
      </c>
      <c r="K145" s="32">
        <v>0</v>
      </c>
      <c r="L145" s="32">
        <v>11276941</v>
      </c>
      <c r="M145" s="32">
        <v>0</v>
      </c>
      <c r="N145" s="32">
        <v>11276941</v>
      </c>
      <c r="O145" s="32">
        <v>11276941</v>
      </c>
      <c r="P145" s="32">
        <v>0</v>
      </c>
      <c r="Q145" s="32">
        <v>0</v>
      </c>
      <c r="R145" s="32">
        <v>11276941</v>
      </c>
      <c r="S145" s="32">
        <v>6137834</v>
      </c>
      <c r="T145" s="32">
        <v>0</v>
      </c>
      <c r="U145" s="32">
        <v>0</v>
      </c>
      <c r="V145" s="32">
        <v>64.760000000000005</v>
      </c>
    </row>
    <row r="146" spans="1:22" ht="15" x14ac:dyDescent="0.25">
      <c r="A146" s="3" t="s">
        <v>15</v>
      </c>
      <c r="B146" s="32" t="s">
        <v>280</v>
      </c>
      <c r="C146" s="33" t="s">
        <v>281</v>
      </c>
      <c r="D146" s="32" t="s">
        <v>131</v>
      </c>
      <c r="E146" s="32">
        <v>6099512</v>
      </c>
      <c r="F146" s="32">
        <v>0</v>
      </c>
      <c r="G146" s="32">
        <v>0</v>
      </c>
      <c r="H146" s="32">
        <v>0</v>
      </c>
      <c r="I146" s="32">
        <v>0</v>
      </c>
      <c r="J146" s="32">
        <v>6099512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6099512</v>
      </c>
      <c r="T146" s="32">
        <v>0</v>
      </c>
      <c r="U146" s="32">
        <v>0</v>
      </c>
      <c r="V146" s="32">
        <v>0</v>
      </c>
    </row>
    <row r="147" spans="1:22" ht="15" x14ac:dyDescent="0.25">
      <c r="A147" s="3" t="s">
        <v>15</v>
      </c>
      <c r="B147" s="32" t="s">
        <v>282</v>
      </c>
      <c r="C147" s="33" t="s">
        <v>283</v>
      </c>
      <c r="D147" s="32" t="s">
        <v>131</v>
      </c>
      <c r="E147" s="32">
        <v>1668024</v>
      </c>
      <c r="F147" s="32">
        <v>0</v>
      </c>
      <c r="G147" s="32">
        <v>0</v>
      </c>
      <c r="H147" s="32">
        <v>0</v>
      </c>
      <c r="I147" s="32">
        <v>0</v>
      </c>
      <c r="J147" s="32">
        <v>1668024</v>
      </c>
      <c r="K147" s="32">
        <v>362754</v>
      </c>
      <c r="L147" s="32">
        <v>362754</v>
      </c>
      <c r="M147" s="32">
        <v>362754</v>
      </c>
      <c r="N147" s="32">
        <v>362754</v>
      </c>
      <c r="O147" s="32">
        <v>362754</v>
      </c>
      <c r="P147" s="32">
        <v>0</v>
      </c>
      <c r="Q147" s="32">
        <v>362754</v>
      </c>
      <c r="R147" s="32">
        <v>362754</v>
      </c>
      <c r="S147" s="32">
        <v>1305270</v>
      </c>
      <c r="T147" s="32">
        <v>0</v>
      </c>
      <c r="U147" s="32">
        <v>0</v>
      </c>
      <c r="V147" s="32">
        <v>21.75</v>
      </c>
    </row>
    <row r="148" spans="1:22" ht="15" x14ac:dyDescent="0.25">
      <c r="A148" s="3" t="s">
        <v>15</v>
      </c>
      <c r="B148" s="20" t="s">
        <v>284</v>
      </c>
      <c r="C148" s="21" t="s">
        <v>285</v>
      </c>
      <c r="D148" s="20" t="s">
        <v>48</v>
      </c>
      <c r="E148" s="20">
        <v>3599542602</v>
      </c>
      <c r="F148" s="20">
        <v>0</v>
      </c>
      <c r="G148" s="20">
        <v>0</v>
      </c>
      <c r="H148" s="20">
        <v>0</v>
      </c>
      <c r="I148" s="20">
        <v>0</v>
      </c>
      <c r="J148" s="20">
        <v>3599542602</v>
      </c>
      <c r="K148" s="20">
        <v>193155564</v>
      </c>
      <c r="L148" s="20">
        <v>1503885746</v>
      </c>
      <c r="M148" s="20">
        <v>285315387</v>
      </c>
      <c r="N148" s="20">
        <v>1035166674</v>
      </c>
      <c r="O148" s="20">
        <v>1035102274</v>
      </c>
      <c r="P148" s="20">
        <v>283000</v>
      </c>
      <c r="Q148" s="20">
        <v>285252987</v>
      </c>
      <c r="R148" s="20">
        <v>1034819274</v>
      </c>
      <c r="S148" s="20">
        <v>2095656856</v>
      </c>
      <c r="T148" s="20">
        <v>468719072</v>
      </c>
      <c r="U148" s="20">
        <v>64400</v>
      </c>
      <c r="V148" s="20">
        <v>41.78</v>
      </c>
    </row>
    <row r="149" spans="1:22" ht="15" x14ac:dyDescent="0.25">
      <c r="A149" s="3" t="s">
        <v>15</v>
      </c>
      <c r="B149" s="24" t="s">
        <v>286</v>
      </c>
      <c r="C149" s="25" t="s">
        <v>36</v>
      </c>
      <c r="D149" s="24" t="s">
        <v>48</v>
      </c>
      <c r="E149" s="24">
        <v>3599542602</v>
      </c>
      <c r="F149" s="24">
        <v>0</v>
      </c>
      <c r="G149" s="24">
        <v>0</v>
      </c>
      <c r="H149" s="24">
        <v>0</v>
      </c>
      <c r="I149" s="24">
        <v>0</v>
      </c>
      <c r="J149" s="24">
        <v>3599542602</v>
      </c>
      <c r="K149" s="24">
        <v>193155564</v>
      </c>
      <c r="L149" s="24">
        <v>1503885746</v>
      </c>
      <c r="M149" s="24">
        <v>285315387</v>
      </c>
      <c r="N149" s="24">
        <v>1035166674</v>
      </c>
      <c r="O149" s="24">
        <v>1035102274</v>
      </c>
      <c r="P149" s="24">
        <v>283000</v>
      </c>
      <c r="Q149" s="24">
        <v>285252987</v>
      </c>
      <c r="R149" s="24">
        <v>1034819274</v>
      </c>
      <c r="S149" s="24">
        <v>2095656856</v>
      </c>
      <c r="T149" s="24">
        <v>468719072</v>
      </c>
      <c r="U149" s="24">
        <v>64400</v>
      </c>
      <c r="V149" s="24">
        <v>41.78</v>
      </c>
    </row>
    <row r="150" spans="1:22" ht="15" x14ac:dyDescent="0.25">
      <c r="A150" s="3" t="s">
        <v>15</v>
      </c>
      <c r="B150" s="24" t="s">
        <v>287</v>
      </c>
      <c r="C150" s="25" t="s">
        <v>39</v>
      </c>
      <c r="D150" s="24" t="s">
        <v>48</v>
      </c>
      <c r="E150" s="24">
        <v>3599542602</v>
      </c>
      <c r="F150" s="24">
        <v>0</v>
      </c>
      <c r="G150" s="24">
        <v>0</v>
      </c>
      <c r="H150" s="24">
        <v>0</v>
      </c>
      <c r="I150" s="24">
        <v>0</v>
      </c>
      <c r="J150" s="24">
        <v>3599542602</v>
      </c>
      <c r="K150" s="24">
        <v>193155564</v>
      </c>
      <c r="L150" s="24">
        <v>1503885746</v>
      </c>
      <c r="M150" s="24">
        <v>285315387</v>
      </c>
      <c r="N150" s="24">
        <v>1035166674</v>
      </c>
      <c r="O150" s="24">
        <v>1035102274</v>
      </c>
      <c r="P150" s="24">
        <v>283000</v>
      </c>
      <c r="Q150" s="24">
        <v>285252987</v>
      </c>
      <c r="R150" s="24">
        <v>1034819274</v>
      </c>
      <c r="S150" s="24">
        <v>2095656856</v>
      </c>
      <c r="T150" s="24">
        <v>468719072</v>
      </c>
      <c r="U150" s="24">
        <v>64400</v>
      </c>
      <c r="V150" s="24">
        <v>41.78</v>
      </c>
    </row>
    <row r="151" spans="1:22" ht="15" x14ac:dyDescent="0.25">
      <c r="A151" s="3" t="s">
        <v>15</v>
      </c>
      <c r="B151" s="24" t="s">
        <v>288</v>
      </c>
      <c r="C151" s="25" t="s">
        <v>41</v>
      </c>
      <c r="D151" s="24" t="s">
        <v>48</v>
      </c>
      <c r="E151" s="24">
        <v>3599542602</v>
      </c>
      <c r="F151" s="24">
        <v>0</v>
      </c>
      <c r="G151" s="24">
        <v>0</v>
      </c>
      <c r="H151" s="24">
        <v>0</v>
      </c>
      <c r="I151" s="24">
        <v>0</v>
      </c>
      <c r="J151" s="24">
        <v>3599542602</v>
      </c>
      <c r="K151" s="24">
        <v>193155564</v>
      </c>
      <c r="L151" s="24">
        <v>1503885746</v>
      </c>
      <c r="M151" s="24">
        <v>285315387</v>
      </c>
      <c r="N151" s="24">
        <v>1035166674</v>
      </c>
      <c r="O151" s="24">
        <v>1035102274</v>
      </c>
      <c r="P151" s="24">
        <v>283000</v>
      </c>
      <c r="Q151" s="24">
        <v>285252987</v>
      </c>
      <c r="R151" s="24">
        <v>1034819274</v>
      </c>
      <c r="S151" s="24">
        <v>2095656856</v>
      </c>
      <c r="T151" s="24">
        <v>468719072</v>
      </c>
      <c r="U151" s="24">
        <v>64400</v>
      </c>
      <c r="V151" s="24">
        <v>41.78</v>
      </c>
    </row>
    <row r="152" spans="1:22" ht="15" x14ac:dyDescent="0.25">
      <c r="A152" s="3" t="s">
        <v>15</v>
      </c>
      <c r="B152" s="24" t="s">
        <v>289</v>
      </c>
      <c r="C152" s="25" t="s">
        <v>43</v>
      </c>
      <c r="D152" s="24" t="s">
        <v>48</v>
      </c>
      <c r="E152" s="24">
        <v>3599542602</v>
      </c>
      <c r="F152" s="24">
        <v>0</v>
      </c>
      <c r="G152" s="24">
        <v>0</v>
      </c>
      <c r="H152" s="24">
        <v>0</v>
      </c>
      <c r="I152" s="24">
        <v>0</v>
      </c>
      <c r="J152" s="24">
        <v>3599542602</v>
      </c>
      <c r="K152" s="24">
        <v>193155564</v>
      </c>
      <c r="L152" s="24">
        <v>1503885746</v>
      </c>
      <c r="M152" s="24">
        <v>285315387</v>
      </c>
      <c r="N152" s="24">
        <v>1035166674</v>
      </c>
      <c r="O152" s="24">
        <v>1035102274</v>
      </c>
      <c r="P152" s="24">
        <v>283000</v>
      </c>
      <c r="Q152" s="24">
        <v>285252987</v>
      </c>
      <c r="R152" s="24">
        <v>1034819274</v>
      </c>
      <c r="S152" s="24">
        <v>2095656856</v>
      </c>
      <c r="T152" s="24">
        <v>468719072</v>
      </c>
      <c r="U152" s="24">
        <v>64400</v>
      </c>
      <c r="V152" s="24">
        <v>41.78</v>
      </c>
    </row>
    <row r="153" spans="1:22" ht="15" x14ac:dyDescent="0.25">
      <c r="A153" s="3" t="s">
        <v>15</v>
      </c>
      <c r="B153" s="24" t="s">
        <v>290</v>
      </c>
      <c r="C153" s="25" t="s">
        <v>45</v>
      </c>
      <c r="D153" s="24" t="s">
        <v>48</v>
      </c>
      <c r="E153" s="24">
        <v>2516583768</v>
      </c>
      <c r="F153" s="24">
        <v>0</v>
      </c>
      <c r="G153" s="24">
        <v>0</v>
      </c>
      <c r="H153" s="24">
        <v>0</v>
      </c>
      <c r="I153" s="24">
        <v>0</v>
      </c>
      <c r="J153" s="24">
        <v>2516583768</v>
      </c>
      <c r="K153" s="24">
        <v>187370545</v>
      </c>
      <c r="L153" s="24">
        <v>633581685</v>
      </c>
      <c r="M153" s="24">
        <v>187370545</v>
      </c>
      <c r="N153" s="24">
        <v>633581685</v>
      </c>
      <c r="O153" s="24">
        <v>633581685</v>
      </c>
      <c r="P153" s="24">
        <v>0</v>
      </c>
      <c r="Q153" s="24">
        <v>187370545</v>
      </c>
      <c r="R153" s="24">
        <v>633581685</v>
      </c>
      <c r="S153" s="24">
        <v>1883002083</v>
      </c>
      <c r="T153" s="24">
        <v>0</v>
      </c>
      <c r="U153" s="24">
        <v>0</v>
      </c>
      <c r="V153" s="24">
        <v>25.18</v>
      </c>
    </row>
    <row r="154" spans="1:22" ht="15" x14ac:dyDescent="0.25">
      <c r="A154" s="3" t="s">
        <v>15</v>
      </c>
      <c r="B154" s="24" t="s">
        <v>291</v>
      </c>
      <c r="C154" s="25" t="s">
        <v>47</v>
      </c>
      <c r="D154" s="24" t="s">
        <v>48</v>
      </c>
      <c r="E154" s="24">
        <v>2516583768</v>
      </c>
      <c r="F154" s="24">
        <v>0</v>
      </c>
      <c r="G154" s="24">
        <v>0</v>
      </c>
      <c r="H154" s="24">
        <v>0</v>
      </c>
      <c r="I154" s="24">
        <v>0</v>
      </c>
      <c r="J154" s="24">
        <v>2516583768</v>
      </c>
      <c r="K154" s="24">
        <v>187370545</v>
      </c>
      <c r="L154" s="24">
        <v>633581685</v>
      </c>
      <c r="M154" s="24">
        <v>187370545</v>
      </c>
      <c r="N154" s="24">
        <v>633581685</v>
      </c>
      <c r="O154" s="24">
        <v>633581685</v>
      </c>
      <c r="P154" s="24">
        <v>0</v>
      </c>
      <c r="Q154" s="24">
        <v>187370545</v>
      </c>
      <c r="R154" s="24">
        <v>633581685</v>
      </c>
      <c r="S154" s="24">
        <v>1883002083</v>
      </c>
      <c r="T154" s="24">
        <v>0</v>
      </c>
      <c r="U154" s="24">
        <v>0</v>
      </c>
      <c r="V154" s="24">
        <v>25.18</v>
      </c>
    </row>
    <row r="155" spans="1:22" ht="15" x14ac:dyDescent="0.25">
      <c r="A155" s="3" t="s">
        <v>15</v>
      </c>
      <c r="B155" s="32" t="s">
        <v>292</v>
      </c>
      <c r="C155" s="33" t="s">
        <v>293</v>
      </c>
      <c r="D155" s="32" t="s">
        <v>131</v>
      </c>
      <c r="E155" s="32">
        <v>1911129298</v>
      </c>
      <c r="F155" s="32">
        <v>0</v>
      </c>
      <c r="G155" s="32">
        <v>0</v>
      </c>
      <c r="H155" s="32">
        <v>0</v>
      </c>
      <c r="I155" s="32">
        <v>0</v>
      </c>
      <c r="J155" s="32">
        <v>1911129298</v>
      </c>
      <c r="K155" s="32">
        <v>162692820</v>
      </c>
      <c r="L155" s="32">
        <v>578380684</v>
      </c>
      <c r="M155" s="32">
        <v>162692820</v>
      </c>
      <c r="N155" s="32">
        <v>578380684</v>
      </c>
      <c r="O155" s="32">
        <v>578380684</v>
      </c>
      <c r="P155" s="32">
        <v>0</v>
      </c>
      <c r="Q155" s="32">
        <v>162692820</v>
      </c>
      <c r="R155" s="32">
        <v>578380684</v>
      </c>
      <c r="S155" s="32">
        <v>1332748614</v>
      </c>
      <c r="T155" s="32">
        <v>0</v>
      </c>
      <c r="U155" s="32">
        <v>0</v>
      </c>
      <c r="V155" s="32">
        <v>30.26</v>
      </c>
    </row>
    <row r="156" spans="1:22" ht="15" x14ac:dyDescent="0.25">
      <c r="A156" s="3" t="s">
        <v>15</v>
      </c>
      <c r="B156" s="32" t="s">
        <v>294</v>
      </c>
      <c r="C156" s="33" t="s">
        <v>295</v>
      </c>
      <c r="D156" s="32" t="s">
        <v>131</v>
      </c>
      <c r="E156" s="32">
        <v>75558623</v>
      </c>
      <c r="F156" s="32">
        <v>0</v>
      </c>
      <c r="G156" s="32">
        <v>0</v>
      </c>
      <c r="H156" s="32">
        <v>0</v>
      </c>
      <c r="I156" s="32">
        <v>0</v>
      </c>
      <c r="J156" s="32">
        <v>75558623</v>
      </c>
      <c r="K156" s="32">
        <v>0</v>
      </c>
      <c r="L156" s="32">
        <v>12892109</v>
      </c>
      <c r="M156" s="32">
        <v>0</v>
      </c>
      <c r="N156" s="32">
        <v>12892109</v>
      </c>
      <c r="O156" s="32">
        <v>12892109</v>
      </c>
      <c r="P156" s="32">
        <v>0</v>
      </c>
      <c r="Q156" s="32">
        <v>0</v>
      </c>
      <c r="R156" s="32">
        <v>12892109</v>
      </c>
      <c r="S156" s="32">
        <v>62666514</v>
      </c>
      <c r="T156" s="32">
        <v>0</v>
      </c>
      <c r="U156" s="32">
        <v>0</v>
      </c>
      <c r="V156" s="32">
        <v>17.059999999999999</v>
      </c>
    </row>
    <row r="157" spans="1:22" ht="15" x14ac:dyDescent="0.25">
      <c r="A157" s="3" t="s">
        <v>15</v>
      </c>
      <c r="B157" s="32" t="s">
        <v>296</v>
      </c>
      <c r="C157" s="33" t="s">
        <v>297</v>
      </c>
      <c r="D157" s="32" t="s">
        <v>131</v>
      </c>
      <c r="E157" s="32">
        <v>5879206</v>
      </c>
      <c r="F157" s="32">
        <v>0</v>
      </c>
      <c r="G157" s="32">
        <v>0</v>
      </c>
      <c r="H157" s="32">
        <v>0</v>
      </c>
      <c r="I157" s="32">
        <v>0</v>
      </c>
      <c r="J157" s="32">
        <v>5879206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5879206</v>
      </c>
      <c r="T157" s="32">
        <v>0</v>
      </c>
      <c r="U157" s="32">
        <v>0</v>
      </c>
      <c r="V157" s="32">
        <v>0</v>
      </c>
    </row>
    <row r="158" spans="1:22" ht="15" x14ac:dyDescent="0.25">
      <c r="A158" s="3" t="s">
        <v>15</v>
      </c>
      <c r="B158" s="32" t="s">
        <v>298</v>
      </c>
      <c r="C158" s="33" t="s">
        <v>299</v>
      </c>
      <c r="D158" s="32" t="s">
        <v>131</v>
      </c>
      <c r="E158" s="32">
        <v>165916847</v>
      </c>
      <c r="F158" s="32">
        <v>0</v>
      </c>
      <c r="G158" s="32">
        <v>0</v>
      </c>
      <c r="H158" s="32">
        <v>0</v>
      </c>
      <c r="I158" s="32">
        <v>0</v>
      </c>
      <c r="J158" s="32">
        <v>165916847</v>
      </c>
      <c r="K158" s="32">
        <v>0</v>
      </c>
      <c r="L158" s="32">
        <v>818735</v>
      </c>
      <c r="M158" s="32">
        <v>0</v>
      </c>
      <c r="N158" s="32">
        <v>818735</v>
      </c>
      <c r="O158" s="32">
        <v>818735</v>
      </c>
      <c r="P158" s="32">
        <v>0</v>
      </c>
      <c r="Q158" s="32">
        <v>0</v>
      </c>
      <c r="R158" s="32">
        <v>818735</v>
      </c>
      <c r="S158" s="32">
        <v>165098112</v>
      </c>
      <c r="T158" s="32">
        <v>0</v>
      </c>
      <c r="U158" s="32">
        <v>0</v>
      </c>
      <c r="V158" s="32">
        <v>0.49</v>
      </c>
    </row>
    <row r="159" spans="1:22" ht="15" x14ac:dyDescent="0.25">
      <c r="A159" s="3" t="s">
        <v>15</v>
      </c>
      <c r="B159" s="32" t="s">
        <v>300</v>
      </c>
      <c r="C159" s="33" t="s">
        <v>301</v>
      </c>
      <c r="D159" s="32" t="s">
        <v>131</v>
      </c>
      <c r="E159" s="32">
        <v>57835925</v>
      </c>
      <c r="F159" s="32">
        <v>0</v>
      </c>
      <c r="G159" s="32">
        <v>0</v>
      </c>
      <c r="H159" s="32">
        <v>0</v>
      </c>
      <c r="I159" s="32">
        <v>0</v>
      </c>
      <c r="J159" s="32">
        <v>57835925</v>
      </c>
      <c r="K159" s="32">
        <v>4832793</v>
      </c>
      <c r="L159" s="32">
        <v>13884940</v>
      </c>
      <c r="M159" s="32">
        <v>4832793</v>
      </c>
      <c r="N159" s="32">
        <v>13884940</v>
      </c>
      <c r="O159" s="32">
        <v>13884940</v>
      </c>
      <c r="P159" s="32">
        <v>0</v>
      </c>
      <c r="Q159" s="32">
        <v>4832793</v>
      </c>
      <c r="R159" s="32">
        <v>13884940</v>
      </c>
      <c r="S159" s="32">
        <v>43950985</v>
      </c>
      <c r="T159" s="32">
        <v>0</v>
      </c>
      <c r="U159" s="32">
        <v>0</v>
      </c>
      <c r="V159" s="32">
        <v>24.01</v>
      </c>
    </row>
    <row r="160" spans="1:22" ht="15" x14ac:dyDescent="0.25">
      <c r="A160" s="3" t="s">
        <v>15</v>
      </c>
      <c r="B160" s="24" t="s">
        <v>302</v>
      </c>
      <c r="C160" s="25" t="s">
        <v>63</v>
      </c>
      <c r="D160" s="24" t="s">
        <v>48</v>
      </c>
      <c r="E160" s="24">
        <v>300263869</v>
      </c>
      <c r="F160" s="24">
        <v>0</v>
      </c>
      <c r="G160" s="24">
        <v>0</v>
      </c>
      <c r="H160" s="24">
        <v>0</v>
      </c>
      <c r="I160" s="24">
        <v>0</v>
      </c>
      <c r="J160" s="24">
        <v>300263869</v>
      </c>
      <c r="K160" s="24">
        <v>19844932</v>
      </c>
      <c r="L160" s="24">
        <v>27605217</v>
      </c>
      <c r="M160" s="24">
        <v>19844932</v>
      </c>
      <c r="N160" s="24">
        <v>27605217</v>
      </c>
      <c r="O160" s="24">
        <v>27605217</v>
      </c>
      <c r="P160" s="24">
        <v>0</v>
      </c>
      <c r="Q160" s="24">
        <v>19844932</v>
      </c>
      <c r="R160" s="24">
        <v>27605217</v>
      </c>
      <c r="S160" s="24">
        <v>272658652</v>
      </c>
      <c r="T160" s="24">
        <v>0</v>
      </c>
      <c r="U160" s="24">
        <v>0</v>
      </c>
      <c r="V160" s="24">
        <v>9.19</v>
      </c>
    </row>
    <row r="161" spans="1:22" ht="15" x14ac:dyDescent="0.25">
      <c r="A161" s="3" t="s">
        <v>15</v>
      </c>
      <c r="B161" s="32" t="s">
        <v>303</v>
      </c>
      <c r="C161" s="33" t="s">
        <v>304</v>
      </c>
      <c r="D161" s="32" t="s">
        <v>131</v>
      </c>
      <c r="E161" s="32">
        <v>182673337</v>
      </c>
      <c r="F161" s="32">
        <v>0</v>
      </c>
      <c r="G161" s="32">
        <v>0</v>
      </c>
      <c r="H161" s="32">
        <v>0</v>
      </c>
      <c r="I161" s="32">
        <v>0</v>
      </c>
      <c r="J161" s="32">
        <v>182673337</v>
      </c>
      <c r="K161" s="32">
        <v>0</v>
      </c>
      <c r="L161" s="32">
        <v>861224</v>
      </c>
      <c r="M161" s="32">
        <v>0</v>
      </c>
      <c r="N161" s="32">
        <v>861224</v>
      </c>
      <c r="O161" s="32">
        <v>861224</v>
      </c>
      <c r="P161" s="32">
        <v>0</v>
      </c>
      <c r="Q161" s="32">
        <v>0</v>
      </c>
      <c r="R161" s="32">
        <v>861224</v>
      </c>
      <c r="S161" s="32">
        <v>181812113</v>
      </c>
      <c r="T161" s="32">
        <v>0</v>
      </c>
      <c r="U161" s="32">
        <v>0</v>
      </c>
      <c r="V161" s="32">
        <v>0.47</v>
      </c>
    </row>
    <row r="162" spans="1:22" ht="15" x14ac:dyDescent="0.25">
      <c r="A162" s="3" t="s">
        <v>15</v>
      </c>
      <c r="B162" s="32" t="s">
        <v>305</v>
      </c>
      <c r="C162" s="33" t="s">
        <v>306</v>
      </c>
      <c r="D162" s="32" t="s">
        <v>131</v>
      </c>
      <c r="E162" s="32">
        <v>117590532</v>
      </c>
      <c r="F162" s="32">
        <v>0</v>
      </c>
      <c r="G162" s="32">
        <v>0</v>
      </c>
      <c r="H162" s="32">
        <v>0</v>
      </c>
      <c r="I162" s="32">
        <v>0</v>
      </c>
      <c r="J162" s="32">
        <v>117590532</v>
      </c>
      <c r="K162" s="32">
        <v>19844932</v>
      </c>
      <c r="L162" s="32">
        <v>26743993</v>
      </c>
      <c r="M162" s="32">
        <v>19844932</v>
      </c>
      <c r="N162" s="32">
        <v>26743993</v>
      </c>
      <c r="O162" s="32">
        <v>26743993</v>
      </c>
      <c r="P162" s="32">
        <v>0</v>
      </c>
      <c r="Q162" s="32">
        <v>19844932</v>
      </c>
      <c r="R162" s="32">
        <v>26743993</v>
      </c>
      <c r="S162" s="32">
        <v>90846539</v>
      </c>
      <c r="T162" s="32">
        <v>0</v>
      </c>
      <c r="U162" s="32">
        <v>0</v>
      </c>
      <c r="V162" s="32">
        <v>22.74</v>
      </c>
    </row>
    <row r="163" spans="1:22" ht="15" x14ac:dyDescent="0.25">
      <c r="A163" s="3" t="s">
        <v>15</v>
      </c>
      <c r="B163" s="24" t="s">
        <v>307</v>
      </c>
      <c r="C163" s="25" t="s">
        <v>73</v>
      </c>
      <c r="D163" s="24" t="s">
        <v>37</v>
      </c>
      <c r="E163" s="24">
        <v>931864962</v>
      </c>
      <c r="F163" s="24">
        <v>0</v>
      </c>
      <c r="G163" s="24">
        <v>0</v>
      </c>
      <c r="H163" s="24">
        <v>0</v>
      </c>
      <c r="I163" s="24">
        <v>0</v>
      </c>
      <c r="J163" s="24">
        <v>931864962</v>
      </c>
      <c r="K163" s="24">
        <v>0</v>
      </c>
      <c r="L163" s="24">
        <v>843007187</v>
      </c>
      <c r="M163" s="24">
        <v>92159823</v>
      </c>
      <c r="N163" s="24">
        <v>374288115</v>
      </c>
      <c r="O163" s="24">
        <v>374223715</v>
      </c>
      <c r="P163" s="24">
        <v>283000</v>
      </c>
      <c r="Q163" s="24">
        <v>92097423</v>
      </c>
      <c r="R163" s="24">
        <v>373940715</v>
      </c>
      <c r="S163" s="24">
        <v>88857775</v>
      </c>
      <c r="T163" s="24">
        <v>468719072</v>
      </c>
      <c r="U163" s="24">
        <v>64400</v>
      </c>
      <c r="V163" s="24">
        <v>90.46</v>
      </c>
    </row>
    <row r="164" spans="1:22" ht="15" x14ac:dyDescent="0.25">
      <c r="A164" s="3" t="s">
        <v>15</v>
      </c>
      <c r="B164" s="32" t="s">
        <v>308</v>
      </c>
      <c r="C164" s="33" t="s">
        <v>309</v>
      </c>
      <c r="D164" s="32" t="s">
        <v>131</v>
      </c>
      <c r="E164" s="32">
        <v>266197011</v>
      </c>
      <c r="F164" s="32">
        <v>0</v>
      </c>
      <c r="G164" s="32">
        <v>0</v>
      </c>
      <c r="H164" s="32">
        <v>0</v>
      </c>
      <c r="I164" s="32">
        <v>0</v>
      </c>
      <c r="J164" s="32">
        <v>266197011</v>
      </c>
      <c r="K164" s="32">
        <v>0</v>
      </c>
      <c r="L164" s="32">
        <v>266197011</v>
      </c>
      <c r="M164" s="32">
        <v>37737700</v>
      </c>
      <c r="N164" s="32">
        <v>86169200</v>
      </c>
      <c r="O164" s="32">
        <v>86169200</v>
      </c>
      <c r="P164" s="32">
        <v>0</v>
      </c>
      <c r="Q164" s="32">
        <v>37737700</v>
      </c>
      <c r="R164" s="32">
        <v>86169200</v>
      </c>
      <c r="S164" s="32">
        <v>0</v>
      </c>
      <c r="T164" s="32">
        <v>180027811</v>
      </c>
      <c r="U164" s="32">
        <v>0</v>
      </c>
      <c r="V164" s="32">
        <v>100</v>
      </c>
    </row>
    <row r="165" spans="1:22" ht="15" x14ac:dyDescent="0.25">
      <c r="A165" s="3" t="s">
        <v>15</v>
      </c>
      <c r="B165" s="32" t="s">
        <v>310</v>
      </c>
      <c r="C165" s="33" t="s">
        <v>311</v>
      </c>
      <c r="D165" s="32" t="s">
        <v>131</v>
      </c>
      <c r="E165" s="32">
        <v>202797547</v>
      </c>
      <c r="F165" s="32">
        <v>0</v>
      </c>
      <c r="G165" s="32">
        <v>0</v>
      </c>
      <c r="H165" s="32">
        <v>0</v>
      </c>
      <c r="I165" s="32">
        <v>0</v>
      </c>
      <c r="J165" s="32">
        <v>202797547</v>
      </c>
      <c r="K165" s="32">
        <v>0</v>
      </c>
      <c r="L165" s="32">
        <v>202797547</v>
      </c>
      <c r="M165" s="32">
        <v>27960300</v>
      </c>
      <c r="N165" s="32">
        <v>65484000</v>
      </c>
      <c r="O165" s="32">
        <v>65483900</v>
      </c>
      <c r="P165" s="32">
        <v>0</v>
      </c>
      <c r="Q165" s="32">
        <v>27960300</v>
      </c>
      <c r="R165" s="32">
        <v>65483900</v>
      </c>
      <c r="S165" s="32">
        <v>0</v>
      </c>
      <c r="T165" s="32">
        <v>137313547</v>
      </c>
      <c r="U165" s="32">
        <v>100</v>
      </c>
      <c r="V165" s="32">
        <v>100</v>
      </c>
    </row>
    <row r="166" spans="1:22" ht="15" x14ac:dyDescent="0.25">
      <c r="A166" s="3" t="s">
        <v>15</v>
      </c>
      <c r="B166" s="32" t="s">
        <v>312</v>
      </c>
      <c r="C166" s="33" t="s">
        <v>313</v>
      </c>
      <c r="D166" s="32" t="s">
        <v>131</v>
      </c>
      <c r="E166" s="32">
        <v>192504556</v>
      </c>
      <c r="F166" s="32">
        <v>0</v>
      </c>
      <c r="G166" s="32">
        <v>0</v>
      </c>
      <c r="H166" s="32">
        <v>0</v>
      </c>
      <c r="I166" s="32">
        <v>0</v>
      </c>
      <c r="J166" s="32">
        <v>192504556</v>
      </c>
      <c r="K166" s="32">
        <v>0</v>
      </c>
      <c r="L166" s="32">
        <v>103646781</v>
      </c>
      <c r="M166" s="32">
        <v>0</v>
      </c>
      <c r="N166" s="32">
        <v>103646781</v>
      </c>
      <c r="O166" s="32">
        <v>103646781</v>
      </c>
      <c r="P166" s="32">
        <v>0</v>
      </c>
      <c r="Q166" s="32">
        <v>0</v>
      </c>
      <c r="R166" s="32">
        <v>103646781</v>
      </c>
      <c r="S166" s="32">
        <v>88857775</v>
      </c>
      <c r="T166" s="32">
        <v>0</v>
      </c>
      <c r="U166" s="32">
        <v>0</v>
      </c>
      <c r="V166" s="32">
        <v>53.84</v>
      </c>
    </row>
    <row r="167" spans="1:22" ht="15" x14ac:dyDescent="0.25">
      <c r="A167" s="3" t="s">
        <v>15</v>
      </c>
      <c r="B167" s="32" t="s">
        <v>314</v>
      </c>
      <c r="C167" s="33" t="s">
        <v>315</v>
      </c>
      <c r="D167" s="32" t="s">
        <v>131</v>
      </c>
      <c r="E167" s="32">
        <v>103753073</v>
      </c>
      <c r="F167" s="32">
        <v>0</v>
      </c>
      <c r="G167" s="32">
        <v>0</v>
      </c>
      <c r="H167" s="32">
        <v>0</v>
      </c>
      <c r="I167" s="32">
        <v>0</v>
      </c>
      <c r="J167" s="32">
        <v>103753073</v>
      </c>
      <c r="K167" s="32">
        <v>0</v>
      </c>
      <c r="L167" s="32">
        <v>103753073</v>
      </c>
      <c r="M167" s="32">
        <v>9091600</v>
      </c>
      <c r="N167" s="32">
        <v>72588400</v>
      </c>
      <c r="O167" s="32">
        <v>72588400</v>
      </c>
      <c r="P167" s="32">
        <v>0</v>
      </c>
      <c r="Q167" s="32">
        <v>9091600</v>
      </c>
      <c r="R167" s="32">
        <v>72588400</v>
      </c>
      <c r="S167" s="32">
        <v>0</v>
      </c>
      <c r="T167" s="32">
        <v>31164673</v>
      </c>
      <c r="U167" s="32">
        <v>0</v>
      </c>
      <c r="V167" s="32">
        <v>100</v>
      </c>
    </row>
    <row r="168" spans="1:22" ht="30" x14ac:dyDescent="0.25">
      <c r="A168" s="3" t="s">
        <v>15</v>
      </c>
      <c r="B168" s="32" t="s">
        <v>316</v>
      </c>
      <c r="C168" s="33" t="s">
        <v>317</v>
      </c>
      <c r="D168" s="32" t="s">
        <v>131</v>
      </c>
      <c r="E168" s="32">
        <v>32442952</v>
      </c>
      <c r="F168" s="32">
        <v>0</v>
      </c>
      <c r="G168" s="32">
        <v>0</v>
      </c>
      <c r="H168" s="32">
        <v>0</v>
      </c>
      <c r="I168" s="32">
        <v>0</v>
      </c>
      <c r="J168" s="32">
        <v>32442952</v>
      </c>
      <c r="K168" s="32">
        <v>0</v>
      </c>
      <c r="L168" s="32">
        <v>32442952</v>
      </c>
      <c r="M168" s="32">
        <v>2835000</v>
      </c>
      <c r="N168" s="32">
        <v>7012100</v>
      </c>
      <c r="O168" s="32">
        <v>7007600</v>
      </c>
      <c r="P168" s="32">
        <v>283000</v>
      </c>
      <c r="Q168" s="32">
        <v>2830500</v>
      </c>
      <c r="R168" s="32">
        <v>6724600</v>
      </c>
      <c r="S168" s="32">
        <v>0</v>
      </c>
      <c r="T168" s="32">
        <v>25430852</v>
      </c>
      <c r="U168" s="32">
        <v>4500</v>
      </c>
      <c r="V168" s="32">
        <v>100</v>
      </c>
    </row>
    <row r="169" spans="1:22" ht="15" x14ac:dyDescent="0.25">
      <c r="A169" s="3" t="s">
        <v>15</v>
      </c>
      <c r="B169" s="32" t="s">
        <v>318</v>
      </c>
      <c r="C169" s="33" t="s">
        <v>319</v>
      </c>
      <c r="D169" s="32" t="s">
        <v>131</v>
      </c>
      <c r="E169" s="32">
        <v>77814805</v>
      </c>
      <c r="F169" s="32">
        <v>0</v>
      </c>
      <c r="G169" s="32">
        <v>0</v>
      </c>
      <c r="H169" s="32">
        <v>0</v>
      </c>
      <c r="I169" s="32">
        <v>0</v>
      </c>
      <c r="J169" s="32">
        <v>77814805</v>
      </c>
      <c r="K169" s="32">
        <v>0</v>
      </c>
      <c r="L169" s="32">
        <v>77814805</v>
      </c>
      <c r="M169" s="32">
        <v>9666800</v>
      </c>
      <c r="N169" s="32">
        <v>18555400</v>
      </c>
      <c r="O169" s="32">
        <v>18497500</v>
      </c>
      <c r="P169" s="32">
        <v>0</v>
      </c>
      <c r="Q169" s="32">
        <v>9608900</v>
      </c>
      <c r="R169" s="32">
        <v>18497500</v>
      </c>
      <c r="S169" s="32">
        <v>0</v>
      </c>
      <c r="T169" s="32">
        <v>59259405</v>
      </c>
      <c r="U169" s="32">
        <v>57900</v>
      </c>
      <c r="V169" s="32">
        <v>100</v>
      </c>
    </row>
    <row r="170" spans="1:22" ht="15" x14ac:dyDescent="0.25">
      <c r="A170" s="3" t="s">
        <v>15</v>
      </c>
      <c r="B170" s="32" t="s">
        <v>320</v>
      </c>
      <c r="C170" s="33" t="s">
        <v>321</v>
      </c>
      <c r="D170" s="32" t="s">
        <v>131</v>
      </c>
      <c r="E170" s="32">
        <v>12969134</v>
      </c>
      <c r="F170" s="32">
        <v>0</v>
      </c>
      <c r="G170" s="32">
        <v>0</v>
      </c>
      <c r="H170" s="32">
        <v>0</v>
      </c>
      <c r="I170" s="32">
        <v>0</v>
      </c>
      <c r="J170" s="32">
        <v>12969134</v>
      </c>
      <c r="K170" s="32">
        <v>0</v>
      </c>
      <c r="L170" s="32">
        <v>12969134</v>
      </c>
      <c r="M170" s="32">
        <v>1138000</v>
      </c>
      <c r="N170" s="32">
        <v>2621900</v>
      </c>
      <c r="O170" s="32">
        <v>2621900</v>
      </c>
      <c r="P170" s="32">
        <v>0</v>
      </c>
      <c r="Q170" s="32">
        <v>1138000</v>
      </c>
      <c r="R170" s="32">
        <v>2621900</v>
      </c>
      <c r="S170" s="32">
        <v>0</v>
      </c>
      <c r="T170" s="32">
        <v>10347234</v>
      </c>
      <c r="U170" s="32">
        <v>0</v>
      </c>
      <c r="V170" s="32">
        <v>100</v>
      </c>
    </row>
    <row r="171" spans="1:22" ht="15" x14ac:dyDescent="0.25">
      <c r="A171" s="3" t="s">
        <v>15</v>
      </c>
      <c r="B171" s="32" t="s">
        <v>322</v>
      </c>
      <c r="C171" s="33" t="s">
        <v>323</v>
      </c>
      <c r="D171" s="32" t="s">
        <v>131</v>
      </c>
      <c r="E171" s="32">
        <v>12969134</v>
      </c>
      <c r="F171" s="32">
        <v>0</v>
      </c>
      <c r="G171" s="32">
        <v>0</v>
      </c>
      <c r="H171" s="32">
        <v>0</v>
      </c>
      <c r="I171" s="32">
        <v>0</v>
      </c>
      <c r="J171" s="32">
        <v>12969134</v>
      </c>
      <c r="K171" s="32">
        <v>0</v>
      </c>
      <c r="L171" s="32">
        <v>12969134</v>
      </c>
      <c r="M171" s="32">
        <v>1455923</v>
      </c>
      <c r="N171" s="32">
        <v>12969134</v>
      </c>
      <c r="O171" s="32">
        <v>12967234</v>
      </c>
      <c r="P171" s="32">
        <v>0</v>
      </c>
      <c r="Q171" s="32">
        <v>1455923</v>
      </c>
      <c r="R171" s="32">
        <v>12967234</v>
      </c>
      <c r="S171" s="32">
        <v>0</v>
      </c>
      <c r="T171" s="32">
        <v>0</v>
      </c>
      <c r="U171" s="32">
        <v>1900</v>
      </c>
      <c r="V171" s="32">
        <v>100</v>
      </c>
    </row>
    <row r="172" spans="1:22" ht="30" x14ac:dyDescent="0.25">
      <c r="A172" s="3" t="s">
        <v>15</v>
      </c>
      <c r="B172" s="32" t="s">
        <v>324</v>
      </c>
      <c r="C172" s="33" t="s">
        <v>325</v>
      </c>
      <c r="D172" s="32" t="s">
        <v>131</v>
      </c>
      <c r="E172" s="32">
        <v>30416750</v>
      </c>
      <c r="F172" s="32">
        <v>0</v>
      </c>
      <c r="G172" s="32">
        <v>0</v>
      </c>
      <c r="H172" s="32">
        <v>0</v>
      </c>
      <c r="I172" s="32">
        <v>0</v>
      </c>
      <c r="J172" s="32">
        <v>30416750</v>
      </c>
      <c r="K172" s="32">
        <v>0</v>
      </c>
      <c r="L172" s="32">
        <v>30416750</v>
      </c>
      <c r="M172" s="32">
        <v>2274500</v>
      </c>
      <c r="N172" s="32">
        <v>5241200</v>
      </c>
      <c r="O172" s="32">
        <v>5241200</v>
      </c>
      <c r="P172" s="32">
        <v>0</v>
      </c>
      <c r="Q172" s="32">
        <v>2274500</v>
      </c>
      <c r="R172" s="32">
        <v>5241200</v>
      </c>
      <c r="S172" s="32">
        <v>0</v>
      </c>
      <c r="T172" s="32">
        <v>25175550</v>
      </c>
      <c r="U172" s="32">
        <v>0</v>
      </c>
      <c r="V172" s="32">
        <v>100</v>
      </c>
    </row>
    <row r="173" spans="1:22" ht="15" x14ac:dyDescent="0.25">
      <c r="A173" s="3" t="s">
        <v>15</v>
      </c>
      <c r="B173" s="24" t="s">
        <v>326</v>
      </c>
      <c r="C173" s="25" t="s">
        <v>111</v>
      </c>
      <c r="D173" s="24" t="s">
        <v>48</v>
      </c>
      <c r="E173" s="24">
        <v>151093872</v>
      </c>
      <c r="F173" s="24">
        <v>0</v>
      </c>
      <c r="G173" s="24">
        <v>0</v>
      </c>
      <c r="H173" s="24">
        <v>0</v>
      </c>
      <c r="I173" s="24">
        <v>0</v>
      </c>
      <c r="J173" s="24">
        <v>151093872</v>
      </c>
      <c r="K173" s="24">
        <v>5785019</v>
      </c>
      <c r="L173" s="24">
        <v>27296874</v>
      </c>
      <c r="M173" s="24">
        <v>5785019</v>
      </c>
      <c r="N173" s="24">
        <v>27296874</v>
      </c>
      <c r="O173" s="24">
        <v>27296874</v>
      </c>
      <c r="P173" s="24">
        <v>0</v>
      </c>
      <c r="Q173" s="24">
        <v>5785019</v>
      </c>
      <c r="R173" s="24">
        <v>27296874</v>
      </c>
      <c r="S173" s="24">
        <v>123796998</v>
      </c>
      <c r="T173" s="24">
        <v>0</v>
      </c>
      <c r="U173" s="24">
        <v>0</v>
      </c>
      <c r="V173" s="24">
        <v>18.07</v>
      </c>
    </row>
    <row r="174" spans="1:22" ht="15" x14ac:dyDescent="0.25">
      <c r="A174" s="3" t="s">
        <v>15</v>
      </c>
      <c r="B174" s="24" t="s">
        <v>327</v>
      </c>
      <c r="C174" s="25" t="s">
        <v>63</v>
      </c>
      <c r="D174" s="24" t="s">
        <v>48</v>
      </c>
      <c r="E174" s="24">
        <v>151093872</v>
      </c>
      <c r="F174" s="24">
        <v>0</v>
      </c>
      <c r="G174" s="24">
        <v>0</v>
      </c>
      <c r="H174" s="24">
        <v>0</v>
      </c>
      <c r="I174" s="24">
        <v>0</v>
      </c>
      <c r="J174" s="24">
        <v>151093872</v>
      </c>
      <c r="K174" s="24">
        <v>5785019</v>
      </c>
      <c r="L174" s="24">
        <v>27296874</v>
      </c>
      <c r="M174" s="24">
        <v>5785019</v>
      </c>
      <c r="N174" s="24">
        <v>27296874</v>
      </c>
      <c r="O174" s="24">
        <v>27296874</v>
      </c>
      <c r="P174" s="24">
        <v>0</v>
      </c>
      <c r="Q174" s="24">
        <v>5785019</v>
      </c>
      <c r="R174" s="24">
        <v>27296874</v>
      </c>
      <c r="S174" s="24">
        <v>123796998</v>
      </c>
      <c r="T174" s="24">
        <v>0</v>
      </c>
      <c r="U174" s="24">
        <v>0</v>
      </c>
      <c r="V174" s="24">
        <v>18.07</v>
      </c>
    </row>
    <row r="175" spans="1:22" ht="15" x14ac:dyDescent="0.25">
      <c r="A175" s="3" t="s">
        <v>15</v>
      </c>
      <c r="B175" s="32" t="s">
        <v>328</v>
      </c>
      <c r="C175" s="33" t="s">
        <v>114</v>
      </c>
      <c r="D175" s="32" t="s">
        <v>131</v>
      </c>
      <c r="E175" s="32">
        <v>104488653</v>
      </c>
      <c r="F175" s="32">
        <v>0</v>
      </c>
      <c r="G175" s="32">
        <v>0</v>
      </c>
      <c r="H175" s="32">
        <v>0</v>
      </c>
      <c r="I175" s="32">
        <v>0</v>
      </c>
      <c r="J175" s="32">
        <v>104488653</v>
      </c>
      <c r="K175" s="32">
        <v>3387820</v>
      </c>
      <c r="L175" s="32">
        <v>23338785</v>
      </c>
      <c r="M175" s="32">
        <v>3387820</v>
      </c>
      <c r="N175" s="32">
        <v>23338785</v>
      </c>
      <c r="O175" s="32">
        <v>23338785</v>
      </c>
      <c r="P175" s="32">
        <v>0</v>
      </c>
      <c r="Q175" s="32">
        <v>3387820</v>
      </c>
      <c r="R175" s="32">
        <v>23338785</v>
      </c>
      <c r="S175" s="32">
        <v>81149868</v>
      </c>
      <c r="T175" s="32">
        <v>0</v>
      </c>
      <c r="U175" s="32">
        <v>0</v>
      </c>
      <c r="V175" s="32">
        <v>22.34</v>
      </c>
    </row>
    <row r="176" spans="1:22" ht="15" x14ac:dyDescent="0.25">
      <c r="A176" s="3" t="s">
        <v>15</v>
      </c>
      <c r="B176" s="32" t="s">
        <v>329</v>
      </c>
      <c r="C176" s="33" t="s">
        <v>330</v>
      </c>
      <c r="D176" s="32" t="s">
        <v>131</v>
      </c>
      <c r="E176" s="32">
        <v>36597073</v>
      </c>
      <c r="F176" s="32">
        <v>0</v>
      </c>
      <c r="G176" s="32">
        <v>0</v>
      </c>
      <c r="H176" s="32">
        <v>0</v>
      </c>
      <c r="I176" s="32">
        <v>0</v>
      </c>
      <c r="J176" s="32">
        <v>36597073</v>
      </c>
      <c r="K176" s="32">
        <v>0</v>
      </c>
      <c r="L176" s="32">
        <v>730807</v>
      </c>
      <c r="M176" s="32">
        <v>0</v>
      </c>
      <c r="N176" s="32">
        <v>730807</v>
      </c>
      <c r="O176" s="32">
        <v>730807</v>
      </c>
      <c r="P176" s="32">
        <v>0</v>
      </c>
      <c r="Q176" s="32">
        <v>0</v>
      </c>
      <c r="R176" s="32">
        <v>730807</v>
      </c>
      <c r="S176" s="32">
        <v>35866266</v>
      </c>
      <c r="T176" s="32">
        <v>0</v>
      </c>
      <c r="U176" s="32">
        <v>0</v>
      </c>
      <c r="V176" s="32">
        <v>2</v>
      </c>
    </row>
    <row r="177" spans="1:22" ht="15" x14ac:dyDescent="0.25">
      <c r="A177" s="3" t="s">
        <v>15</v>
      </c>
      <c r="B177" s="32" t="s">
        <v>331</v>
      </c>
      <c r="C177" s="33" t="s">
        <v>118</v>
      </c>
      <c r="D177" s="32" t="s">
        <v>131</v>
      </c>
      <c r="E177" s="32">
        <v>10008146</v>
      </c>
      <c r="F177" s="32">
        <v>0</v>
      </c>
      <c r="G177" s="32">
        <v>0</v>
      </c>
      <c r="H177" s="32">
        <v>0</v>
      </c>
      <c r="I177" s="32">
        <v>0</v>
      </c>
      <c r="J177" s="32">
        <v>10008146</v>
      </c>
      <c r="K177" s="32">
        <v>2397199</v>
      </c>
      <c r="L177" s="32">
        <v>3227282</v>
      </c>
      <c r="M177" s="32">
        <v>2397199</v>
      </c>
      <c r="N177" s="32">
        <v>3227282</v>
      </c>
      <c r="O177" s="32">
        <v>3227282</v>
      </c>
      <c r="P177" s="32">
        <v>0</v>
      </c>
      <c r="Q177" s="32">
        <v>2397199</v>
      </c>
      <c r="R177" s="32">
        <v>3227282</v>
      </c>
      <c r="S177" s="32">
        <v>6780864</v>
      </c>
      <c r="T177" s="32">
        <v>0</v>
      </c>
      <c r="U177" s="32">
        <v>0</v>
      </c>
      <c r="V177" s="32">
        <v>32.25</v>
      </c>
    </row>
    <row r="178" spans="1:22" ht="15" x14ac:dyDescent="0.25">
      <c r="A178" s="3" t="s">
        <v>15</v>
      </c>
      <c r="B178" s="20" t="s">
        <v>332</v>
      </c>
      <c r="C178" s="21" t="s">
        <v>333</v>
      </c>
      <c r="D178" s="20" t="s">
        <v>48</v>
      </c>
      <c r="E178" s="20">
        <v>257338280</v>
      </c>
      <c r="F178" s="20">
        <v>0</v>
      </c>
      <c r="G178" s="20">
        <v>0</v>
      </c>
      <c r="H178" s="20">
        <v>0</v>
      </c>
      <c r="I178" s="20">
        <v>0</v>
      </c>
      <c r="J178" s="20">
        <v>257338280</v>
      </c>
      <c r="K178" s="20">
        <v>10345806</v>
      </c>
      <c r="L178" s="20">
        <v>104212077</v>
      </c>
      <c r="M178" s="20">
        <v>14957206</v>
      </c>
      <c r="N178" s="20">
        <v>62636786</v>
      </c>
      <c r="O178" s="20">
        <v>59688459</v>
      </c>
      <c r="P178" s="20">
        <v>0</v>
      </c>
      <c r="Q178" s="20">
        <v>14957206</v>
      </c>
      <c r="R178" s="20">
        <v>59688459</v>
      </c>
      <c r="S178" s="20">
        <v>153126203</v>
      </c>
      <c r="T178" s="20">
        <v>41575291</v>
      </c>
      <c r="U178" s="20">
        <v>2948327</v>
      </c>
      <c r="V178" s="20">
        <v>40.5</v>
      </c>
    </row>
    <row r="179" spans="1:22" ht="15" x14ac:dyDescent="0.25">
      <c r="A179" s="3" t="s">
        <v>15</v>
      </c>
      <c r="B179" s="24" t="s">
        <v>334</v>
      </c>
      <c r="C179" s="25" t="s">
        <v>36</v>
      </c>
      <c r="D179" s="24" t="s">
        <v>48</v>
      </c>
      <c r="E179" s="24">
        <v>257338280</v>
      </c>
      <c r="F179" s="24">
        <v>0</v>
      </c>
      <c r="G179" s="24">
        <v>0</v>
      </c>
      <c r="H179" s="24">
        <v>0</v>
      </c>
      <c r="I179" s="24">
        <v>0</v>
      </c>
      <c r="J179" s="24">
        <v>257338280</v>
      </c>
      <c r="K179" s="24">
        <v>10345806</v>
      </c>
      <c r="L179" s="24">
        <v>104212077</v>
      </c>
      <c r="M179" s="24">
        <v>14957206</v>
      </c>
      <c r="N179" s="24">
        <v>62636786</v>
      </c>
      <c r="O179" s="24">
        <v>59688459</v>
      </c>
      <c r="P179" s="24">
        <v>0</v>
      </c>
      <c r="Q179" s="24">
        <v>14957206</v>
      </c>
      <c r="R179" s="24">
        <v>59688459</v>
      </c>
      <c r="S179" s="24">
        <v>153126203</v>
      </c>
      <c r="T179" s="24">
        <v>41575291</v>
      </c>
      <c r="U179" s="24">
        <v>2948327</v>
      </c>
      <c r="V179" s="24">
        <v>40.5</v>
      </c>
    </row>
    <row r="180" spans="1:22" ht="15" x14ac:dyDescent="0.25">
      <c r="A180" s="3" t="s">
        <v>15</v>
      </c>
      <c r="B180" s="24" t="s">
        <v>335</v>
      </c>
      <c r="C180" s="25" t="s">
        <v>39</v>
      </c>
      <c r="D180" s="24" t="s">
        <v>48</v>
      </c>
      <c r="E180" s="24">
        <v>257338280</v>
      </c>
      <c r="F180" s="24">
        <v>0</v>
      </c>
      <c r="G180" s="24">
        <v>0</v>
      </c>
      <c r="H180" s="24">
        <v>0</v>
      </c>
      <c r="I180" s="24">
        <v>0</v>
      </c>
      <c r="J180" s="24">
        <v>257338280</v>
      </c>
      <c r="K180" s="24">
        <v>10345806</v>
      </c>
      <c r="L180" s="24">
        <v>104212077</v>
      </c>
      <c r="M180" s="24">
        <v>14957206</v>
      </c>
      <c r="N180" s="24">
        <v>62636786</v>
      </c>
      <c r="O180" s="24">
        <v>59688459</v>
      </c>
      <c r="P180" s="24">
        <v>0</v>
      </c>
      <c r="Q180" s="24">
        <v>14957206</v>
      </c>
      <c r="R180" s="24">
        <v>59688459</v>
      </c>
      <c r="S180" s="24">
        <v>153126203</v>
      </c>
      <c r="T180" s="24">
        <v>41575291</v>
      </c>
      <c r="U180" s="24">
        <v>2948327</v>
      </c>
      <c r="V180" s="24">
        <v>40.5</v>
      </c>
    </row>
    <row r="181" spans="1:22" ht="15" x14ac:dyDescent="0.25">
      <c r="A181" s="3" t="s">
        <v>15</v>
      </c>
      <c r="B181" s="24" t="s">
        <v>336</v>
      </c>
      <c r="C181" s="25" t="s">
        <v>41</v>
      </c>
      <c r="D181" s="24" t="s">
        <v>48</v>
      </c>
      <c r="E181" s="24">
        <v>257338280</v>
      </c>
      <c r="F181" s="24">
        <v>0</v>
      </c>
      <c r="G181" s="24">
        <v>0</v>
      </c>
      <c r="H181" s="24">
        <v>0</v>
      </c>
      <c r="I181" s="24">
        <v>0</v>
      </c>
      <c r="J181" s="24">
        <v>257338280</v>
      </c>
      <c r="K181" s="24">
        <v>10345806</v>
      </c>
      <c r="L181" s="24">
        <v>104212077</v>
      </c>
      <c r="M181" s="24">
        <v>14957206</v>
      </c>
      <c r="N181" s="24">
        <v>62636786</v>
      </c>
      <c r="O181" s="24">
        <v>59688459</v>
      </c>
      <c r="P181" s="24">
        <v>0</v>
      </c>
      <c r="Q181" s="24">
        <v>14957206</v>
      </c>
      <c r="R181" s="24">
        <v>59688459</v>
      </c>
      <c r="S181" s="24">
        <v>153126203</v>
      </c>
      <c r="T181" s="24">
        <v>41575291</v>
      </c>
      <c r="U181" s="24">
        <v>2948327</v>
      </c>
      <c r="V181" s="24">
        <v>40.5</v>
      </c>
    </row>
    <row r="182" spans="1:22" ht="15" x14ac:dyDescent="0.25">
      <c r="A182" s="3" t="s">
        <v>15</v>
      </c>
      <c r="B182" s="24" t="s">
        <v>337</v>
      </c>
      <c r="C182" s="25" t="s">
        <v>43</v>
      </c>
      <c r="D182" s="24" t="s">
        <v>48</v>
      </c>
      <c r="E182" s="24">
        <v>257338280</v>
      </c>
      <c r="F182" s="24">
        <v>0</v>
      </c>
      <c r="G182" s="24">
        <v>0</v>
      </c>
      <c r="H182" s="24">
        <v>0</v>
      </c>
      <c r="I182" s="24">
        <v>0</v>
      </c>
      <c r="J182" s="24">
        <v>257338280</v>
      </c>
      <c r="K182" s="24">
        <v>10345806</v>
      </c>
      <c r="L182" s="24">
        <v>104212077</v>
      </c>
      <c r="M182" s="24">
        <v>14957206</v>
      </c>
      <c r="N182" s="24">
        <v>62636786</v>
      </c>
      <c r="O182" s="24">
        <v>59688459</v>
      </c>
      <c r="P182" s="24">
        <v>0</v>
      </c>
      <c r="Q182" s="24">
        <v>14957206</v>
      </c>
      <c r="R182" s="24">
        <v>59688459</v>
      </c>
      <c r="S182" s="24">
        <v>153126203</v>
      </c>
      <c r="T182" s="24">
        <v>41575291</v>
      </c>
      <c r="U182" s="24">
        <v>2948327</v>
      </c>
      <c r="V182" s="24">
        <v>40.5</v>
      </c>
    </row>
    <row r="183" spans="1:22" ht="15" x14ac:dyDescent="0.25">
      <c r="A183" s="3" t="s">
        <v>15</v>
      </c>
      <c r="B183" s="24" t="s">
        <v>338</v>
      </c>
      <c r="C183" s="25" t="s">
        <v>45</v>
      </c>
      <c r="D183" s="24" t="s">
        <v>48</v>
      </c>
      <c r="E183" s="24">
        <v>179984077</v>
      </c>
      <c r="F183" s="24">
        <v>0</v>
      </c>
      <c r="G183" s="24">
        <v>0</v>
      </c>
      <c r="H183" s="24">
        <v>0</v>
      </c>
      <c r="I183" s="24">
        <v>0</v>
      </c>
      <c r="J183" s="24">
        <v>179984077</v>
      </c>
      <c r="K183" s="24">
        <v>10143829</v>
      </c>
      <c r="L183" s="24">
        <v>37448317</v>
      </c>
      <c r="M183" s="24">
        <v>10143829</v>
      </c>
      <c r="N183" s="24">
        <v>37448317</v>
      </c>
      <c r="O183" s="24">
        <v>37448317</v>
      </c>
      <c r="P183" s="24">
        <v>0</v>
      </c>
      <c r="Q183" s="24">
        <v>10143829</v>
      </c>
      <c r="R183" s="24">
        <v>37448317</v>
      </c>
      <c r="S183" s="24">
        <v>142535760</v>
      </c>
      <c r="T183" s="24">
        <v>0</v>
      </c>
      <c r="U183" s="24">
        <v>0</v>
      </c>
      <c r="V183" s="24">
        <v>20.81</v>
      </c>
    </row>
    <row r="184" spans="1:22" ht="15" x14ac:dyDescent="0.25">
      <c r="A184" s="3" t="s">
        <v>15</v>
      </c>
      <c r="B184" s="24" t="s">
        <v>339</v>
      </c>
      <c r="C184" s="25" t="s">
        <v>47</v>
      </c>
      <c r="D184" s="24" t="s">
        <v>48</v>
      </c>
      <c r="E184" s="24">
        <v>179984077</v>
      </c>
      <c r="F184" s="24">
        <v>0</v>
      </c>
      <c r="G184" s="24">
        <v>0</v>
      </c>
      <c r="H184" s="24">
        <v>0</v>
      </c>
      <c r="I184" s="24">
        <v>0</v>
      </c>
      <c r="J184" s="24">
        <v>179984077</v>
      </c>
      <c r="K184" s="24">
        <v>10143829</v>
      </c>
      <c r="L184" s="24">
        <v>37448317</v>
      </c>
      <c r="M184" s="24">
        <v>10143829</v>
      </c>
      <c r="N184" s="24">
        <v>37448317</v>
      </c>
      <c r="O184" s="24">
        <v>37448317</v>
      </c>
      <c r="P184" s="24">
        <v>0</v>
      </c>
      <c r="Q184" s="24">
        <v>10143829</v>
      </c>
      <c r="R184" s="24">
        <v>37448317</v>
      </c>
      <c r="S184" s="24">
        <v>142535760</v>
      </c>
      <c r="T184" s="24">
        <v>0</v>
      </c>
      <c r="U184" s="24">
        <v>0</v>
      </c>
      <c r="V184" s="24">
        <v>20.81</v>
      </c>
    </row>
    <row r="185" spans="1:22" ht="15" x14ac:dyDescent="0.25">
      <c r="A185" s="3" t="s">
        <v>15</v>
      </c>
      <c r="B185" s="32" t="s">
        <v>340</v>
      </c>
      <c r="C185" s="33" t="s">
        <v>341</v>
      </c>
      <c r="D185" s="32" t="s">
        <v>131</v>
      </c>
      <c r="E185" s="32">
        <v>136509236</v>
      </c>
      <c r="F185" s="32">
        <v>0</v>
      </c>
      <c r="G185" s="32">
        <v>0</v>
      </c>
      <c r="H185" s="32">
        <v>0</v>
      </c>
      <c r="I185" s="32">
        <v>0</v>
      </c>
      <c r="J185" s="32">
        <v>136509236</v>
      </c>
      <c r="K185" s="32">
        <v>8470967</v>
      </c>
      <c r="L185" s="32">
        <v>34715074</v>
      </c>
      <c r="M185" s="32">
        <v>8470967</v>
      </c>
      <c r="N185" s="32">
        <v>34715074</v>
      </c>
      <c r="O185" s="32">
        <v>34715074</v>
      </c>
      <c r="P185" s="32">
        <v>0</v>
      </c>
      <c r="Q185" s="32">
        <v>8470967</v>
      </c>
      <c r="R185" s="32">
        <v>34715074</v>
      </c>
      <c r="S185" s="32">
        <v>101794162</v>
      </c>
      <c r="T185" s="32">
        <v>0</v>
      </c>
      <c r="U185" s="32">
        <v>0</v>
      </c>
      <c r="V185" s="32">
        <v>25.43</v>
      </c>
    </row>
    <row r="186" spans="1:22" ht="30" x14ac:dyDescent="0.25">
      <c r="A186" s="3" t="s">
        <v>15</v>
      </c>
      <c r="B186" s="32" t="s">
        <v>342</v>
      </c>
      <c r="C186" s="33" t="s">
        <v>343</v>
      </c>
      <c r="D186" s="32" t="s">
        <v>131</v>
      </c>
      <c r="E186" s="32">
        <v>5397044</v>
      </c>
      <c r="F186" s="32">
        <v>0</v>
      </c>
      <c r="G186" s="32">
        <v>0</v>
      </c>
      <c r="H186" s="32">
        <v>0</v>
      </c>
      <c r="I186" s="32">
        <v>0</v>
      </c>
      <c r="J186" s="32">
        <v>5397044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5397044</v>
      </c>
      <c r="T186" s="32">
        <v>0</v>
      </c>
      <c r="U186" s="32">
        <v>0</v>
      </c>
      <c r="V186" s="32">
        <v>0</v>
      </c>
    </row>
    <row r="187" spans="1:22" ht="15" x14ac:dyDescent="0.25">
      <c r="A187" s="3" t="s">
        <v>15</v>
      </c>
      <c r="B187" s="32" t="s">
        <v>344</v>
      </c>
      <c r="C187" s="33" t="s">
        <v>345</v>
      </c>
      <c r="D187" s="32" t="s">
        <v>131</v>
      </c>
      <c r="E187" s="32">
        <v>228093</v>
      </c>
      <c r="F187" s="32">
        <v>0</v>
      </c>
      <c r="G187" s="32">
        <v>0</v>
      </c>
      <c r="H187" s="32">
        <v>0</v>
      </c>
      <c r="I187" s="32">
        <v>0</v>
      </c>
      <c r="J187" s="32">
        <v>228093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228093</v>
      </c>
      <c r="T187" s="32">
        <v>0</v>
      </c>
      <c r="U187" s="32">
        <v>0</v>
      </c>
      <c r="V187" s="32">
        <v>0</v>
      </c>
    </row>
    <row r="188" spans="1:22" ht="15" x14ac:dyDescent="0.25">
      <c r="A188" s="3" t="s">
        <v>15</v>
      </c>
      <c r="B188" s="32" t="s">
        <v>346</v>
      </c>
      <c r="C188" s="33" t="s">
        <v>347</v>
      </c>
      <c r="D188" s="32" t="s">
        <v>131</v>
      </c>
      <c r="E188" s="32">
        <v>419943</v>
      </c>
      <c r="F188" s="32">
        <v>0</v>
      </c>
      <c r="G188" s="32">
        <v>0</v>
      </c>
      <c r="H188" s="32">
        <v>0</v>
      </c>
      <c r="I188" s="32">
        <v>0</v>
      </c>
      <c r="J188" s="32">
        <v>419943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419943</v>
      </c>
      <c r="T188" s="32">
        <v>0</v>
      </c>
      <c r="U188" s="32">
        <v>0</v>
      </c>
      <c r="V188" s="32">
        <v>0</v>
      </c>
    </row>
    <row r="189" spans="1:22" ht="15" x14ac:dyDescent="0.25">
      <c r="A189" s="3" t="s">
        <v>15</v>
      </c>
      <c r="B189" s="32" t="s">
        <v>348</v>
      </c>
      <c r="C189" s="33" t="s">
        <v>349</v>
      </c>
      <c r="D189" s="32" t="s">
        <v>131</v>
      </c>
      <c r="E189" s="32">
        <v>11851203</v>
      </c>
      <c r="F189" s="32">
        <v>0</v>
      </c>
      <c r="G189" s="32">
        <v>0</v>
      </c>
      <c r="H189" s="32">
        <v>0</v>
      </c>
      <c r="I189" s="32">
        <v>0</v>
      </c>
      <c r="J189" s="32">
        <v>11851203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11851203</v>
      </c>
      <c r="T189" s="32">
        <v>0</v>
      </c>
      <c r="U189" s="32">
        <v>0</v>
      </c>
      <c r="V189" s="32">
        <v>0</v>
      </c>
    </row>
    <row r="190" spans="1:22" ht="30" x14ac:dyDescent="0.25">
      <c r="A190" s="3" t="s">
        <v>15</v>
      </c>
      <c r="B190" s="32" t="s">
        <v>350</v>
      </c>
      <c r="C190" s="33" t="s">
        <v>351</v>
      </c>
      <c r="D190" s="32" t="s">
        <v>131</v>
      </c>
      <c r="E190" s="32">
        <v>4131138</v>
      </c>
      <c r="F190" s="32">
        <v>0</v>
      </c>
      <c r="G190" s="32">
        <v>0</v>
      </c>
      <c r="H190" s="32">
        <v>0</v>
      </c>
      <c r="I190" s="32">
        <v>0</v>
      </c>
      <c r="J190" s="32">
        <v>4131138</v>
      </c>
      <c r="K190" s="32">
        <v>0</v>
      </c>
      <c r="L190" s="32">
        <v>1060381</v>
      </c>
      <c r="M190" s="32">
        <v>0</v>
      </c>
      <c r="N190" s="32">
        <v>1060381</v>
      </c>
      <c r="O190" s="32">
        <v>1060381</v>
      </c>
      <c r="P190" s="32">
        <v>0</v>
      </c>
      <c r="Q190" s="32">
        <v>0</v>
      </c>
      <c r="R190" s="32">
        <v>1060381</v>
      </c>
      <c r="S190" s="32">
        <v>3070757</v>
      </c>
      <c r="T190" s="32">
        <v>0</v>
      </c>
      <c r="U190" s="32">
        <v>0</v>
      </c>
      <c r="V190" s="32">
        <v>25.67</v>
      </c>
    </row>
    <row r="191" spans="1:22" ht="15" x14ac:dyDescent="0.25">
      <c r="A191" s="3" t="s">
        <v>15</v>
      </c>
      <c r="B191" s="24" t="s">
        <v>352</v>
      </c>
      <c r="C191" s="25" t="s">
        <v>63</v>
      </c>
      <c r="D191" s="24" t="s">
        <v>48</v>
      </c>
      <c r="E191" s="24">
        <v>21447420</v>
      </c>
      <c r="F191" s="24">
        <v>0</v>
      </c>
      <c r="G191" s="24">
        <v>0</v>
      </c>
      <c r="H191" s="24">
        <v>0</v>
      </c>
      <c r="I191" s="24">
        <v>0</v>
      </c>
      <c r="J191" s="24">
        <v>21447420</v>
      </c>
      <c r="K191" s="24">
        <v>1672862</v>
      </c>
      <c r="L191" s="24">
        <v>1672862</v>
      </c>
      <c r="M191" s="24">
        <v>1672862</v>
      </c>
      <c r="N191" s="24">
        <v>1672862</v>
      </c>
      <c r="O191" s="24">
        <v>1672862</v>
      </c>
      <c r="P191" s="24">
        <v>0</v>
      </c>
      <c r="Q191" s="24">
        <v>1672862</v>
      </c>
      <c r="R191" s="24">
        <v>1672862</v>
      </c>
      <c r="S191" s="24">
        <v>19774558</v>
      </c>
      <c r="T191" s="24">
        <v>0</v>
      </c>
      <c r="U191" s="24">
        <v>0</v>
      </c>
      <c r="V191" s="24">
        <v>7.8</v>
      </c>
    </row>
    <row r="192" spans="1:22" ht="15" x14ac:dyDescent="0.25">
      <c r="A192" s="3" t="s">
        <v>15</v>
      </c>
      <c r="B192" s="32" t="s">
        <v>353</v>
      </c>
      <c r="C192" s="33" t="s">
        <v>354</v>
      </c>
      <c r="D192" s="32" t="s">
        <v>131</v>
      </c>
      <c r="E192" s="32">
        <v>13048096</v>
      </c>
      <c r="F192" s="32">
        <v>0</v>
      </c>
      <c r="G192" s="32">
        <v>0</v>
      </c>
      <c r="H192" s="32">
        <v>0</v>
      </c>
      <c r="I192" s="32">
        <v>0</v>
      </c>
      <c r="J192" s="32">
        <v>13048096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13048096</v>
      </c>
      <c r="T192" s="32">
        <v>0</v>
      </c>
      <c r="U192" s="32">
        <v>0</v>
      </c>
      <c r="V192" s="32">
        <v>0</v>
      </c>
    </row>
    <row r="193" spans="1:22" ht="15" x14ac:dyDescent="0.25">
      <c r="A193" s="3" t="s">
        <v>15</v>
      </c>
      <c r="B193" s="32" t="s">
        <v>355</v>
      </c>
      <c r="C193" s="33" t="s">
        <v>356</v>
      </c>
      <c r="D193" s="32" t="s">
        <v>131</v>
      </c>
      <c r="E193" s="32">
        <v>8399324</v>
      </c>
      <c r="F193" s="32">
        <v>0</v>
      </c>
      <c r="G193" s="32">
        <v>0</v>
      </c>
      <c r="H193" s="32">
        <v>0</v>
      </c>
      <c r="I193" s="32">
        <v>0</v>
      </c>
      <c r="J193" s="32">
        <v>8399324</v>
      </c>
      <c r="K193" s="32">
        <v>1672862</v>
      </c>
      <c r="L193" s="32">
        <v>1672862</v>
      </c>
      <c r="M193" s="32">
        <v>1672862</v>
      </c>
      <c r="N193" s="32">
        <v>1672862</v>
      </c>
      <c r="O193" s="32">
        <v>1672862</v>
      </c>
      <c r="P193" s="32">
        <v>0</v>
      </c>
      <c r="Q193" s="32">
        <v>1672862</v>
      </c>
      <c r="R193" s="32">
        <v>1672862</v>
      </c>
      <c r="S193" s="32">
        <v>6726462</v>
      </c>
      <c r="T193" s="32">
        <v>0</v>
      </c>
      <c r="U193" s="32">
        <v>0</v>
      </c>
      <c r="V193" s="32">
        <v>19.920000000000002</v>
      </c>
    </row>
    <row r="194" spans="1:22" ht="15" x14ac:dyDescent="0.25">
      <c r="A194" s="3" t="s">
        <v>15</v>
      </c>
      <c r="B194" s="24" t="s">
        <v>357</v>
      </c>
      <c r="C194" s="25" t="s">
        <v>73</v>
      </c>
      <c r="D194" s="24" t="s">
        <v>48</v>
      </c>
      <c r="E194" s="24">
        <v>66561783</v>
      </c>
      <c r="F194" s="24">
        <v>0</v>
      </c>
      <c r="G194" s="24">
        <v>0</v>
      </c>
      <c r="H194" s="24">
        <v>0</v>
      </c>
      <c r="I194" s="24">
        <v>0</v>
      </c>
      <c r="J194" s="24">
        <v>66561783</v>
      </c>
      <c r="K194" s="24">
        <v>0</v>
      </c>
      <c r="L194" s="24">
        <v>66561783</v>
      </c>
      <c r="M194" s="24">
        <v>4611400</v>
      </c>
      <c r="N194" s="24">
        <v>24986492</v>
      </c>
      <c r="O194" s="24">
        <v>22038165</v>
      </c>
      <c r="P194" s="24">
        <v>0</v>
      </c>
      <c r="Q194" s="24">
        <v>4611400</v>
      </c>
      <c r="R194" s="24">
        <v>22038165</v>
      </c>
      <c r="S194" s="24">
        <v>0</v>
      </c>
      <c r="T194" s="24">
        <v>41575291</v>
      </c>
      <c r="U194" s="24">
        <v>2948327</v>
      </c>
      <c r="V194" s="24">
        <v>100</v>
      </c>
    </row>
    <row r="195" spans="1:22" ht="30" x14ac:dyDescent="0.25">
      <c r="A195" s="3" t="s">
        <v>15</v>
      </c>
      <c r="B195" s="32" t="s">
        <v>358</v>
      </c>
      <c r="C195" s="33" t="s">
        <v>359</v>
      </c>
      <c r="D195" s="32" t="s">
        <v>131</v>
      </c>
      <c r="E195" s="32">
        <v>19014072</v>
      </c>
      <c r="F195" s="32">
        <v>0</v>
      </c>
      <c r="G195" s="32">
        <v>0</v>
      </c>
      <c r="H195" s="32">
        <v>0</v>
      </c>
      <c r="I195" s="32">
        <v>0</v>
      </c>
      <c r="J195" s="32">
        <v>19014072</v>
      </c>
      <c r="K195" s="32">
        <v>0</v>
      </c>
      <c r="L195" s="32">
        <v>19014072</v>
      </c>
      <c r="M195" s="32">
        <v>1841600</v>
      </c>
      <c r="N195" s="32">
        <v>4286400</v>
      </c>
      <c r="O195" s="32">
        <v>4286400</v>
      </c>
      <c r="P195" s="32">
        <v>0</v>
      </c>
      <c r="Q195" s="32">
        <v>1841600</v>
      </c>
      <c r="R195" s="32">
        <v>4286400</v>
      </c>
      <c r="S195" s="32">
        <v>0</v>
      </c>
      <c r="T195" s="32">
        <v>14727672</v>
      </c>
      <c r="U195" s="32">
        <v>0</v>
      </c>
      <c r="V195" s="32">
        <v>100</v>
      </c>
    </row>
    <row r="196" spans="1:22" ht="30" x14ac:dyDescent="0.25">
      <c r="A196" s="3" t="s">
        <v>15</v>
      </c>
      <c r="B196" s="32" t="s">
        <v>360</v>
      </c>
      <c r="C196" s="33" t="s">
        <v>361</v>
      </c>
      <c r="D196" s="32" t="s">
        <v>131</v>
      </c>
      <c r="E196" s="32">
        <v>14485539</v>
      </c>
      <c r="F196" s="32">
        <v>0</v>
      </c>
      <c r="G196" s="32">
        <v>0</v>
      </c>
      <c r="H196" s="32">
        <v>0</v>
      </c>
      <c r="I196" s="32">
        <v>0</v>
      </c>
      <c r="J196" s="32">
        <v>14485539</v>
      </c>
      <c r="K196" s="32">
        <v>0</v>
      </c>
      <c r="L196" s="32">
        <v>14485539</v>
      </c>
      <c r="M196" s="32">
        <v>1784200</v>
      </c>
      <c r="N196" s="32">
        <v>3694400</v>
      </c>
      <c r="O196" s="32">
        <v>3694400</v>
      </c>
      <c r="P196" s="32">
        <v>0</v>
      </c>
      <c r="Q196" s="32">
        <v>1784200</v>
      </c>
      <c r="R196" s="32">
        <v>3694400</v>
      </c>
      <c r="S196" s="32">
        <v>0</v>
      </c>
      <c r="T196" s="32">
        <v>10791139</v>
      </c>
      <c r="U196" s="32">
        <v>0</v>
      </c>
      <c r="V196" s="32">
        <v>100</v>
      </c>
    </row>
    <row r="197" spans="1:22" ht="15" x14ac:dyDescent="0.25">
      <c r="A197" s="3" t="s">
        <v>15</v>
      </c>
      <c r="B197" s="32" t="s">
        <v>362</v>
      </c>
      <c r="C197" s="33" t="s">
        <v>363</v>
      </c>
      <c r="D197" s="32" t="s">
        <v>131</v>
      </c>
      <c r="E197" s="32">
        <v>13750325</v>
      </c>
      <c r="F197" s="32">
        <v>0</v>
      </c>
      <c r="G197" s="32">
        <v>0</v>
      </c>
      <c r="H197" s="32">
        <v>0</v>
      </c>
      <c r="I197" s="32">
        <v>0</v>
      </c>
      <c r="J197" s="32">
        <v>13750325</v>
      </c>
      <c r="K197" s="32">
        <v>0</v>
      </c>
      <c r="L197" s="32">
        <v>13750325</v>
      </c>
      <c r="M197" s="32">
        <v>0</v>
      </c>
      <c r="N197" s="32">
        <v>13750325</v>
      </c>
      <c r="O197" s="32">
        <v>10801998</v>
      </c>
      <c r="P197" s="32">
        <v>0</v>
      </c>
      <c r="Q197" s="32">
        <v>0</v>
      </c>
      <c r="R197" s="32">
        <v>10801998</v>
      </c>
      <c r="S197" s="32">
        <v>0</v>
      </c>
      <c r="T197" s="32">
        <v>0</v>
      </c>
      <c r="U197" s="32">
        <v>2948327</v>
      </c>
      <c r="V197" s="32">
        <v>100</v>
      </c>
    </row>
    <row r="198" spans="1:22" ht="30" x14ac:dyDescent="0.25">
      <c r="A198" s="3" t="s">
        <v>15</v>
      </c>
      <c r="B198" s="32" t="s">
        <v>364</v>
      </c>
      <c r="C198" s="33" t="s">
        <v>365</v>
      </c>
      <c r="D198" s="32" t="s">
        <v>131</v>
      </c>
      <c r="E198" s="32">
        <v>7410934</v>
      </c>
      <c r="F198" s="32">
        <v>0</v>
      </c>
      <c r="G198" s="32">
        <v>0</v>
      </c>
      <c r="H198" s="32">
        <v>0</v>
      </c>
      <c r="I198" s="32">
        <v>0</v>
      </c>
      <c r="J198" s="32">
        <v>7410934</v>
      </c>
      <c r="K198" s="32">
        <v>0</v>
      </c>
      <c r="L198" s="32">
        <v>7410934</v>
      </c>
      <c r="M198" s="32">
        <v>442900</v>
      </c>
      <c r="N198" s="32">
        <v>1054100</v>
      </c>
      <c r="O198" s="32">
        <v>1054100</v>
      </c>
      <c r="P198" s="32">
        <v>0</v>
      </c>
      <c r="Q198" s="32">
        <v>442900</v>
      </c>
      <c r="R198" s="32">
        <v>1054100</v>
      </c>
      <c r="S198" s="32">
        <v>0</v>
      </c>
      <c r="T198" s="32">
        <v>6356834</v>
      </c>
      <c r="U198" s="32">
        <v>0</v>
      </c>
      <c r="V198" s="32">
        <v>100</v>
      </c>
    </row>
    <row r="199" spans="1:22" ht="30" x14ac:dyDescent="0.25">
      <c r="A199" s="3" t="s">
        <v>15</v>
      </c>
      <c r="B199" s="32" t="s">
        <v>366</v>
      </c>
      <c r="C199" s="33" t="s">
        <v>367</v>
      </c>
      <c r="D199" s="32" t="s">
        <v>131</v>
      </c>
      <c r="E199" s="32">
        <v>2317354</v>
      </c>
      <c r="F199" s="32">
        <v>0</v>
      </c>
      <c r="G199" s="32">
        <v>0</v>
      </c>
      <c r="H199" s="32">
        <v>0</v>
      </c>
      <c r="I199" s="32">
        <v>0</v>
      </c>
      <c r="J199" s="32">
        <v>2317354</v>
      </c>
      <c r="K199" s="32">
        <v>0</v>
      </c>
      <c r="L199" s="32">
        <v>2317354</v>
      </c>
      <c r="M199" s="32">
        <v>44300</v>
      </c>
      <c r="N199" s="32">
        <v>88300</v>
      </c>
      <c r="O199" s="32">
        <v>88300</v>
      </c>
      <c r="P199" s="32">
        <v>0</v>
      </c>
      <c r="Q199" s="32">
        <v>44300</v>
      </c>
      <c r="R199" s="32">
        <v>88300</v>
      </c>
      <c r="S199" s="32">
        <v>0</v>
      </c>
      <c r="T199" s="32">
        <v>2229054</v>
      </c>
      <c r="U199" s="32">
        <v>0</v>
      </c>
      <c r="V199" s="32">
        <v>100</v>
      </c>
    </row>
    <row r="200" spans="1:22" ht="15" x14ac:dyDescent="0.25">
      <c r="A200" s="3" t="s">
        <v>15</v>
      </c>
      <c r="B200" s="32" t="s">
        <v>368</v>
      </c>
      <c r="C200" s="33" t="s">
        <v>369</v>
      </c>
      <c r="D200" s="32" t="s">
        <v>131</v>
      </c>
      <c r="E200" s="32">
        <v>5558200</v>
      </c>
      <c r="F200" s="32">
        <v>0</v>
      </c>
      <c r="G200" s="32">
        <v>0</v>
      </c>
      <c r="H200" s="32">
        <v>0</v>
      </c>
      <c r="I200" s="32">
        <v>0</v>
      </c>
      <c r="J200" s="32">
        <v>5558200</v>
      </c>
      <c r="K200" s="32">
        <v>0</v>
      </c>
      <c r="L200" s="32">
        <v>5558200</v>
      </c>
      <c r="M200" s="32">
        <v>332100</v>
      </c>
      <c r="N200" s="32">
        <v>790700</v>
      </c>
      <c r="O200" s="32">
        <v>790700</v>
      </c>
      <c r="P200" s="32">
        <v>0</v>
      </c>
      <c r="Q200" s="32">
        <v>332100</v>
      </c>
      <c r="R200" s="32">
        <v>790700</v>
      </c>
      <c r="S200" s="32">
        <v>0</v>
      </c>
      <c r="T200" s="32">
        <v>4767500</v>
      </c>
      <c r="U200" s="32">
        <v>0</v>
      </c>
      <c r="V200" s="32">
        <v>100</v>
      </c>
    </row>
    <row r="201" spans="1:22" ht="15" x14ac:dyDescent="0.25">
      <c r="A201" s="3" t="s">
        <v>15</v>
      </c>
      <c r="B201" s="32" t="s">
        <v>370</v>
      </c>
      <c r="C201" s="33" t="s">
        <v>371</v>
      </c>
      <c r="D201" s="32" t="s">
        <v>131</v>
      </c>
      <c r="E201" s="32">
        <v>926367</v>
      </c>
      <c r="F201" s="32">
        <v>0</v>
      </c>
      <c r="G201" s="32">
        <v>0</v>
      </c>
      <c r="H201" s="32">
        <v>0</v>
      </c>
      <c r="I201" s="32">
        <v>0</v>
      </c>
      <c r="J201" s="32">
        <v>926367</v>
      </c>
      <c r="K201" s="32">
        <v>0</v>
      </c>
      <c r="L201" s="32">
        <v>926367</v>
      </c>
      <c r="M201" s="32">
        <v>55500</v>
      </c>
      <c r="N201" s="32">
        <v>132100</v>
      </c>
      <c r="O201" s="32">
        <v>132100</v>
      </c>
      <c r="P201" s="32">
        <v>0</v>
      </c>
      <c r="Q201" s="32">
        <v>55500</v>
      </c>
      <c r="R201" s="32">
        <v>132100</v>
      </c>
      <c r="S201" s="32">
        <v>0</v>
      </c>
      <c r="T201" s="32">
        <v>794267</v>
      </c>
      <c r="U201" s="32">
        <v>0</v>
      </c>
      <c r="V201" s="32">
        <v>100</v>
      </c>
    </row>
    <row r="202" spans="1:22" ht="15" x14ac:dyDescent="0.25">
      <c r="A202" s="3" t="s">
        <v>15</v>
      </c>
      <c r="B202" s="32" t="s">
        <v>372</v>
      </c>
      <c r="C202" s="33" t="s">
        <v>373</v>
      </c>
      <c r="D202" s="32" t="s">
        <v>131</v>
      </c>
      <c r="E202" s="32">
        <v>926367</v>
      </c>
      <c r="F202" s="32">
        <v>0</v>
      </c>
      <c r="G202" s="32">
        <v>0</v>
      </c>
      <c r="H202" s="32">
        <v>0</v>
      </c>
      <c r="I202" s="32">
        <v>0</v>
      </c>
      <c r="J202" s="32">
        <v>926367</v>
      </c>
      <c r="K202" s="32">
        <v>0</v>
      </c>
      <c r="L202" s="32">
        <v>926367</v>
      </c>
      <c r="M202" s="32">
        <v>0</v>
      </c>
      <c r="N202" s="32">
        <v>926367</v>
      </c>
      <c r="O202" s="32">
        <v>926367</v>
      </c>
      <c r="P202" s="32">
        <v>0</v>
      </c>
      <c r="Q202" s="32">
        <v>0</v>
      </c>
      <c r="R202" s="32">
        <v>926367</v>
      </c>
      <c r="S202" s="32">
        <v>0</v>
      </c>
      <c r="T202" s="32">
        <v>0</v>
      </c>
      <c r="U202" s="32">
        <v>0</v>
      </c>
      <c r="V202" s="32">
        <v>100</v>
      </c>
    </row>
    <row r="203" spans="1:22" ht="30" x14ac:dyDescent="0.25">
      <c r="A203" s="3" t="s">
        <v>15</v>
      </c>
      <c r="B203" s="32" t="s">
        <v>374</v>
      </c>
      <c r="C203" s="33" t="s">
        <v>375</v>
      </c>
      <c r="D203" s="32" t="s">
        <v>131</v>
      </c>
      <c r="E203" s="32">
        <v>2172625</v>
      </c>
      <c r="F203" s="32">
        <v>0</v>
      </c>
      <c r="G203" s="32">
        <v>0</v>
      </c>
      <c r="H203" s="32">
        <v>0</v>
      </c>
      <c r="I203" s="32">
        <v>0</v>
      </c>
      <c r="J203" s="32">
        <v>2172625</v>
      </c>
      <c r="K203" s="32">
        <v>0</v>
      </c>
      <c r="L203" s="32">
        <v>2172625</v>
      </c>
      <c r="M203" s="32">
        <v>110800</v>
      </c>
      <c r="N203" s="32">
        <v>263800</v>
      </c>
      <c r="O203" s="32">
        <v>263800</v>
      </c>
      <c r="P203" s="32">
        <v>0</v>
      </c>
      <c r="Q203" s="32">
        <v>110800</v>
      </c>
      <c r="R203" s="32">
        <v>263800</v>
      </c>
      <c r="S203" s="32">
        <v>0</v>
      </c>
      <c r="T203" s="32">
        <v>1908825</v>
      </c>
      <c r="U203" s="32">
        <v>0</v>
      </c>
      <c r="V203" s="32">
        <v>100</v>
      </c>
    </row>
    <row r="204" spans="1:22" ht="15" x14ac:dyDescent="0.25">
      <c r="A204" s="3" t="s">
        <v>15</v>
      </c>
      <c r="B204" s="24" t="s">
        <v>376</v>
      </c>
      <c r="C204" s="25" t="s">
        <v>111</v>
      </c>
      <c r="D204" s="24" t="s">
        <v>48</v>
      </c>
      <c r="E204" s="24">
        <v>10792420</v>
      </c>
      <c r="F204" s="24">
        <v>0</v>
      </c>
      <c r="G204" s="24">
        <v>0</v>
      </c>
      <c r="H204" s="24">
        <v>0</v>
      </c>
      <c r="I204" s="24">
        <v>0</v>
      </c>
      <c r="J204" s="24">
        <v>10792420</v>
      </c>
      <c r="K204" s="24">
        <v>201977</v>
      </c>
      <c r="L204" s="24">
        <v>201977</v>
      </c>
      <c r="M204" s="24">
        <v>201977</v>
      </c>
      <c r="N204" s="24">
        <v>201977</v>
      </c>
      <c r="O204" s="24">
        <v>201977</v>
      </c>
      <c r="P204" s="24">
        <v>0</v>
      </c>
      <c r="Q204" s="24">
        <v>201977</v>
      </c>
      <c r="R204" s="24">
        <v>201977</v>
      </c>
      <c r="S204" s="24">
        <v>10590443</v>
      </c>
      <c r="T204" s="24">
        <v>0</v>
      </c>
      <c r="U204" s="24">
        <v>0</v>
      </c>
      <c r="V204" s="24">
        <v>1.87</v>
      </c>
    </row>
    <row r="205" spans="1:22" ht="15" x14ac:dyDescent="0.25">
      <c r="A205" s="3" t="s">
        <v>15</v>
      </c>
      <c r="B205" s="24" t="s">
        <v>377</v>
      </c>
      <c r="C205" s="25" t="s">
        <v>63</v>
      </c>
      <c r="D205" s="24" t="s">
        <v>48</v>
      </c>
      <c r="E205" s="24">
        <v>10792420</v>
      </c>
      <c r="F205" s="24">
        <v>0</v>
      </c>
      <c r="G205" s="24">
        <v>0</v>
      </c>
      <c r="H205" s="24">
        <v>0</v>
      </c>
      <c r="I205" s="24">
        <v>0</v>
      </c>
      <c r="J205" s="24">
        <v>10792420</v>
      </c>
      <c r="K205" s="24">
        <v>201977</v>
      </c>
      <c r="L205" s="24">
        <v>201977</v>
      </c>
      <c r="M205" s="24">
        <v>201977</v>
      </c>
      <c r="N205" s="24">
        <v>201977</v>
      </c>
      <c r="O205" s="24">
        <v>201977</v>
      </c>
      <c r="P205" s="24">
        <v>0</v>
      </c>
      <c r="Q205" s="24">
        <v>201977</v>
      </c>
      <c r="R205" s="24">
        <v>201977</v>
      </c>
      <c r="S205" s="24">
        <v>10590443</v>
      </c>
      <c r="T205" s="24">
        <v>0</v>
      </c>
      <c r="U205" s="24">
        <v>0</v>
      </c>
      <c r="V205" s="24">
        <v>1.87</v>
      </c>
    </row>
    <row r="206" spans="1:22" ht="15" x14ac:dyDescent="0.25">
      <c r="A206" s="3" t="s">
        <v>15</v>
      </c>
      <c r="B206" s="32" t="s">
        <v>378</v>
      </c>
      <c r="C206" s="33" t="s">
        <v>379</v>
      </c>
      <c r="D206" s="32" t="s">
        <v>131</v>
      </c>
      <c r="E206" s="32">
        <v>7463475</v>
      </c>
      <c r="F206" s="32">
        <v>0</v>
      </c>
      <c r="G206" s="32">
        <v>0</v>
      </c>
      <c r="H206" s="32">
        <v>0</v>
      </c>
      <c r="I206" s="32">
        <v>0</v>
      </c>
      <c r="J206" s="32">
        <v>7463475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7463475</v>
      </c>
      <c r="T206" s="32">
        <v>0</v>
      </c>
      <c r="U206" s="32">
        <v>0</v>
      </c>
      <c r="V206" s="32">
        <v>0</v>
      </c>
    </row>
    <row r="207" spans="1:22" ht="15" x14ac:dyDescent="0.25">
      <c r="A207" s="3" t="s">
        <v>15</v>
      </c>
      <c r="B207" s="32" t="s">
        <v>380</v>
      </c>
      <c r="C207" s="33" t="s">
        <v>381</v>
      </c>
      <c r="D207" s="32" t="s">
        <v>131</v>
      </c>
      <c r="E207" s="32">
        <v>2614077</v>
      </c>
      <c r="F207" s="32">
        <v>0</v>
      </c>
      <c r="G207" s="32">
        <v>0</v>
      </c>
      <c r="H207" s="32">
        <v>0</v>
      </c>
      <c r="I207" s="32">
        <v>0</v>
      </c>
      <c r="J207" s="32">
        <v>2614077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2614077</v>
      </c>
      <c r="T207" s="32">
        <v>0</v>
      </c>
      <c r="U207" s="32">
        <v>0</v>
      </c>
      <c r="V207" s="32">
        <v>0</v>
      </c>
    </row>
    <row r="208" spans="1:22" ht="30" x14ac:dyDescent="0.25">
      <c r="A208" s="3" t="s">
        <v>15</v>
      </c>
      <c r="B208" s="32" t="s">
        <v>382</v>
      </c>
      <c r="C208" s="33" t="s">
        <v>383</v>
      </c>
      <c r="D208" s="32" t="s">
        <v>131</v>
      </c>
      <c r="E208" s="32">
        <v>714868</v>
      </c>
      <c r="F208" s="32">
        <v>0</v>
      </c>
      <c r="G208" s="32">
        <v>0</v>
      </c>
      <c r="H208" s="32">
        <v>0</v>
      </c>
      <c r="I208" s="32">
        <v>0</v>
      </c>
      <c r="J208" s="32">
        <v>714868</v>
      </c>
      <c r="K208" s="32">
        <v>201977</v>
      </c>
      <c r="L208" s="32">
        <v>201977</v>
      </c>
      <c r="M208" s="32">
        <v>201977</v>
      </c>
      <c r="N208" s="32">
        <v>201977</v>
      </c>
      <c r="O208" s="32">
        <v>201977</v>
      </c>
      <c r="P208" s="32">
        <v>0</v>
      </c>
      <c r="Q208" s="32">
        <v>201977</v>
      </c>
      <c r="R208" s="32">
        <v>201977</v>
      </c>
      <c r="S208" s="32">
        <v>512891</v>
      </c>
      <c r="T208" s="32">
        <v>0</v>
      </c>
      <c r="U208" s="32">
        <v>0</v>
      </c>
      <c r="V208" s="32">
        <v>28.25</v>
      </c>
    </row>
    <row r="209" spans="1:22" ht="15" x14ac:dyDescent="0.25">
      <c r="A209" s="3" t="s">
        <v>15</v>
      </c>
      <c r="B209" s="28"/>
      <c r="C209" s="29"/>
      <c r="D209" s="29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6"/>
    </row>
    <row r="210" spans="1:22" ht="15" x14ac:dyDescent="0.25">
      <c r="A210" s="3" t="s">
        <v>15</v>
      </c>
      <c r="B210" s="20" t="s">
        <v>384</v>
      </c>
      <c r="C210" s="21" t="s">
        <v>385</v>
      </c>
      <c r="D210" s="20" t="s">
        <v>37</v>
      </c>
      <c r="E210" s="20">
        <v>41458229592</v>
      </c>
      <c r="F210" s="20">
        <v>0</v>
      </c>
      <c r="G210" s="20">
        <v>0</v>
      </c>
      <c r="H210" s="20">
        <v>217553126</v>
      </c>
      <c r="I210" s="20">
        <v>223793526</v>
      </c>
      <c r="J210" s="20">
        <v>41451989192</v>
      </c>
      <c r="K210" s="20">
        <v>9620355624.0599995</v>
      </c>
      <c r="L210" s="20">
        <v>30694694764.029999</v>
      </c>
      <c r="M210" s="20">
        <v>1969512444</v>
      </c>
      <c r="N210" s="20">
        <v>19136339042.720001</v>
      </c>
      <c r="O210" s="20">
        <v>8861942219.8700008</v>
      </c>
      <c r="P210" s="20">
        <v>278888107.81</v>
      </c>
      <c r="Q210" s="20">
        <v>2962743163.9299998</v>
      </c>
      <c r="R210" s="20">
        <v>8583054112.0600004</v>
      </c>
      <c r="S210" s="20">
        <v>10757294427.969999</v>
      </c>
      <c r="T210" s="20">
        <v>11558355721.309999</v>
      </c>
      <c r="U210" s="20">
        <v>10274396822.85</v>
      </c>
      <c r="V210" s="22">
        <f t="shared" ref="V210:V273" si="4">N210/J210</f>
        <v>0.46165068108271162</v>
      </c>
    </row>
    <row r="211" spans="1:22" ht="15" x14ac:dyDescent="0.25">
      <c r="A211" s="3" t="s">
        <v>15</v>
      </c>
      <c r="B211" s="20" t="s">
        <v>386</v>
      </c>
      <c r="C211" s="21" t="s">
        <v>387</v>
      </c>
      <c r="D211" s="20" t="s">
        <v>37</v>
      </c>
      <c r="E211" s="20">
        <v>41458229592</v>
      </c>
      <c r="F211" s="20">
        <v>0</v>
      </c>
      <c r="G211" s="20">
        <v>0</v>
      </c>
      <c r="H211" s="20">
        <v>217553126</v>
      </c>
      <c r="I211" s="20">
        <v>223793526</v>
      </c>
      <c r="J211" s="20">
        <v>41451989192</v>
      </c>
      <c r="K211" s="20">
        <v>9620355624.0599995</v>
      </c>
      <c r="L211" s="20">
        <v>30694694764.029999</v>
      </c>
      <c r="M211" s="20">
        <v>1969512444</v>
      </c>
      <c r="N211" s="20">
        <v>19136339042.720001</v>
      </c>
      <c r="O211" s="20">
        <v>8861942219.8700008</v>
      </c>
      <c r="P211" s="20">
        <v>278888107.81</v>
      </c>
      <c r="Q211" s="20">
        <v>2962743163.9299998</v>
      </c>
      <c r="R211" s="20">
        <v>8583054112.0600004</v>
      </c>
      <c r="S211" s="20">
        <v>10757294427.969999</v>
      </c>
      <c r="T211" s="20">
        <v>11558355721.309999</v>
      </c>
      <c r="U211" s="20">
        <v>10274396822.85</v>
      </c>
      <c r="V211" s="22">
        <f t="shared" si="4"/>
        <v>0.46165068108271162</v>
      </c>
    </row>
    <row r="212" spans="1:22" ht="15" x14ac:dyDescent="0.25">
      <c r="A212" s="3" t="s">
        <v>15</v>
      </c>
      <c r="B212" s="24" t="s">
        <v>388</v>
      </c>
      <c r="C212" s="25" t="s">
        <v>389</v>
      </c>
      <c r="D212" s="24" t="s">
        <v>48</v>
      </c>
      <c r="E212" s="24">
        <v>7494350000</v>
      </c>
      <c r="F212" s="24">
        <v>0</v>
      </c>
      <c r="G212" s="24">
        <v>0</v>
      </c>
      <c r="H212" s="24">
        <v>0</v>
      </c>
      <c r="I212" s="24">
        <v>0</v>
      </c>
      <c r="J212" s="24">
        <v>7494350000</v>
      </c>
      <c r="K212" s="24">
        <v>1362610279.5999999</v>
      </c>
      <c r="L212" s="24">
        <v>4755492546.6000004</v>
      </c>
      <c r="M212" s="24">
        <v>465067355.60000002</v>
      </c>
      <c r="N212" s="24">
        <v>2025798972.5999999</v>
      </c>
      <c r="O212" s="24">
        <v>1845377267.4100001</v>
      </c>
      <c r="P212" s="24">
        <v>99999994.810000002</v>
      </c>
      <c r="Q212" s="24">
        <v>388169555.60000002</v>
      </c>
      <c r="R212" s="24">
        <v>1745377272.5999999</v>
      </c>
      <c r="S212" s="24">
        <v>2738857453.4000001</v>
      </c>
      <c r="T212" s="24">
        <v>2729693574</v>
      </c>
      <c r="U212" s="24">
        <v>180421705.19</v>
      </c>
      <c r="V212" s="26">
        <f t="shared" si="4"/>
        <v>0.27031016333638008</v>
      </c>
    </row>
    <row r="213" spans="1:22" ht="39" x14ac:dyDescent="0.25">
      <c r="A213" s="3" t="s">
        <v>15</v>
      </c>
      <c r="B213" s="30" t="s">
        <v>390</v>
      </c>
      <c r="C213" s="31" t="s">
        <v>391</v>
      </c>
      <c r="D213" s="31" t="s">
        <v>131</v>
      </c>
      <c r="E213" s="30">
        <v>4063600000</v>
      </c>
      <c r="F213" s="30">
        <v>0</v>
      </c>
      <c r="G213" s="30">
        <v>0</v>
      </c>
      <c r="H213" s="30">
        <v>0</v>
      </c>
      <c r="I213" s="30">
        <v>0</v>
      </c>
      <c r="J213" s="30">
        <v>4063600000</v>
      </c>
      <c r="K213" s="30">
        <v>388169555.60000002</v>
      </c>
      <c r="L213" s="30">
        <v>1743295034.5999999</v>
      </c>
      <c r="M213" s="30">
        <v>388169555.60000002</v>
      </c>
      <c r="N213" s="30">
        <v>1743295034.5999999</v>
      </c>
      <c r="O213" s="30">
        <v>1743295034.5999999</v>
      </c>
      <c r="P213" s="30">
        <v>0</v>
      </c>
      <c r="Q213" s="30">
        <v>388169555.60000002</v>
      </c>
      <c r="R213" s="30">
        <v>1743295034.5999999</v>
      </c>
      <c r="S213" s="30">
        <v>2320304965.4000001</v>
      </c>
      <c r="T213" s="30">
        <v>0</v>
      </c>
      <c r="U213" s="30">
        <v>0</v>
      </c>
      <c r="V213" s="26">
        <f t="shared" si="4"/>
        <v>0.4290026170390786</v>
      </c>
    </row>
    <row r="214" spans="1:22" ht="39" x14ac:dyDescent="0.25">
      <c r="A214" s="3" t="s">
        <v>15</v>
      </c>
      <c r="B214" s="30" t="s">
        <v>392</v>
      </c>
      <c r="C214" s="31" t="s">
        <v>393</v>
      </c>
      <c r="D214" s="31" t="s">
        <v>131</v>
      </c>
      <c r="E214" s="30">
        <v>64000000</v>
      </c>
      <c r="F214" s="30">
        <v>0</v>
      </c>
      <c r="G214" s="30">
        <v>0</v>
      </c>
      <c r="H214" s="30">
        <v>0</v>
      </c>
      <c r="I214" s="30">
        <v>0</v>
      </c>
      <c r="J214" s="30">
        <v>64000000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64000000</v>
      </c>
      <c r="T214" s="30">
        <v>0</v>
      </c>
      <c r="U214" s="30">
        <v>0</v>
      </c>
      <c r="V214" s="26">
        <f t="shared" si="4"/>
        <v>0</v>
      </c>
    </row>
    <row r="215" spans="1:22" ht="39" x14ac:dyDescent="0.25">
      <c r="A215" s="3" t="s">
        <v>15</v>
      </c>
      <c r="B215" s="28" t="s">
        <v>394</v>
      </c>
      <c r="C215" s="29" t="s">
        <v>395</v>
      </c>
      <c r="D215" s="29" t="s">
        <v>131</v>
      </c>
      <c r="E215" s="28">
        <v>2255750000</v>
      </c>
      <c r="F215" s="28">
        <v>0</v>
      </c>
      <c r="G215" s="28">
        <v>0</v>
      </c>
      <c r="H215" s="28">
        <v>0</v>
      </c>
      <c r="I215" s="28">
        <v>0</v>
      </c>
      <c r="J215" s="28">
        <v>2255750000</v>
      </c>
      <c r="K215" s="28">
        <v>281000000</v>
      </c>
      <c r="L215" s="28">
        <v>2014000000</v>
      </c>
      <c r="M215" s="28">
        <v>0</v>
      </c>
      <c r="N215" s="28">
        <v>201000000</v>
      </c>
      <c r="O215" s="28">
        <v>100999994.81</v>
      </c>
      <c r="P215" s="28">
        <v>99999994.810000002</v>
      </c>
      <c r="Q215" s="28">
        <v>0</v>
      </c>
      <c r="R215" s="28">
        <v>1000000</v>
      </c>
      <c r="S215" s="28">
        <v>241750000</v>
      </c>
      <c r="T215" s="28">
        <v>1813000000</v>
      </c>
      <c r="U215" s="28">
        <v>100000005.19</v>
      </c>
      <c r="V215" s="26">
        <f t="shared" si="4"/>
        <v>8.9105618973733786E-2</v>
      </c>
    </row>
    <row r="216" spans="1:22" ht="39" x14ac:dyDescent="0.25">
      <c r="A216" s="3" t="s">
        <v>15</v>
      </c>
      <c r="B216" s="28" t="s">
        <v>396</v>
      </c>
      <c r="C216" s="29" t="s">
        <v>397</v>
      </c>
      <c r="D216" s="29" t="s">
        <v>131</v>
      </c>
      <c r="E216" s="28">
        <v>1111000000</v>
      </c>
      <c r="F216" s="28">
        <v>0</v>
      </c>
      <c r="G216" s="28">
        <v>0</v>
      </c>
      <c r="H216" s="28">
        <v>0</v>
      </c>
      <c r="I216" s="28">
        <v>0</v>
      </c>
      <c r="J216" s="28">
        <v>1111000000</v>
      </c>
      <c r="K216" s="28">
        <v>693440724</v>
      </c>
      <c r="L216" s="28">
        <v>998197512</v>
      </c>
      <c r="M216" s="28">
        <v>76897800</v>
      </c>
      <c r="N216" s="28">
        <v>81503938</v>
      </c>
      <c r="O216" s="28">
        <v>1082238</v>
      </c>
      <c r="P216" s="28">
        <v>0</v>
      </c>
      <c r="Q216" s="28">
        <v>0</v>
      </c>
      <c r="R216" s="28">
        <v>1082238</v>
      </c>
      <c r="S216" s="28">
        <v>112802488</v>
      </c>
      <c r="T216" s="28">
        <v>916693574</v>
      </c>
      <c r="U216" s="28">
        <v>80421700</v>
      </c>
      <c r="V216" s="26">
        <f t="shared" si="4"/>
        <v>7.3360880288028799E-2</v>
      </c>
    </row>
    <row r="217" spans="1:22" ht="15" x14ac:dyDescent="0.25">
      <c r="A217" s="3" t="s">
        <v>15</v>
      </c>
      <c r="B217" s="24" t="s">
        <v>398</v>
      </c>
      <c r="C217" s="25" t="s">
        <v>399</v>
      </c>
      <c r="D217" s="24" t="s">
        <v>37</v>
      </c>
      <c r="E217" s="24">
        <v>33963879592</v>
      </c>
      <c r="F217" s="24">
        <v>0</v>
      </c>
      <c r="G217" s="24">
        <v>0</v>
      </c>
      <c r="H217" s="24">
        <v>217553126</v>
      </c>
      <c r="I217" s="24">
        <v>223793526</v>
      </c>
      <c r="J217" s="24">
        <v>33957639192</v>
      </c>
      <c r="K217" s="24">
        <v>8257745344.46</v>
      </c>
      <c r="L217" s="24">
        <v>25939202217.43</v>
      </c>
      <c r="M217" s="24">
        <v>1504445088.4000001</v>
      </c>
      <c r="N217" s="24">
        <v>17110540070.120001</v>
      </c>
      <c r="O217" s="24">
        <v>7016564952.46</v>
      </c>
      <c r="P217" s="24">
        <v>178888113</v>
      </c>
      <c r="Q217" s="24">
        <v>2574573608.3299999</v>
      </c>
      <c r="R217" s="24">
        <v>6837676839.46</v>
      </c>
      <c r="S217" s="24">
        <v>8018436974.5699997</v>
      </c>
      <c r="T217" s="24">
        <v>8828662147.3099995</v>
      </c>
      <c r="U217" s="24">
        <v>10093975117.66</v>
      </c>
      <c r="V217" s="26">
        <f t="shared" si="4"/>
        <v>0.50387896441726232</v>
      </c>
    </row>
    <row r="218" spans="1:22" ht="39" x14ac:dyDescent="0.25">
      <c r="A218" s="3" t="s">
        <v>15</v>
      </c>
      <c r="B218" s="30" t="s">
        <v>400</v>
      </c>
      <c r="C218" s="31" t="s">
        <v>401</v>
      </c>
      <c r="D218" s="31" t="s">
        <v>131</v>
      </c>
      <c r="E218" s="30">
        <v>2025750000</v>
      </c>
      <c r="F218" s="30">
        <v>0</v>
      </c>
      <c r="G218" s="30">
        <v>0</v>
      </c>
      <c r="H218" s="30">
        <v>0</v>
      </c>
      <c r="I218" s="30">
        <v>223793526</v>
      </c>
      <c r="J218" s="30">
        <v>1801956474</v>
      </c>
      <c r="K218" s="30">
        <v>0</v>
      </c>
      <c r="L218" s="30">
        <v>1530500000</v>
      </c>
      <c r="M218" s="30">
        <v>0</v>
      </c>
      <c r="N218" s="30">
        <v>730500000</v>
      </c>
      <c r="O218" s="30">
        <v>257572868</v>
      </c>
      <c r="P218" s="30">
        <v>0</v>
      </c>
      <c r="Q218" s="30">
        <v>253072868</v>
      </c>
      <c r="R218" s="30">
        <v>257572868</v>
      </c>
      <c r="S218" s="30">
        <v>271456474</v>
      </c>
      <c r="T218" s="30">
        <v>800000000</v>
      </c>
      <c r="U218" s="30">
        <v>472927132</v>
      </c>
      <c r="V218" s="26">
        <f t="shared" si="4"/>
        <v>0.40539269984608961</v>
      </c>
    </row>
    <row r="219" spans="1:22" ht="39" x14ac:dyDescent="0.25">
      <c r="A219" s="3" t="s">
        <v>15</v>
      </c>
      <c r="B219" s="28" t="s">
        <v>402</v>
      </c>
      <c r="C219" s="29" t="s">
        <v>403</v>
      </c>
      <c r="D219" s="29" t="s">
        <v>131</v>
      </c>
      <c r="E219" s="28">
        <v>6639000000</v>
      </c>
      <c r="F219" s="28">
        <v>0</v>
      </c>
      <c r="G219" s="28">
        <v>0</v>
      </c>
      <c r="H219" s="28">
        <v>163905126</v>
      </c>
      <c r="I219" s="28">
        <v>0</v>
      </c>
      <c r="J219" s="28">
        <v>6802905126</v>
      </c>
      <c r="K219" s="28">
        <v>6003668808</v>
      </c>
      <c r="L219" s="28">
        <v>6298665003</v>
      </c>
      <c r="M219" s="28">
        <v>101634182</v>
      </c>
      <c r="N219" s="28">
        <v>323584887.75</v>
      </c>
      <c r="O219" s="28">
        <v>257759877</v>
      </c>
      <c r="P219" s="28">
        <v>0</v>
      </c>
      <c r="Q219" s="28">
        <v>40748082</v>
      </c>
      <c r="R219" s="28">
        <v>257759877</v>
      </c>
      <c r="S219" s="28">
        <v>504240123</v>
      </c>
      <c r="T219" s="28">
        <v>5975080115.25</v>
      </c>
      <c r="U219" s="28">
        <v>65825010.75</v>
      </c>
      <c r="V219" s="26">
        <f t="shared" si="4"/>
        <v>4.7565691679763697E-2</v>
      </c>
    </row>
    <row r="220" spans="1:22" ht="39" x14ac:dyDescent="0.25">
      <c r="A220" s="3" t="s">
        <v>15</v>
      </c>
      <c r="B220" s="28" t="s">
        <v>404</v>
      </c>
      <c r="C220" s="29" t="s">
        <v>405</v>
      </c>
      <c r="D220" s="29" t="s">
        <v>131</v>
      </c>
      <c r="E220" s="28">
        <v>24746129592</v>
      </c>
      <c r="F220" s="28">
        <v>0</v>
      </c>
      <c r="G220" s="28">
        <v>0</v>
      </c>
      <c r="H220" s="28">
        <v>53648000</v>
      </c>
      <c r="I220" s="28">
        <v>0</v>
      </c>
      <c r="J220" s="28">
        <v>24799777592</v>
      </c>
      <c r="K220" s="28">
        <v>2234546342.46</v>
      </c>
      <c r="L220" s="28">
        <v>17912368041.43</v>
      </c>
      <c r="M220" s="28">
        <v>1306737712.4000001</v>
      </c>
      <c r="N220" s="28">
        <v>15858987811.370001</v>
      </c>
      <c r="O220" s="28">
        <v>6393503705.46</v>
      </c>
      <c r="P220" s="28">
        <v>176767276</v>
      </c>
      <c r="Q220" s="28">
        <v>2266771150.3299999</v>
      </c>
      <c r="R220" s="28">
        <v>6216736429.46</v>
      </c>
      <c r="S220" s="28">
        <v>6887409550.5699997</v>
      </c>
      <c r="T220" s="28">
        <v>2053380230.0599999</v>
      </c>
      <c r="U220" s="28">
        <v>9465484105.9099998</v>
      </c>
      <c r="V220" s="26">
        <f t="shared" si="4"/>
        <v>0.63948104988190901</v>
      </c>
    </row>
    <row r="221" spans="1:22" ht="39" x14ac:dyDescent="0.25">
      <c r="A221" s="3" t="s">
        <v>15</v>
      </c>
      <c r="B221" s="28" t="s">
        <v>406</v>
      </c>
      <c r="C221" s="29" t="s">
        <v>407</v>
      </c>
      <c r="D221" s="29" t="s">
        <v>131</v>
      </c>
      <c r="E221" s="28">
        <v>153000000</v>
      </c>
      <c r="F221" s="28">
        <v>0</v>
      </c>
      <c r="G221" s="28">
        <v>0</v>
      </c>
      <c r="H221" s="28">
        <v>0</v>
      </c>
      <c r="I221" s="28">
        <v>0</v>
      </c>
      <c r="J221" s="28">
        <v>153000000</v>
      </c>
      <c r="K221" s="28">
        <v>0</v>
      </c>
      <c r="L221" s="28">
        <v>78143000</v>
      </c>
      <c r="M221" s="28">
        <v>76543000</v>
      </c>
      <c r="N221" s="28">
        <v>78143000</v>
      </c>
      <c r="O221" s="28">
        <v>1600000</v>
      </c>
      <c r="P221" s="28">
        <v>0</v>
      </c>
      <c r="Q221" s="28">
        <v>0</v>
      </c>
      <c r="R221" s="28">
        <v>1600000</v>
      </c>
      <c r="S221" s="28">
        <v>74857000</v>
      </c>
      <c r="T221" s="28">
        <v>0</v>
      </c>
      <c r="U221" s="28">
        <v>76543000</v>
      </c>
      <c r="V221" s="26">
        <f t="shared" si="4"/>
        <v>0.51073856209150326</v>
      </c>
    </row>
    <row r="222" spans="1:22" ht="39" x14ac:dyDescent="0.25">
      <c r="A222" s="3" t="s">
        <v>15</v>
      </c>
      <c r="B222" s="28" t="s">
        <v>408</v>
      </c>
      <c r="C222" s="29" t="s">
        <v>409</v>
      </c>
      <c r="D222" s="29" t="s">
        <v>131</v>
      </c>
      <c r="E222" s="28">
        <v>400000000</v>
      </c>
      <c r="F222" s="28">
        <v>0</v>
      </c>
      <c r="G222" s="28">
        <v>0</v>
      </c>
      <c r="H222" s="28">
        <v>0</v>
      </c>
      <c r="I222" s="28">
        <v>0</v>
      </c>
      <c r="J222" s="28">
        <v>400000000</v>
      </c>
      <c r="K222" s="28">
        <v>19530194</v>
      </c>
      <c r="L222" s="28">
        <v>119526173</v>
      </c>
      <c r="M222" s="28">
        <v>19530194</v>
      </c>
      <c r="N222" s="28">
        <v>119324371</v>
      </c>
      <c r="O222" s="28">
        <v>106128502</v>
      </c>
      <c r="P222" s="28">
        <v>2120837</v>
      </c>
      <c r="Q222" s="28">
        <v>13981508</v>
      </c>
      <c r="R222" s="28">
        <v>104007665</v>
      </c>
      <c r="S222" s="28">
        <v>280473827</v>
      </c>
      <c r="T222" s="28">
        <v>201802</v>
      </c>
      <c r="U222" s="28">
        <v>13195869</v>
      </c>
      <c r="V222" s="26">
        <f t="shared" si="4"/>
        <v>0.29831092749999999</v>
      </c>
    </row>
    <row r="223" spans="1:22" ht="15" x14ac:dyDescent="0.25">
      <c r="A223" s="3" t="s">
        <v>15</v>
      </c>
      <c r="B223" s="20" t="s">
        <v>410</v>
      </c>
      <c r="C223" s="21" t="s">
        <v>411</v>
      </c>
      <c r="D223" s="20" t="s">
        <v>48</v>
      </c>
      <c r="E223" s="20">
        <v>166483719740</v>
      </c>
      <c r="F223" s="20">
        <v>4872288574.5200005</v>
      </c>
      <c r="G223" s="20">
        <v>0</v>
      </c>
      <c r="H223" s="20">
        <v>6240400</v>
      </c>
      <c r="I223" s="20">
        <v>0</v>
      </c>
      <c r="J223" s="20">
        <v>171362248714.51999</v>
      </c>
      <c r="K223" s="20">
        <v>9345088270.8999996</v>
      </c>
      <c r="L223" s="20">
        <v>88447907279.779999</v>
      </c>
      <c r="M223" s="20">
        <v>9362490374.9599991</v>
      </c>
      <c r="N223" s="20">
        <v>88415112886.839996</v>
      </c>
      <c r="O223" s="20">
        <v>88371416389.839996</v>
      </c>
      <c r="P223" s="20">
        <v>6500000</v>
      </c>
      <c r="Q223" s="20">
        <v>9323283144.9599991</v>
      </c>
      <c r="R223" s="20">
        <v>88364916389.839996</v>
      </c>
      <c r="S223" s="20">
        <v>82914341434.740005</v>
      </c>
      <c r="T223" s="20">
        <v>32794392.940000001</v>
      </c>
      <c r="U223" s="20">
        <v>43696497</v>
      </c>
      <c r="V223" s="22">
        <f t="shared" si="4"/>
        <v>0.515954438915742</v>
      </c>
    </row>
    <row r="224" spans="1:22" ht="15" x14ac:dyDescent="0.25">
      <c r="A224" s="3" t="s">
        <v>15</v>
      </c>
      <c r="B224" s="20" t="s">
        <v>412</v>
      </c>
      <c r="C224" s="21" t="s">
        <v>413</v>
      </c>
      <c r="D224" s="20" t="s">
        <v>48</v>
      </c>
      <c r="E224" s="20">
        <v>641000000</v>
      </c>
      <c r="F224" s="20">
        <v>0</v>
      </c>
      <c r="G224" s="20">
        <v>0</v>
      </c>
      <c r="H224" s="20">
        <v>6240400</v>
      </c>
      <c r="I224" s="20">
        <v>0</v>
      </c>
      <c r="J224" s="20">
        <v>647240400</v>
      </c>
      <c r="K224" s="20">
        <v>190240400</v>
      </c>
      <c r="L224" s="20">
        <v>190240400</v>
      </c>
      <c r="M224" s="20">
        <v>190240400</v>
      </c>
      <c r="N224" s="20">
        <v>190240400</v>
      </c>
      <c r="O224" s="20">
        <v>190240400</v>
      </c>
      <c r="P224" s="20">
        <v>0</v>
      </c>
      <c r="Q224" s="20">
        <v>190240400</v>
      </c>
      <c r="R224" s="20">
        <v>190240400</v>
      </c>
      <c r="S224" s="20">
        <v>457000000</v>
      </c>
      <c r="T224" s="20">
        <v>0</v>
      </c>
      <c r="U224" s="20">
        <v>0</v>
      </c>
      <c r="V224" s="22">
        <f t="shared" si="4"/>
        <v>0.2939254100949199</v>
      </c>
    </row>
    <row r="225" spans="1:22" ht="15" x14ac:dyDescent="0.25">
      <c r="A225" s="3" t="s">
        <v>15</v>
      </c>
      <c r="B225" s="24" t="s">
        <v>414</v>
      </c>
      <c r="C225" s="25" t="s">
        <v>415</v>
      </c>
      <c r="D225" s="24" t="s">
        <v>48</v>
      </c>
      <c r="E225" s="24">
        <v>184000000</v>
      </c>
      <c r="F225" s="24">
        <v>0</v>
      </c>
      <c r="G225" s="24">
        <v>0</v>
      </c>
      <c r="H225" s="24">
        <v>6240400</v>
      </c>
      <c r="I225" s="24">
        <v>0</v>
      </c>
      <c r="J225" s="24">
        <v>190240400</v>
      </c>
      <c r="K225" s="24">
        <v>190240400</v>
      </c>
      <c r="L225" s="24">
        <v>190240400</v>
      </c>
      <c r="M225" s="24">
        <v>190240400</v>
      </c>
      <c r="N225" s="24">
        <v>190240400</v>
      </c>
      <c r="O225" s="24">
        <v>190240400</v>
      </c>
      <c r="P225" s="24">
        <v>0</v>
      </c>
      <c r="Q225" s="24">
        <v>190240400</v>
      </c>
      <c r="R225" s="24">
        <v>190240400</v>
      </c>
      <c r="S225" s="24">
        <v>0</v>
      </c>
      <c r="T225" s="24">
        <v>0</v>
      </c>
      <c r="U225" s="24">
        <v>0</v>
      </c>
      <c r="V225" s="26">
        <f t="shared" si="4"/>
        <v>1</v>
      </c>
    </row>
    <row r="226" spans="1:22" ht="39" x14ac:dyDescent="0.25">
      <c r="A226" s="3" t="s">
        <v>15</v>
      </c>
      <c r="B226" s="28" t="s">
        <v>416</v>
      </c>
      <c r="C226" s="29" t="s">
        <v>417</v>
      </c>
      <c r="D226" s="29" t="s">
        <v>131</v>
      </c>
      <c r="E226" s="28">
        <v>184000000</v>
      </c>
      <c r="F226" s="28">
        <v>0</v>
      </c>
      <c r="G226" s="28">
        <v>0</v>
      </c>
      <c r="H226" s="28">
        <v>6240400</v>
      </c>
      <c r="I226" s="28">
        <v>0</v>
      </c>
      <c r="J226" s="28">
        <v>190240400</v>
      </c>
      <c r="K226" s="28">
        <v>190240400</v>
      </c>
      <c r="L226" s="28">
        <v>190240400</v>
      </c>
      <c r="M226" s="28">
        <v>190240400</v>
      </c>
      <c r="N226" s="28">
        <v>190240400</v>
      </c>
      <c r="O226" s="28">
        <v>190240400</v>
      </c>
      <c r="P226" s="28">
        <v>0</v>
      </c>
      <c r="Q226" s="28">
        <v>190240400</v>
      </c>
      <c r="R226" s="28">
        <v>190240400</v>
      </c>
      <c r="S226" s="28">
        <v>0</v>
      </c>
      <c r="T226" s="28">
        <v>0</v>
      </c>
      <c r="U226" s="28">
        <v>0</v>
      </c>
      <c r="V226" s="26">
        <f t="shared" si="4"/>
        <v>1</v>
      </c>
    </row>
    <row r="227" spans="1:22" ht="15" x14ac:dyDescent="0.25">
      <c r="A227" s="3" t="s">
        <v>15</v>
      </c>
      <c r="B227" s="24" t="s">
        <v>418</v>
      </c>
      <c r="C227" s="25" t="s">
        <v>419</v>
      </c>
      <c r="D227" s="24" t="s">
        <v>48</v>
      </c>
      <c r="E227" s="24">
        <v>457000000</v>
      </c>
      <c r="F227" s="24">
        <v>0</v>
      </c>
      <c r="G227" s="24">
        <v>0</v>
      </c>
      <c r="H227" s="24">
        <v>0</v>
      </c>
      <c r="I227" s="24">
        <v>0</v>
      </c>
      <c r="J227" s="24">
        <v>457000000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457000000</v>
      </c>
      <c r="T227" s="24">
        <v>0</v>
      </c>
      <c r="U227" s="24">
        <v>0</v>
      </c>
      <c r="V227" s="26">
        <f t="shared" si="4"/>
        <v>0</v>
      </c>
    </row>
    <row r="228" spans="1:22" ht="39" x14ac:dyDescent="0.25">
      <c r="A228" s="3" t="s">
        <v>15</v>
      </c>
      <c r="B228" s="28" t="s">
        <v>420</v>
      </c>
      <c r="C228" s="29" t="s">
        <v>417</v>
      </c>
      <c r="D228" s="29" t="s">
        <v>131</v>
      </c>
      <c r="E228" s="28">
        <v>457000000</v>
      </c>
      <c r="F228" s="28">
        <v>0</v>
      </c>
      <c r="G228" s="28">
        <v>0</v>
      </c>
      <c r="H228" s="28">
        <v>0</v>
      </c>
      <c r="I228" s="28">
        <v>0</v>
      </c>
      <c r="J228" s="28">
        <v>457000000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457000000</v>
      </c>
      <c r="T228" s="28">
        <v>0</v>
      </c>
      <c r="U228" s="28">
        <v>0</v>
      </c>
      <c r="V228" s="26">
        <f t="shared" si="4"/>
        <v>0</v>
      </c>
    </row>
    <row r="229" spans="1:22" ht="15" x14ac:dyDescent="0.25">
      <c r="A229" s="3" t="s">
        <v>15</v>
      </c>
      <c r="B229" s="20" t="s">
        <v>421</v>
      </c>
      <c r="C229" s="21" t="s">
        <v>422</v>
      </c>
      <c r="D229" s="20" t="s">
        <v>37</v>
      </c>
      <c r="E229" s="20">
        <v>118468369826</v>
      </c>
      <c r="F229" s="20">
        <v>3043819174.1399999</v>
      </c>
      <c r="G229" s="20">
        <v>0</v>
      </c>
      <c r="H229" s="20">
        <v>0</v>
      </c>
      <c r="I229" s="20">
        <v>0</v>
      </c>
      <c r="J229" s="20">
        <v>121512189000.14</v>
      </c>
      <c r="K229" s="20">
        <v>6590878535.96</v>
      </c>
      <c r="L229" s="20">
        <v>74496856655.690002</v>
      </c>
      <c r="M229" s="20">
        <v>6590878535.96</v>
      </c>
      <c r="N229" s="20">
        <v>74496856655.690002</v>
      </c>
      <c r="O229" s="20">
        <v>74496856655.690002</v>
      </c>
      <c r="P229" s="20">
        <v>0</v>
      </c>
      <c r="Q229" s="20">
        <v>6590878535.96</v>
      </c>
      <c r="R229" s="20">
        <v>74496856655.690002</v>
      </c>
      <c r="S229" s="20">
        <v>47015332344.449997</v>
      </c>
      <c r="T229" s="20">
        <v>0</v>
      </c>
      <c r="U229" s="20">
        <v>0</v>
      </c>
      <c r="V229" s="22">
        <f t="shared" si="4"/>
        <v>0.6130813482061801</v>
      </c>
    </row>
    <row r="230" spans="1:22" ht="15" x14ac:dyDescent="0.25">
      <c r="A230" s="3" t="s">
        <v>15</v>
      </c>
      <c r="B230" s="24" t="s">
        <v>423</v>
      </c>
      <c r="C230" s="25" t="s">
        <v>424</v>
      </c>
      <c r="D230" s="24" t="s">
        <v>48</v>
      </c>
      <c r="E230" s="24">
        <v>70298203622</v>
      </c>
      <c r="F230" s="24">
        <v>5178735</v>
      </c>
      <c r="G230" s="24">
        <v>0</v>
      </c>
      <c r="H230" s="24">
        <v>0</v>
      </c>
      <c r="I230" s="24">
        <v>0</v>
      </c>
      <c r="J230" s="24">
        <v>70303382357</v>
      </c>
      <c r="K230" s="24">
        <v>6590878535.96</v>
      </c>
      <c r="L230" s="24">
        <v>27164457583.389999</v>
      </c>
      <c r="M230" s="24">
        <v>6590878535.96</v>
      </c>
      <c r="N230" s="24">
        <v>27164457583.389999</v>
      </c>
      <c r="O230" s="24">
        <v>27164457583.389999</v>
      </c>
      <c r="P230" s="24">
        <v>0</v>
      </c>
      <c r="Q230" s="24">
        <v>6590878535.96</v>
      </c>
      <c r="R230" s="24">
        <v>27164457583.389999</v>
      </c>
      <c r="S230" s="24">
        <v>43138924773.610001</v>
      </c>
      <c r="T230" s="24">
        <v>0</v>
      </c>
      <c r="U230" s="24">
        <v>0</v>
      </c>
      <c r="V230" s="26">
        <f t="shared" si="4"/>
        <v>0.38638905658121975</v>
      </c>
    </row>
    <row r="231" spans="1:22" ht="15" x14ac:dyDescent="0.25">
      <c r="A231" s="3" t="s">
        <v>15</v>
      </c>
      <c r="B231" s="24" t="s">
        <v>425</v>
      </c>
      <c r="C231" s="25" t="s">
        <v>426</v>
      </c>
      <c r="D231" s="24" t="s">
        <v>48</v>
      </c>
      <c r="E231" s="24">
        <v>70298203622</v>
      </c>
      <c r="F231" s="24">
        <v>5178735</v>
      </c>
      <c r="G231" s="24">
        <v>0</v>
      </c>
      <c r="H231" s="24">
        <v>0</v>
      </c>
      <c r="I231" s="24">
        <v>0</v>
      </c>
      <c r="J231" s="24">
        <v>70303382357</v>
      </c>
      <c r="K231" s="24">
        <v>6590878535.96</v>
      </c>
      <c r="L231" s="24">
        <v>27164457583.389999</v>
      </c>
      <c r="M231" s="24">
        <v>6590878535.96</v>
      </c>
      <c r="N231" s="24">
        <v>27164457583.389999</v>
      </c>
      <c r="O231" s="24">
        <v>27164457583.389999</v>
      </c>
      <c r="P231" s="24">
        <v>0</v>
      </c>
      <c r="Q231" s="24">
        <v>6590878535.96</v>
      </c>
      <c r="R231" s="24">
        <v>27164457583.389999</v>
      </c>
      <c r="S231" s="24">
        <v>43138924773.610001</v>
      </c>
      <c r="T231" s="24">
        <v>0</v>
      </c>
      <c r="U231" s="24">
        <v>0</v>
      </c>
      <c r="V231" s="26">
        <f t="shared" si="4"/>
        <v>0.38638905658121975</v>
      </c>
    </row>
    <row r="232" spans="1:22" ht="39" x14ac:dyDescent="0.25">
      <c r="A232" s="3" t="s">
        <v>15</v>
      </c>
      <c r="B232" s="28" t="s">
        <v>427</v>
      </c>
      <c r="C232" s="29" t="s">
        <v>428</v>
      </c>
      <c r="D232" s="29" t="s">
        <v>131</v>
      </c>
      <c r="E232" s="28">
        <v>3199000000</v>
      </c>
      <c r="F232" s="28">
        <v>0</v>
      </c>
      <c r="G232" s="28">
        <v>0</v>
      </c>
      <c r="H232" s="28">
        <v>0</v>
      </c>
      <c r="I232" s="28">
        <v>0</v>
      </c>
      <c r="J232" s="28">
        <v>3199000000</v>
      </c>
      <c r="K232" s="28">
        <v>266583333</v>
      </c>
      <c r="L232" s="28">
        <v>1332916665</v>
      </c>
      <c r="M232" s="28">
        <v>266583333</v>
      </c>
      <c r="N232" s="28">
        <v>1332916665</v>
      </c>
      <c r="O232" s="28">
        <v>1332916665</v>
      </c>
      <c r="P232" s="28">
        <v>0</v>
      </c>
      <c r="Q232" s="28">
        <v>266583333</v>
      </c>
      <c r="R232" s="28">
        <v>1332916665</v>
      </c>
      <c r="S232" s="28">
        <v>1866083335</v>
      </c>
      <c r="T232" s="28">
        <v>0</v>
      </c>
      <c r="U232" s="28">
        <v>0</v>
      </c>
      <c r="V232" s="26">
        <f t="shared" si="4"/>
        <v>0.41666666614567049</v>
      </c>
    </row>
    <row r="233" spans="1:22" ht="39" x14ac:dyDescent="0.25">
      <c r="A233" s="3" t="s">
        <v>15</v>
      </c>
      <c r="B233" s="28" t="s">
        <v>429</v>
      </c>
      <c r="C233" s="29" t="s">
        <v>430</v>
      </c>
      <c r="D233" s="29" t="s">
        <v>131</v>
      </c>
      <c r="E233" s="28">
        <v>5072282384</v>
      </c>
      <c r="F233" s="28">
        <v>0</v>
      </c>
      <c r="G233" s="28">
        <v>0</v>
      </c>
      <c r="H233" s="28">
        <v>0</v>
      </c>
      <c r="I233" s="28">
        <v>0</v>
      </c>
      <c r="J233" s="28">
        <v>5072282384</v>
      </c>
      <c r="K233" s="28">
        <v>422690197</v>
      </c>
      <c r="L233" s="28">
        <v>2113450985</v>
      </c>
      <c r="M233" s="28">
        <v>422690197</v>
      </c>
      <c r="N233" s="28">
        <v>2113450985</v>
      </c>
      <c r="O233" s="28">
        <v>2113450985</v>
      </c>
      <c r="P233" s="28">
        <v>0</v>
      </c>
      <c r="Q233" s="28">
        <v>422690197</v>
      </c>
      <c r="R233" s="28">
        <v>2113450985</v>
      </c>
      <c r="S233" s="28">
        <v>2958831399</v>
      </c>
      <c r="T233" s="28">
        <v>0</v>
      </c>
      <c r="U233" s="28">
        <v>0</v>
      </c>
      <c r="V233" s="26">
        <f t="shared" si="4"/>
        <v>0.41666666502375077</v>
      </c>
    </row>
    <row r="234" spans="1:22" ht="39" x14ac:dyDescent="0.25">
      <c r="A234" s="3" t="s">
        <v>15</v>
      </c>
      <c r="B234" s="28" t="s">
        <v>431</v>
      </c>
      <c r="C234" s="29" t="s">
        <v>432</v>
      </c>
      <c r="D234" s="29" t="s">
        <v>131</v>
      </c>
      <c r="E234" s="28">
        <v>6658886801</v>
      </c>
      <c r="F234" s="28">
        <v>0</v>
      </c>
      <c r="G234" s="28">
        <v>0</v>
      </c>
      <c r="H234" s="28">
        <v>0</v>
      </c>
      <c r="I234" s="28">
        <v>0</v>
      </c>
      <c r="J234" s="28">
        <v>6658886801</v>
      </c>
      <c r="K234" s="28">
        <v>0</v>
      </c>
      <c r="L234" s="28">
        <v>2219628933.6799998</v>
      </c>
      <c r="M234" s="28">
        <v>0</v>
      </c>
      <c r="N234" s="28">
        <v>2219628933.6799998</v>
      </c>
      <c r="O234" s="28">
        <v>2219628933.6799998</v>
      </c>
      <c r="P234" s="28">
        <v>0</v>
      </c>
      <c r="Q234" s="28">
        <v>0</v>
      </c>
      <c r="R234" s="28">
        <v>2219628933.6799998</v>
      </c>
      <c r="S234" s="28">
        <v>4439257867.3199997</v>
      </c>
      <c r="T234" s="28">
        <v>0</v>
      </c>
      <c r="U234" s="28">
        <v>0</v>
      </c>
      <c r="V234" s="26">
        <f t="shared" si="4"/>
        <v>0.33333333333533566</v>
      </c>
    </row>
    <row r="235" spans="1:22" ht="39" x14ac:dyDescent="0.25">
      <c r="A235" s="3" t="s">
        <v>15</v>
      </c>
      <c r="B235" s="30" t="s">
        <v>433</v>
      </c>
      <c r="C235" s="31" t="s">
        <v>434</v>
      </c>
      <c r="D235" s="31" t="s">
        <v>131</v>
      </c>
      <c r="E235" s="30">
        <v>2535737355</v>
      </c>
      <c r="F235" s="30">
        <v>0</v>
      </c>
      <c r="G235" s="30">
        <v>0</v>
      </c>
      <c r="H235" s="30">
        <v>0</v>
      </c>
      <c r="I235" s="30">
        <v>0</v>
      </c>
      <c r="J235" s="30">
        <v>2535737355</v>
      </c>
      <c r="K235" s="30">
        <v>198870314</v>
      </c>
      <c r="L235" s="30">
        <v>1143645152</v>
      </c>
      <c r="M235" s="30">
        <v>198870314</v>
      </c>
      <c r="N235" s="30">
        <v>1143645152</v>
      </c>
      <c r="O235" s="30">
        <v>1143645152</v>
      </c>
      <c r="P235" s="30">
        <v>0</v>
      </c>
      <c r="Q235" s="30">
        <v>198870314</v>
      </c>
      <c r="R235" s="30">
        <v>1143645152</v>
      </c>
      <c r="S235" s="30">
        <v>1392092203</v>
      </c>
      <c r="T235" s="30">
        <v>0</v>
      </c>
      <c r="U235" s="30">
        <v>0</v>
      </c>
      <c r="V235" s="26">
        <f t="shared" si="4"/>
        <v>0.45101088633842362</v>
      </c>
    </row>
    <row r="236" spans="1:22" ht="39" x14ac:dyDescent="0.25">
      <c r="A236" s="3" t="s">
        <v>15</v>
      </c>
      <c r="B236" s="28" t="s">
        <v>435</v>
      </c>
      <c r="C236" s="29" t="s">
        <v>436</v>
      </c>
      <c r="D236" s="29" t="s">
        <v>131</v>
      </c>
      <c r="E236" s="28">
        <v>8014266250</v>
      </c>
      <c r="F236" s="28">
        <v>0</v>
      </c>
      <c r="G236" s="28">
        <v>0</v>
      </c>
      <c r="H236" s="28">
        <v>0</v>
      </c>
      <c r="I236" s="28">
        <v>0</v>
      </c>
      <c r="J236" s="28">
        <v>8014266250</v>
      </c>
      <c r="K236" s="28">
        <v>667855520</v>
      </c>
      <c r="L236" s="28">
        <v>3339277600</v>
      </c>
      <c r="M236" s="28">
        <v>667855520</v>
      </c>
      <c r="N236" s="28">
        <v>3339277600</v>
      </c>
      <c r="O236" s="28">
        <v>3339277600</v>
      </c>
      <c r="P236" s="28">
        <v>0</v>
      </c>
      <c r="Q236" s="28">
        <v>667855520</v>
      </c>
      <c r="R236" s="28">
        <v>3339277600</v>
      </c>
      <c r="S236" s="28">
        <v>4674988650</v>
      </c>
      <c r="T236" s="28">
        <v>0</v>
      </c>
      <c r="U236" s="28">
        <v>0</v>
      </c>
      <c r="V236" s="26">
        <f t="shared" si="4"/>
        <v>0.41666666614676046</v>
      </c>
    </row>
    <row r="237" spans="1:22" ht="39" x14ac:dyDescent="0.25">
      <c r="A237" s="3" t="s">
        <v>15</v>
      </c>
      <c r="B237" s="28" t="s">
        <v>437</v>
      </c>
      <c r="C237" s="29" t="s">
        <v>438</v>
      </c>
      <c r="D237" s="29" t="s">
        <v>131</v>
      </c>
      <c r="E237" s="28">
        <v>8548550666</v>
      </c>
      <c r="F237" s="28">
        <v>0</v>
      </c>
      <c r="G237" s="28">
        <v>0</v>
      </c>
      <c r="H237" s="28">
        <v>0</v>
      </c>
      <c r="I237" s="28">
        <v>0</v>
      </c>
      <c r="J237" s="28">
        <v>8548550666</v>
      </c>
      <c r="K237" s="28">
        <v>712000000</v>
      </c>
      <c r="L237" s="28">
        <v>3257554787</v>
      </c>
      <c r="M237" s="28">
        <v>712000000</v>
      </c>
      <c r="N237" s="28">
        <v>3257554787</v>
      </c>
      <c r="O237" s="28">
        <v>3257554787</v>
      </c>
      <c r="P237" s="28">
        <v>0</v>
      </c>
      <c r="Q237" s="28">
        <v>712000000</v>
      </c>
      <c r="R237" s="28">
        <v>3257554787</v>
      </c>
      <c r="S237" s="28">
        <v>5290995879</v>
      </c>
      <c r="T237" s="28">
        <v>0</v>
      </c>
      <c r="U237" s="28">
        <v>0</v>
      </c>
      <c r="V237" s="26">
        <f t="shared" si="4"/>
        <v>0.38106515528488533</v>
      </c>
    </row>
    <row r="238" spans="1:22" ht="39" x14ac:dyDescent="0.25">
      <c r="A238" s="3" t="s">
        <v>15</v>
      </c>
      <c r="B238" s="28" t="s">
        <v>439</v>
      </c>
      <c r="C238" s="29" t="s">
        <v>440</v>
      </c>
      <c r="D238" s="29" t="s">
        <v>131</v>
      </c>
      <c r="E238" s="28">
        <v>3950000000</v>
      </c>
      <c r="F238" s="28">
        <v>0</v>
      </c>
      <c r="G238" s="28">
        <v>0</v>
      </c>
      <c r="H238" s="28">
        <v>0</v>
      </c>
      <c r="I238" s="28">
        <v>0</v>
      </c>
      <c r="J238" s="28">
        <v>3950000000</v>
      </c>
      <c r="K238" s="28">
        <v>329166666.67000002</v>
      </c>
      <c r="L238" s="28">
        <v>1645833333.3499999</v>
      </c>
      <c r="M238" s="28">
        <v>329166666.67000002</v>
      </c>
      <c r="N238" s="28">
        <v>1645833333.3499999</v>
      </c>
      <c r="O238" s="28">
        <v>1645833333.3499999</v>
      </c>
      <c r="P238" s="28">
        <v>0</v>
      </c>
      <c r="Q238" s="28">
        <v>329166666.67000002</v>
      </c>
      <c r="R238" s="28">
        <v>1645833333.3499999</v>
      </c>
      <c r="S238" s="28">
        <v>2304166666.6500001</v>
      </c>
      <c r="T238" s="28">
        <v>0</v>
      </c>
      <c r="U238" s="28">
        <v>0</v>
      </c>
      <c r="V238" s="26">
        <f t="shared" si="4"/>
        <v>0.41666666667088603</v>
      </c>
    </row>
    <row r="239" spans="1:22" ht="39" x14ac:dyDescent="0.25">
      <c r="A239" s="3" t="s">
        <v>15</v>
      </c>
      <c r="B239" s="30" t="s">
        <v>441</v>
      </c>
      <c r="C239" s="31" t="s">
        <v>442</v>
      </c>
      <c r="D239" s="31" t="s">
        <v>131</v>
      </c>
      <c r="E239" s="30">
        <v>80525000</v>
      </c>
      <c r="F239" s="30">
        <v>0</v>
      </c>
      <c r="G239" s="30">
        <v>0</v>
      </c>
      <c r="H239" s="30">
        <v>0</v>
      </c>
      <c r="I239" s="30">
        <v>0</v>
      </c>
      <c r="J239" s="30">
        <v>80525000</v>
      </c>
      <c r="K239" s="30">
        <v>0</v>
      </c>
      <c r="L239" s="30">
        <v>80525000</v>
      </c>
      <c r="M239" s="30">
        <v>0</v>
      </c>
      <c r="N239" s="30">
        <v>80525000</v>
      </c>
      <c r="O239" s="30">
        <v>80525000</v>
      </c>
      <c r="P239" s="30">
        <v>0</v>
      </c>
      <c r="Q239" s="30">
        <v>0</v>
      </c>
      <c r="R239" s="30">
        <v>80525000</v>
      </c>
      <c r="S239" s="30">
        <v>0</v>
      </c>
      <c r="T239" s="30">
        <v>0</v>
      </c>
      <c r="U239" s="30">
        <v>0</v>
      </c>
      <c r="V239" s="26">
        <f t="shared" si="4"/>
        <v>1</v>
      </c>
    </row>
    <row r="240" spans="1:22" ht="15" x14ac:dyDescent="0.25">
      <c r="A240" s="3" t="s">
        <v>15</v>
      </c>
      <c r="B240" s="28" t="s">
        <v>443</v>
      </c>
      <c r="C240" s="29" t="s">
        <v>444</v>
      </c>
      <c r="D240" s="29" t="s">
        <v>445</v>
      </c>
      <c r="E240" s="28">
        <v>20000000000</v>
      </c>
      <c r="F240" s="28">
        <v>0</v>
      </c>
      <c r="G240" s="28">
        <v>0</v>
      </c>
      <c r="H240" s="28">
        <v>0</v>
      </c>
      <c r="I240" s="28">
        <v>0</v>
      </c>
      <c r="J240" s="28">
        <v>20000000000</v>
      </c>
      <c r="K240" s="28">
        <v>3028047329.4699998</v>
      </c>
      <c r="L240" s="28">
        <v>7275600903.4700003</v>
      </c>
      <c r="M240" s="28">
        <v>3028047329.4699998</v>
      </c>
      <c r="N240" s="28">
        <v>7275600903.4700003</v>
      </c>
      <c r="O240" s="28">
        <v>7275600903.4700003</v>
      </c>
      <c r="P240" s="28">
        <v>0</v>
      </c>
      <c r="Q240" s="28">
        <v>3028047329.4699998</v>
      </c>
      <c r="R240" s="28">
        <v>7275600903.4700003</v>
      </c>
      <c r="S240" s="28">
        <v>12724399096.530001</v>
      </c>
      <c r="T240" s="28">
        <v>0</v>
      </c>
      <c r="U240" s="28">
        <v>0</v>
      </c>
      <c r="V240" s="26">
        <f t="shared" si="4"/>
        <v>0.36378004517349999</v>
      </c>
    </row>
    <row r="241" spans="1:22" ht="39" x14ac:dyDescent="0.25">
      <c r="A241" s="3" t="s">
        <v>15</v>
      </c>
      <c r="B241" s="30" t="s">
        <v>446</v>
      </c>
      <c r="C241" s="31" t="s">
        <v>447</v>
      </c>
      <c r="D241" s="31" t="s">
        <v>448</v>
      </c>
      <c r="E241" s="30">
        <v>69557731</v>
      </c>
      <c r="F241" s="30">
        <v>5178735</v>
      </c>
      <c r="G241" s="30">
        <v>0</v>
      </c>
      <c r="H241" s="30">
        <v>0</v>
      </c>
      <c r="I241" s="30">
        <v>0</v>
      </c>
      <c r="J241" s="30">
        <v>74736466</v>
      </c>
      <c r="K241" s="30">
        <v>9133448</v>
      </c>
      <c r="L241" s="30">
        <v>39000293</v>
      </c>
      <c r="M241" s="30">
        <v>9133448</v>
      </c>
      <c r="N241" s="30">
        <v>39000293</v>
      </c>
      <c r="O241" s="30">
        <v>39000293</v>
      </c>
      <c r="P241" s="30">
        <v>0</v>
      </c>
      <c r="Q241" s="30">
        <v>9133448</v>
      </c>
      <c r="R241" s="30">
        <v>39000293</v>
      </c>
      <c r="S241" s="30">
        <v>35736173</v>
      </c>
      <c r="T241" s="30">
        <v>0</v>
      </c>
      <c r="U241" s="30">
        <v>0</v>
      </c>
      <c r="V241" s="26">
        <f t="shared" si="4"/>
        <v>0.52183753243028641</v>
      </c>
    </row>
    <row r="242" spans="1:22" ht="39" x14ac:dyDescent="0.25">
      <c r="A242" s="3" t="s">
        <v>15</v>
      </c>
      <c r="B242" s="28" t="s">
        <v>449</v>
      </c>
      <c r="C242" s="29" t="s">
        <v>450</v>
      </c>
      <c r="D242" s="29" t="s">
        <v>131</v>
      </c>
      <c r="E242" s="28">
        <v>600000000</v>
      </c>
      <c r="F242" s="28">
        <v>0</v>
      </c>
      <c r="G242" s="28">
        <v>0</v>
      </c>
      <c r="H242" s="28">
        <v>0</v>
      </c>
      <c r="I242" s="28">
        <v>0</v>
      </c>
      <c r="J242" s="28">
        <v>600000000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600000000</v>
      </c>
      <c r="T242" s="28">
        <v>0</v>
      </c>
      <c r="U242" s="28">
        <v>0</v>
      </c>
      <c r="V242" s="26">
        <f t="shared" si="4"/>
        <v>0</v>
      </c>
    </row>
    <row r="243" spans="1:22" ht="39" x14ac:dyDescent="0.25">
      <c r="A243" s="3" t="s">
        <v>15</v>
      </c>
      <c r="B243" s="28" t="s">
        <v>451</v>
      </c>
      <c r="C243" s="29" t="s">
        <v>452</v>
      </c>
      <c r="D243" s="29" t="s">
        <v>131</v>
      </c>
      <c r="E243" s="28">
        <v>3408170815</v>
      </c>
      <c r="F243" s="28">
        <v>0</v>
      </c>
      <c r="G243" s="28">
        <v>0</v>
      </c>
      <c r="H243" s="28">
        <v>0</v>
      </c>
      <c r="I243" s="28">
        <v>0</v>
      </c>
      <c r="J243" s="28">
        <v>3408170815</v>
      </c>
      <c r="K243" s="28">
        <v>284014234.57999998</v>
      </c>
      <c r="L243" s="28">
        <v>1420071172.9000001</v>
      </c>
      <c r="M243" s="28">
        <v>284014234.57999998</v>
      </c>
      <c r="N243" s="28">
        <v>1420071172.9000001</v>
      </c>
      <c r="O243" s="28">
        <v>1420071172.9000001</v>
      </c>
      <c r="P243" s="28">
        <v>0</v>
      </c>
      <c r="Q243" s="28">
        <v>284014234.57999998</v>
      </c>
      <c r="R243" s="28">
        <v>1420071172.9000001</v>
      </c>
      <c r="S243" s="28">
        <v>1988099642.0999999</v>
      </c>
      <c r="T243" s="28">
        <v>0</v>
      </c>
      <c r="U243" s="28">
        <v>0</v>
      </c>
      <c r="V243" s="26">
        <f t="shared" si="4"/>
        <v>0.41666666666177649</v>
      </c>
    </row>
    <row r="244" spans="1:22" ht="39" x14ac:dyDescent="0.25">
      <c r="A244" s="3" t="s">
        <v>15</v>
      </c>
      <c r="B244" s="30" t="s">
        <v>453</v>
      </c>
      <c r="C244" s="31" t="s">
        <v>454</v>
      </c>
      <c r="D244" s="31" t="s">
        <v>131</v>
      </c>
      <c r="E244" s="30">
        <v>7775760937</v>
      </c>
      <c r="F244" s="30">
        <v>0</v>
      </c>
      <c r="G244" s="30">
        <v>0</v>
      </c>
      <c r="H244" s="30">
        <v>0</v>
      </c>
      <c r="I244" s="30">
        <v>0</v>
      </c>
      <c r="J244" s="30">
        <v>7775760937</v>
      </c>
      <c r="K244" s="30">
        <v>647980078.08000004</v>
      </c>
      <c r="L244" s="30">
        <v>3239900390.4000001</v>
      </c>
      <c r="M244" s="30">
        <v>647980078.08000004</v>
      </c>
      <c r="N244" s="30">
        <v>3239900390.4000001</v>
      </c>
      <c r="O244" s="30">
        <v>3239900390.4000001</v>
      </c>
      <c r="P244" s="30">
        <v>0</v>
      </c>
      <c r="Q244" s="30">
        <v>647980078.08000004</v>
      </c>
      <c r="R244" s="30">
        <v>3239900390.4000001</v>
      </c>
      <c r="S244" s="30">
        <v>4535860546.6000004</v>
      </c>
      <c r="T244" s="30">
        <v>0</v>
      </c>
      <c r="U244" s="30">
        <v>0</v>
      </c>
      <c r="V244" s="26">
        <f t="shared" si="4"/>
        <v>0.41666666666452329</v>
      </c>
    </row>
    <row r="245" spans="1:22" ht="15" x14ac:dyDescent="0.25">
      <c r="A245" s="3" t="s">
        <v>15</v>
      </c>
      <c r="B245" s="28" t="s">
        <v>455</v>
      </c>
      <c r="C245" s="29" t="s">
        <v>456</v>
      </c>
      <c r="D245" s="29" t="s">
        <v>37</v>
      </c>
      <c r="E245" s="28">
        <v>385465683</v>
      </c>
      <c r="F245" s="28">
        <v>0</v>
      </c>
      <c r="G245" s="28">
        <v>0</v>
      </c>
      <c r="H245" s="28">
        <v>0</v>
      </c>
      <c r="I245" s="28">
        <v>0</v>
      </c>
      <c r="J245" s="28">
        <v>385465683</v>
      </c>
      <c r="K245" s="28">
        <v>24537415.16</v>
      </c>
      <c r="L245" s="28">
        <v>57052367.590000004</v>
      </c>
      <c r="M245" s="28">
        <v>24537415.16</v>
      </c>
      <c r="N245" s="28">
        <v>57052367.590000004</v>
      </c>
      <c r="O245" s="28">
        <v>57052367.590000004</v>
      </c>
      <c r="P245" s="28">
        <v>0</v>
      </c>
      <c r="Q245" s="28">
        <v>24537415.16</v>
      </c>
      <c r="R245" s="28">
        <v>57052367.590000004</v>
      </c>
      <c r="S245" s="28">
        <v>328413315.41000003</v>
      </c>
      <c r="T245" s="28">
        <v>0</v>
      </c>
      <c r="U245" s="28">
        <v>0</v>
      </c>
      <c r="V245" s="26">
        <f t="shared" si="4"/>
        <v>0.14800894114872479</v>
      </c>
    </row>
    <row r="246" spans="1:22" ht="15" x14ac:dyDescent="0.25">
      <c r="A246" s="3" t="s">
        <v>15</v>
      </c>
      <c r="B246" s="24" t="s">
        <v>457</v>
      </c>
      <c r="C246" s="25" t="s">
        <v>458</v>
      </c>
      <c r="D246" s="24" t="s">
        <v>37</v>
      </c>
      <c r="E246" s="24">
        <v>48170166204</v>
      </c>
      <c r="F246" s="24">
        <v>3038640439.1399999</v>
      </c>
      <c r="G246" s="24">
        <v>0</v>
      </c>
      <c r="H246" s="24">
        <v>0</v>
      </c>
      <c r="I246" s="24">
        <v>0</v>
      </c>
      <c r="J246" s="24">
        <v>51208806643.139999</v>
      </c>
      <c r="K246" s="24">
        <v>0</v>
      </c>
      <c r="L246" s="24">
        <v>47332399072.300003</v>
      </c>
      <c r="M246" s="24">
        <v>0</v>
      </c>
      <c r="N246" s="24">
        <v>47332399072.300003</v>
      </c>
      <c r="O246" s="24">
        <v>47332399072.300003</v>
      </c>
      <c r="P246" s="24">
        <v>0</v>
      </c>
      <c r="Q246" s="24">
        <v>0</v>
      </c>
      <c r="R246" s="24">
        <v>47332399072.300003</v>
      </c>
      <c r="S246" s="24">
        <v>3876407570.8400002</v>
      </c>
      <c r="T246" s="24">
        <v>0</v>
      </c>
      <c r="U246" s="24">
        <v>0</v>
      </c>
      <c r="V246" s="26">
        <f t="shared" si="4"/>
        <v>0.9243019350586783</v>
      </c>
    </row>
    <row r="247" spans="1:22" ht="15" x14ac:dyDescent="0.25">
      <c r="A247" s="3" t="s">
        <v>15</v>
      </c>
      <c r="B247" s="24" t="s">
        <v>459</v>
      </c>
      <c r="C247" s="25" t="s">
        <v>460</v>
      </c>
      <c r="D247" s="24" t="s">
        <v>37</v>
      </c>
      <c r="E247" s="24">
        <v>48170166204</v>
      </c>
      <c r="F247" s="24">
        <v>3038640439.1399999</v>
      </c>
      <c r="G247" s="24">
        <v>0</v>
      </c>
      <c r="H247" s="24">
        <v>0</v>
      </c>
      <c r="I247" s="24">
        <v>0</v>
      </c>
      <c r="J247" s="24">
        <v>51208806643.139999</v>
      </c>
      <c r="K247" s="24">
        <v>0</v>
      </c>
      <c r="L247" s="24">
        <v>47332399072.300003</v>
      </c>
      <c r="M247" s="24">
        <v>0</v>
      </c>
      <c r="N247" s="24">
        <v>47332399072.300003</v>
      </c>
      <c r="O247" s="24">
        <v>47332399072.300003</v>
      </c>
      <c r="P247" s="24">
        <v>0</v>
      </c>
      <c r="Q247" s="24">
        <v>0</v>
      </c>
      <c r="R247" s="24">
        <v>47332399072.300003</v>
      </c>
      <c r="S247" s="24">
        <v>3876407570.8400002</v>
      </c>
      <c r="T247" s="24">
        <v>0</v>
      </c>
      <c r="U247" s="24">
        <v>0</v>
      </c>
      <c r="V247" s="26">
        <f t="shared" si="4"/>
        <v>0.9243019350586783</v>
      </c>
    </row>
    <row r="248" spans="1:22" ht="15" x14ac:dyDescent="0.25">
      <c r="A248" s="3" t="s">
        <v>15</v>
      </c>
      <c r="B248" s="24" t="s">
        <v>461</v>
      </c>
      <c r="C248" s="25" t="s">
        <v>462</v>
      </c>
      <c r="D248" s="24" t="s">
        <v>48</v>
      </c>
      <c r="E248" s="24">
        <v>48170166204</v>
      </c>
      <c r="F248" s="24">
        <v>3038640439.1399999</v>
      </c>
      <c r="G248" s="24">
        <v>0</v>
      </c>
      <c r="H248" s="24">
        <v>0</v>
      </c>
      <c r="I248" s="24">
        <v>0</v>
      </c>
      <c r="J248" s="24">
        <v>51208806643.139999</v>
      </c>
      <c r="K248" s="24">
        <v>0</v>
      </c>
      <c r="L248" s="24">
        <v>47332399072.300003</v>
      </c>
      <c r="M248" s="24">
        <v>0</v>
      </c>
      <c r="N248" s="24">
        <v>47332399072.300003</v>
      </c>
      <c r="O248" s="24">
        <v>47332399072.300003</v>
      </c>
      <c r="P248" s="24">
        <v>0</v>
      </c>
      <c r="Q248" s="24">
        <v>0</v>
      </c>
      <c r="R248" s="24">
        <v>47332399072.300003</v>
      </c>
      <c r="S248" s="24">
        <v>3876407570.8400002</v>
      </c>
      <c r="T248" s="24">
        <v>0</v>
      </c>
      <c r="U248" s="24">
        <v>0</v>
      </c>
      <c r="V248" s="26">
        <f t="shared" si="4"/>
        <v>0.9243019350586783</v>
      </c>
    </row>
    <row r="249" spans="1:22" ht="26.25" x14ac:dyDescent="0.25">
      <c r="A249" s="3" t="s">
        <v>15</v>
      </c>
      <c r="B249" s="24" t="s">
        <v>463</v>
      </c>
      <c r="C249" s="25" t="s">
        <v>464</v>
      </c>
      <c r="D249" s="24" t="s">
        <v>48</v>
      </c>
      <c r="E249" s="24">
        <v>46203464542</v>
      </c>
      <c r="F249" s="24">
        <v>0</v>
      </c>
      <c r="G249" s="24">
        <v>0</v>
      </c>
      <c r="H249" s="24">
        <v>0</v>
      </c>
      <c r="I249" s="24">
        <v>0</v>
      </c>
      <c r="J249" s="24">
        <v>46203464542</v>
      </c>
      <c r="K249" s="24">
        <v>0</v>
      </c>
      <c r="L249" s="24">
        <v>46203464542</v>
      </c>
      <c r="M249" s="24">
        <v>0</v>
      </c>
      <c r="N249" s="24">
        <v>46203464542</v>
      </c>
      <c r="O249" s="24">
        <v>46203464542</v>
      </c>
      <c r="P249" s="24">
        <v>0</v>
      </c>
      <c r="Q249" s="24">
        <v>0</v>
      </c>
      <c r="R249" s="24">
        <v>46203464542</v>
      </c>
      <c r="S249" s="24">
        <v>0</v>
      </c>
      <c r="T249" s="24">
        <v>0</v>
      </c>
      <c r="U249" s="24">
        <v>0</v>
      </c>
      <c r="V249" s="26">
        <f t="shared" si="4"/>
        <v>1</v>
      </c>
    </row>
    <row r="250" spans="1:22" ht="39" x14ac:dyDescent="0.25">
      <c r="A250" s="3" t="s">
        <v>15</v>
      </c>
      <c r="B250" s="28" t="s">
        <v>465</v>
      </c>
      <c r="C250" s="29" t="s">
        <v>466</v>
      </c>
      <c r="D250" s="29" t="s">
        <v>131</v>
      </c>
      <c r="E250" s="28">
        <v>46203464542</v>
      </c>
      <c r="F250" s="28">
        <v>0</v>
      </c>
      <c r="G250" s="28">
        <v>0</v>
      </c>
      <c r="H250" s="28">
        <v>0</v>
      </c>
      <c r="I250" s="28">
        <v>0</v>
      </c>
      <c r="J250" s="28">
        <v>46203464542</v>
      </c>
      <c r="K250" s="28">
        <v>0</v>
      </c>
      <c r="L250" s="28">
        <v>46203464542</v>
      </c>
      <c r="M250" s="28">
        <v>0</v>
      </c>
      <c r="N250" s="28">
        <v>46203464542</v>
      </c>
      <c r="O250" s="28">
        <v>46203464542</v>
      </c>
      <c r="P250" s="28">
        <v>0</v>
      </c>
      <c r="Q250" s="28">
        <v>0</v>
      </c>
      <c r="R250" s="28">
        <v>46203464542</v>
      </c>
      <c r="S250" s="28">
        <v>0</v>
      </c>
      <c r="T250" s="28">
        <v>0</v>
      </c>
      <c r="U250" s="28">
        <v>0</v>
      </c>
      <c r="V250" s="26">
        <f t="shared" si="4"/>
        <v>1</v>
      </c>
    </row>
    <row r="251" spans="1:22" ht="39" x14ac:dyDescent="0.25">
      <c r="A251" s="3" t="s">
        <v>15</v>
      </c>
      <c r="B251" s="28" t="s">
        <v>467</v>
      </c>
      <c r="C251" s="29" t="s">
        <v>468</v>
      </c>
      <c r="D251" s="29" t="s">
        <v>131</v>
      </c>
      <c r="E251" s="28">
        <v>466701662</v>
      </c>
      <c r="F251" s="28">
        <v>0</v>
      </c>
      <c r="G251" s="28">
        <v>0</v>
      </c>
      <c r="H251" s="28">
        <v>0</v>
      </c>
      <c r="I251" s="28">
        <v>0</v>
      </c>
      <c r="J251" s="28">
        <v>466701662</v>
      </c>
      <c r="K251" s="28">
        <v>0</v>
      </c>
      <c r="L251" s="28">
        <v>241675501</v>
      </c>
      <c r="M251" s="28">
        <v>0</v>
      </c>
      <c r="N251" s="28">
        <v>241675501</v>
      </c>
      <c r="O251" s="28">
        <v>241675501</v>
      </c>
      <c r="P251" s="28">
        <v>0</v>
      </c>
      <c r="Q251" s="28">
        <v>0</v>
      </c>
      <c r="R251" s="28">
        <v>241675501</v>
      </c>
      <c r="S251" s="28">
        <v>225026161</v>
      </c>
      <c r="T251" s="28">
        <v>0</v>
      </c>
      <c r="U251" s="28">
        <v>0</v>
      </c>
      <c r="V251" s="26">
        <f t="shared" si="4"/>
        <v>0.51783724095672923</v>
      </c>
    </row>
    <row r="252" spans="1:22" ht="39" x14ac:dyDescent="0.25">
      <c r="A252" s="3" t="s">
        <v>15</v>
      </c>
      <c r="B252" s="28" t="s">
        <v>469</v>
      </c>
      <c r="C252" s="29" t="s">
        <v>470</v>
      </c>
      <c r="D252" s="29" t="s">
        <v>131</v>
      </c>
      <c r="E252" s="28">
        <v>1484836707</v>
      </c>
      <c r="F252" s="28">
        <v>0</v>
      </c>
      <c r="G252" s="28">
        <v>0</v>
      </c>
      <c r="H252" s="28">
        <v>0</v>
      </c>
      <c r="I252" s="28">
        <v>0</v>
      </c>
      <c r="J252" s="28">
        <v>1484836707</v>
      </c>
      <c r="K252" s="28">
        <v>0</v>
      </c>
      <c r="L252" s="28">
        <v>872095736.29999995</v>
      </c>
      <c r="M252" s="28">
        <v>0</v>
      </c>
      <c r="N252" s="28">
        <v>872095736.29999995</v>
      </c>
      <c r="O252" s="28">
        <v>872095736.29999995</v>
      </c>
      <c r="P252" s="28">
        <v>0</v>
      </c>
      <c r="Q252" s="28">
        <v>0</v>
      </c>
      <c r="R252" s="28">
        <v>872095736.29999995</v>
      </c>
      <c r="S252" s="28">
        <v>612740970.70000005</v>
      </c>
      <c r="T252" s="28">
        <v>0</v>
      </c>
      <c r="U252" s="28">
        <v>0</v>
      </c>
      <c r="V252" s="26">
        <f t="shared" si="4"/>
        <v>0.58733444033856308</v>
      </c>
    </row>
    <row r="253" spans="1:22" ht="39" x14ac:dyDescent="0.25">
      <c r="A253" s="3" t="s">
        <v>15</v>
      </c>
      <c r="B253" s="28" t="s">
        <v>471</v>
      </c>
      <c r="C253" s="29" t="s">
        <v>472</v>
      </c>
      <c r="D253" s="29" t="s">
        <v>131</v>
      </c>
      <c r="E253" s="28">
        <v>15163293</v>
      </c>
      <c r="F253" s="28">
        <v>0</v>
      </c>
      <c r="G253" s="28">
        <v>0</v>
      </c>
      <c r="H253" s="28">
        <v>0</v>
      </c>
      <c r="I253" s="28">
        <v>0</v>
      </c>
      <c r="J253" s="28">
        <v>15163293</v>
      </c>
      <c r="K253" s="28">
        <v>0</v>
      </c>
      <c r="L253" s="28">
        <v>15163293</v>
      </c>
      <c r="M253" s="28">
        <v>0</v>
      </c>
      <c r="N253" s="28">
        <v>15163293</v>
      </c>
      <c r="O253" s="28">
        <v>15163293</v>
      </c>
      <c r="P253" s="28">
        <v>0</v>
      </c>
      <c r="Q253" s="28">
        <v>0</v>
      </c>
      <c r="R253" s="28">
        <v>15163293</v>
      </c>
      <c r="S253" s="28">
        <v>0</v>
      </c>
      <c r="T253" s="28">
        <v>0</v>
      </c>
      <c r="U253" s="28">
        <v>0</v>
      </c>
      <c r="V253" s="26">
        <f t="shared" si="4"/>
        <v>1</v>
      </c>
    </row>
    <row r="254" spans="1:22" ht="26.25" x14ac:dyDescent="0.25">
      <c r="A254" s="3" t="s">
        <v>15</v>
      </c>
      <c r="B254" s="30" t="s">
        <v>473</v>
      </c>
      <c r="C254" s="31" t="s">
        <v>474</v>
      </c>
      <c r="D254" s="31" t="s">
        <v>475</v>
      </c>
      <c r="E254" s="30">
        <v>0</v>
      </c>
      <c r="F254" s="30">
        <v>3038640439.1399999</v>
      </c>
      <c r="G254" s="30">
        <v>0</v>
      </c>
      <c r="H254" s="30">
        <v>0</v>
      </c>
      <c r="I254" s="30">
        <v>0</v>
      </c>
      <c r="J254" s="30">
        <v>3038640439.1399999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>
        <v>3038640439.1399999</v>
      </c>
      <c r="T254" s="30">
        <v>0</v>
      </c>
      <c r="U254" s="30">
        <v>0</v>
      </c>
      <c r="V254" s="26">
        <f t="shared" si="4"/>
        <v>0</v>
      </c>
    </row>
    <row r="255" spans="1:22" ht="15" x14ac:dyDescent="0.25">
      <c r="A255" s="3" t="s">
        <v>15</v>
      </c>
      <c r="B255" s="20" t="s">
        <v>476</v>
      </c>
      <c r="C255" s="21" t="s">
        <v>477</v>
      </c>
      <c r="D255" s="20" t="s">
        <v>37</v>
      </c>
      <c r="E255" s="20">
        <v>47302414147</v>
      </c>
      <c r="F255" s="20">
        <v>1828469400.3800001</v>
      </c>
      <c r="G255" s="20">
        <v>0</v>
      </c>
      <c r="H255" s="20">
        <v>0</v>
      </c>
      <c r="I255" s="20">
        <v>0</v>
      </c>
      <c r="J255" s="20">
        <v>49130883547.379997</v>
      </c>
      <c r="K255" s="20">
        <v>2531174942</v>
      </c>
      <c r="L255" s="20">
        <v>13728015831.15</v>
      </c>
      <c r="M255" s="20">
        <v>2581371439</v>
      </c>
      <c r="N255" s="20">
        <v>13728015831.15</v>
      </c>
      <c r="O255" s="20">
        <v>13684319334.15</v>
      </c>
      <c r="P255" s="20">
        <v>6500000</v>
      </c>
      <c r="Q255" s="20">
        <v>2542164209</v>
      </c>
      <c r="R255" s="20">
        <v>13677819334.15</v>
      </c>
      <c r="S255" s="20">
        <v>35402867716.230003</v>
      </c>
      <c r="T255" s="20">
        <v>0</v>
      </c>
      <c r="U255" s="20">
        <v>43696497</v>
      </c>
      <c r="V255" s="22">
        <f t="shared" si="4"/>
        <v>0.27941723901446247</v>
      </c>
    </row>
    <row r="256" spans="1:22" ht="15" x14ac:dyDescent="0.25">
      <c r="A256" s="3" t="s">
        <v>15</v>
      </c>
      <c r="B256" s="24" t="s">
        <v>478</v>
      </c>
      <c r="C256" s="25" t="s">
        <v>479</v>
      </c>
      <c r="D256" s="24" t="s">
        <v>48</v>
      </c>
      <c r="E256" s="24">
        <v>47302414147</v>
      </c>
      <c r="F256" s="24">
        <v>1828469400.3800001</v>
      </c>
      <c r="G256" s="24">
        <v>0</v>
      </c>
      <c r="H256" s="24">
        <v>0</v>
      </c>
      <c r="I256" s="24">
        <v>0</v>
      </c>
      <c r="J256" s="24">
        <v>49130883547.379997</v>
      </c>
      <c r="K256" s="24">
        <v>2531174942</v>
      </c>
      <c r="L256" s="24">
        <v>13728015831.15</v>
      </c>
      <c r="M256" s="24">
        <v>2581371439</v>
      </c>
      <c r="N256" s="24">
        <v>13728015831.15</v>
      </c>
      <c r="O256" s="24">
        <v>13684319334.15</v>
      </c>
      <c r="P256" s="24">
        <v>6500000</v>
      </c>
      <c r="Q256" s="24">
        <v>2542164209</v>
      </c>
      <c r="R256" s="24">
        <v>13677819334.15</v>
      </c>
      <c r="S256" s="24">
        <v>35402867716.230003</v>
      </c>
      <c r="T256" s="24">
        <v>0</v>
      </c>
      <c r="U256" s="24">
        <v>43696497</v>
      </c>
      <c r="V256" s="26">
        <f t="shared" si="4"/>
        <v>0.27941723901446247</v>
      </c>
    </row>
    <row r="257" spans="1:22" ht="15" x14ac:dyDescent="0.25">
      <c r="A257" s="3" t="s">
        <v>15</v>
      </c>
      <c r="B257" s="24" t="s">
        <v>480</v>
      </c>
      <c r="C257" s="25" t="s">
        <v>481</v>
      </c>
      <c r="D257" s="24" t="s">
        <v>37</v>
      </c>
      <c r="E257" s="24">
        <v>45776434447</v>
      </c>
      <c r="F257" s="24">
        <v>649979940.26999998</v>
      </c>
      <c r="G257" s="24">
        <v>0</v>
      </c>
      <c r="H257" s="24">
        <v>0</v>
      </c>
      <c r="I257" s="24">
        <v>0</v>
      </c>
      <c r="J257" s="24">
        <v>46426414387.269997</v>
      </c>
      <c r="K257" s="24">
        <v>2505700092</v>
      </c>
      <c r="L257" s="24">
        <v>12714945639</v>
      </c>
      <c r="M257" s="24">
        <v>2505700092</v>
      </c>
      <c r="N257" s="24">
        <v>12714945639</v>
      </c>
      <c r="O257" s="24">
        <v>12714945639</v>
      </c>
      <c r="P257" s="24">
        <v>0</v>
      </c>
      <c r="Q257" s="24">
        <v>2505700092</v>
      </c>
      <c r="R257" s="24">
        <v>12714945639</v>
      </c>
      <c r="S257" s="24">
        <v>33711468748.27</v>
      </c>
      <c r="T257" s="24">
        <v>0</v>
      </c>
      <c r="U257" s="24">
        <v>0</v>
      </c>
      <c r="V257" s="26">
        <f t="shared" si="4"/>
        <v>0.27387309157535122</v>
      </c>
    </row>
    <row r="258" spans="1:22" ht="15" x14ac:dyDescent="0.25">
      <c r="A258" s="3" t="s">
        <v>15</v>
      </c>
      <c r="B258" s="24" t="s">
        <v>482</v>
      </c>
      <c r="C258" s="25" t="s">
        <v>483</v>
      </c>
      <c r="D258" s="24" t="s">
        <v>48</v>
      </c>
      <c r="E258" s="24">
        <v>45776434447</v>
      </c>
      <c r="F258" s="24">
        <v>649979940.26999998</v>
      </c>
      <c r="G258" s="24">
        <v>0</v>
      </c>
      <c r="H258" s="24">
        <v>0</v>
      </c>
      <c r="I258" s="24">
        <v>0</v>
      </c>
      <c r="J258" s="24">
        <v>46426414387.269997</v>
      </c>
      <c r="K258" s="24">
        <v>2505700092</v>
      </c>
      <c r="L258" s="24">
        <v>12714945639</v>
      </c>
      <c r="M258" s="24">
        <v>2505700092</v>
      </c>
      <c r="N258" s="24">
        <v>12714945639</v>
      </c>
      <c r="O258" s="24">
        <v>12714945639</v>
      </c>
      <c r="P258" s="24">
        <v>0</v>
      </c>
      <c r="Q258" s="24">
        <v>2505700092</v>
      </c>
      <c r="R258" s="24">
        <v>12714945639</v>
      </c>
      <c r="S258" s="24">
        <v>33711468748.27</v>
      </c>
      <c r="T258" s="24">
        <v>0</v>
      </c>
      <c r="U258" s="24">
        <v>0</v>
      </c>
      <c r="V258" s="26">
        <f t="shared" si="4"/>
        <v>0.27387309157535122</v>
      </c>
    </row>
    <row r="259" spans="1:22" ht="39" x14ac:dyDescent="0.25">
      <c r="A259" s="3" t="s">
        <v>15</v>
      </c>
      <c r="B259" s="30" t="s">
        <v>484</v>
      </c>
      <c r="C259" s="31" t="s">
        <v>485</v>
      </c>
      <c r="D259" s="31" t="s">
        <v>131</v>
      </c>
      <c r="E259" s="30">
        <v>32600683597</v>
      </c>
      <c r="F259" s="30">
        <v>0</v>
      </c>
      <c r="G259" s="30">
        <v>0</v>
      </c>
      <c r="H259" s="30">
        <v>0</v>
      </c>
      <c r="I259" s="30">
        <v>0</v>
      </c>
      <c r="J259" s="30">
        <v>32600683597</v>
      </c>
      <c r="K259" s="30">
        <v>2310366785</v>
      </c>
      <c r="L259" s="30">
        <v>11111937637</v>
      </c>
      <c r="M259" s="30">
        <v>2310366785</v>
      </c>
      <c r="N259" s="30">
        <v>11111937637</v>
      </c>
      <c r="O259" s="30">
        <v>11111937637</v>
      </c>
      <c r="P259" s="30">
        <v>0</v>
      </c>
      <c r="Q259" s="30">
        <v>2310366785</v>
      </c>
      <c r="R259" s="30">
        <v>11111937637</v>
      </c>
      <c r="S259" s="30">
        <v>21488745960</v>
      </c>
      <c r="T259" s="30">
        <v>0</v>
      </c>
      <c r="U259" s="30">
        <v>0</v>
      </c>
      <c r="V259" s="26">
        <f t="shared" si="4"/>
        <v>0.34084983537040153</v>
      </c>
    </row>
    <row r="260" spans="1:22" ht="26.25" x14ac:dyDescent="0.25">
      <c r="A260" s="3" t="s">
        <v>15</v>
      </c>
      <c r="B260" s="30" t="s">
        <v>486</v>
      </c>
      <c r="C260" s="31" t="s">
        <v>487</v>
      </c>
      <c r="D260" s="31" t="s">
        <v>488</v>
      </c>
      <c r="E260" s="30">
        <v>2465790673</v>
      </c>
      <c r="F260" s="30">
        <v>0</v>
      </c>
      <c r="G260" s="30">
        <v>0</v>
      </c>
      <c r="H260" s="30">
        <v>0</v>
      </c>
      <c r="I260" s="30">
        <v>0</v>
      </c>
      <c r="J260" s="30">
        <v>2465790673</v>
      </c>
      <c r="K260" s="30">
        <v>195333307</v>
      </c>
      <c r="L260" s="30">
        <v>999760510</v>
      </c>
      <c r="M260" s="30">
        <v>195333307</v>
      </c>
      <c r="N260" s="30">
        <v>999760510</v>
      </c>
      <c r="O260" s="30">
        <v>999760510</v>
      </c>
      <c r="P260" s="30">
        <v>0</v>
      </c>
      <c r="Q260" s="30">
        <v>195333307</v>
      </c>
      <c r="R260" s="30">
        <v>999760510</v>
      </c>
      <c r="S260" s="30">
        <v>1466030163</v>
      </c>
      <c r="T260" s="30">
        <v>0</v>
      </c>
      <c r="U260" s="30">
        <v>0</v>
      </c>
      <c r="V260" s="26">
        <f t="shared" si="4"/>
        <v>0.40545230418267547</v>
      </c>
    </row>
    <row r="261" spans="1:22" ht="26.25" x14ac:dyDescent="0.25">
      <c r="A261" s="3" t="s">
        <v>15</v>
      </c>
      <c r="B261" s="28" t="s">
        <v>489</v>
      </c>
      <c r="C261" s="29" t="s">
        <v>490</v>
      </c>
      <c r="D261" s="29" t="s">
        <v>491</v>
      </c>
      <c r="E261" s="28">
        <v>10000000000</v>
      </c>
      <c r="F261" s="28">
        <v>649979940.26999998</v>
      </c>
      <c r="G261" s="28">
        <v>0</v>
      </c>
      <c r="H261" s="28">
        <v>0</v>
      </c>
      <c r="I261" s="28">
        <v>0</v>
      </c>
      <c r="J261" s="28">
        <v>10649979940.27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10649979940.27</v>
      </c>
      <c r="T261" s="28">
        <v>0</v>
      </c>
      <c r="U261" s="28">
        <v>0</v>
      </c>
      <c r="V261" s="26">
        <f t="shared" si="4"/>
        <v>0</v>
      </c>
    </row>
    <row r="262" spans="1:22" ht="39" x14ac:dyDescent="0.25">
      <c r="A262" s="3" t="s">
        <v>15</v>
      </c>
      <c r="B262" s="28" t="s">
        <v>492</v>
      </c>
      <c r="C262" s="29" t="s">
        <v>493</v>
      </c>
      <c r="D262" s="29" t="s">
        <v>131</v>
      </c>
      <c r="E262" s="28">
        <v>709960177</v>
      </c>
      <c r="F262" s="28">
        <v>0</v>
      </c>
      <c r="G262" s="28">
        <v>0</v>
      </c>
      <c r="H262" s="28">
        <v>0</v>
      </c>
      <c r="I262" s="28">
        <v>0</v>
      </c>
      <c r="J262" s="28">
        <v>709960177</v>
      </c>
      <c r="K262" s="28">
        <v>0</v>
      </c>
      <c r="L262" s="28">
        <v>603247492</v>
      </c>
      <c r="M262" s="28">
        <v>0</v>
      </c>
      <c r="N262" s="28">
        <v>603247492</v>
      </c>
      <c r="O262" s="28">
        <v>603247492</v>
      </c>
      <c r="P262" s="28">
        <v>0</v>
      </c>
      <c r="Q262" s="28">
        <v>0</v>
      </c>
      <c r="R262" s="28">
        <v>603247492</v>
      </c>
      <c r="S262" s="28">
        <v>106712685</v>
      </c>
      <c r="T262" s="28">
        <v>0</v>
      </c>
      <c r="U262" s="28">
        <v>0</v>
      </c>
      <c r="V262" s="26">
        <f t="shared" si="4"/>
        <v>0.84969201307751663</v>
      </c>
    </row>
    <row r="263" spans="1:22" ht="15" x14ac:dyDescent="0.25">
      <c r="A263" s="3" t="s">
        <v>15</v>
      </c>
      <c r="B263" s="24" t="s">
        <v>494</v>
      </c>
      <c r="C263" s="25" t="s">
        <v>495</v>
      </c>
      <c r="D263" s="24" t="s">
        <v>48</v>
      </c>
      <c r="E263" s="24">
        <v>824000000</v>
      </c>
      <c r="F263" s="24">
        <v>1178489460.1099999</v>
      </c>
      <c r="G263" s="24">
        <v>0</v>
      </c>
      <c r="H263" s="24">
        <v>0</v>
      </c>
      <c r="I263" s="24">
        <v>0</v>
      </c>
      <c r="J263" s="24">
        <v>2002489460.1099999</v>
      </c>
      <c r="K263" s="24">
        <v>0</v>
      </c>
      <c r="L263" s="24">
        <v>668016457.14999998</v>
      </c>
      <c r="M263" s="24">
        <v>0</v>
      </c>
      <c r="N263" s="24">
        <v>668016457.14999998</v>
      </c>
      <c r="O263" s="24">
        <v>668016457.14999998</v>
      </c>
      <c r="P263" s="24">
        <v>0</v>
      </c>
      <c r="Q263" s="24">
        <v>4489267</v>
      </c>
      <c r="R263" s="24">
        <v>668016457.14999998</v>
      </c>
      <c r="S263" s="24">
        <v>1334473002.96</v>
      </c>
      <c r="T263" s="24">
        <v>0</v>
      </c>
      <c r="U263" s="24">
        <v>0</v>
      </c>
      <c r="V263" s="26">
        <f t="shared" si="4"/>
        <v>0.33359299534755343</v>
      </c>
    </row>
    <row r="264" spans="1:22" ht="15" x14ac:dyDescent="0.25">
      <c r="A264" s="3" t="s">
        <v>15</v>
      </c>
      <c r="B264" s="24" t="s">
        <v>496</v>
      </c>
      <c r="C264" s="25" t="s">
        <v>497</v>
      </c>
      <c r="D264" s="24" t="s">
        <v>37</v>
      </c>
      <c r="E264" s="24">
        <v>0</v>
      </c>
      <c r="F264" s="24">
        <v>1178489460.1099999</v>
      </c>
      <c r="G264" s="24">
        <v>0</v>
      </c>
      <c r="H264" s="24">
        <v>0</v>
      </c>
      <c r="I264" s="24">
        <v>0</v>
      </c>
      <c r="J264" s="24">
        <v>1178489460.1099999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1178489460.1099999</v>
      </c>
      <c r="T264" s="24">
        <v>0</v>
      </c>
      <c r="U264" s="24">
        <v>0</v>
      </c>
      <c r="V264" s="26">
        <f t="shared" si="4"/>
        <v>0</v>
      </c>
    </row>
    <row r="265" spans="1:22" ht="26.25" x14ac:dyDescent="0.25">
      <c r="A265" s="3" t="s">
        <v>15</v>
      </c>
      <c r="B265" s="30" t="s">
        <v>498</v>
      </c>
      <c r="C265" s="31" t="s">
        <v>499</v>
      </c>
      <c r="D265" s="31" t="s">
        <v>500</v>
      </c>
      <c r="E265" s="30">
        <v>0</v>
      </c>
      <c r="F265" s="30">
        <v>1178489460.1099999</v>
      </c>
      <c r="G265" s="30">
        <v>0</v>
      </c>
      <c r="H265" s="30">
        <v>0</v>
      </c>
      <c r="I265" s="30">
        <v>0</v>
      </c>
      <c r="J265" s="30">
        <v>1178489460.1099999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1178489460.1099999</v>
      </c>
      <c r="T265" s="30">
        <v>0</v>
      </c>
      <c r="U265" s="30">
        <v>0</v>
      </c>
      <c r="V265" s="26">
        <f t="shared" si="4"/>
        <v>0</v>
      </c>
    </row>
    <row r="266" spans="1:22" ht="26.25" x14ac:dyDescent="0.25">
      <c r="A266" s="3" t="s">
        <v>15</v>
      </c>
      <c r="B266" s="28" t="s">
        <v>501</v>
      </c>
      <c r="C266" s="29" t="s">
        <v>497</v>
      </c>
      <c r="D266" s="29" t="s">
        <v>500</v>
      </c>
      <c r="E266" s="28">
        <v>824000000</v>
      </c>
      <c r="F266" s="28">
        <v>0</v>
      </c>
      <c r="G266" s="28">
        <v>0</v>
      </c>
      <c r="H266" s="28">
        <v>0</v>
      </c>
      <c r="I266" s="28">
        <v>0</v>
      </c>
      <c r="J266" s="28">
        <v>824000000</v>
      </c>
      <c r="K266" s="28">
        <v>0</v>
      </c>
      <c r="L266" s="28">
        <v>668016457.14999998</v>
      </c>
      <c r="M266" s="28">
        <v>0</v>
      </c>
      <c r="N266" s="28">
        <v>668016457.14999998</v>
      </c>
      <c r="O266" s="28">
        <v>668016457.14999998</v>
      </c>
      <c r="P266" s="28">
        <v>0</v>
      </c>
      <c r="Q266" s="28">
        <v>4489267</v>
      </c>
      <c r="R266" s="28">
        <v>668016457.14999998</v>
      </c>
      <c r="S266" s="28">
        <v>155983542.84999999</v>
      </c>
      <c r="T266" s="28">
        <v>0</v>
      </c>
      <c r="U266" s="28">
        <v>0</v>
      </c>
      <c r="V266" s="26">
        <f t="shared" si="4"/>
        <v>0.81069958391990293</v>
      </c>
    </row>
    <row r="267" spans="1:22" ht="15" x14ac:dyDescent="0.25">
      <c r="A267" s="3" t="s">
        <v>15</v>
      </c>
      <c r="B267" s="24" t="s">
        <v>502</v>
      </c>
      <c r="C267" s="25" t="s">
        <v>503</v>
      </c>
      <c r="D267" s="24" t="s">
        <v>48</v>
      </c>
      <c r="E267" s="24">
        <v>259579700</v>
      </c>
      <c r="F267" s="24">
        <v>0</v>
      </c>
      <c r="G267" s="24">
        <v>0</v>
      </c>
      <c r="H267" s="24">
        <v>0</v>
      </c>
      <c r="I267" s="24">
        <v>0</v>
      </c>
      <c r="J267" s="24">
        <v>259579700</v>
      </c>
      <c r="K267" s="24">
        <v>12300000</v>
      </c>
      <c r="L267" s="24">
        <v>49900000</v>
      </c>
      <c r="M267" s="24">
        <v>18800000</v>
      </c>
      <c r="N267" s="24">
        <v>49900000</v>
      </c>
      <c r="O267" s="24">
        <v>49900000</v>
      </c>
      <c r="P267" s="24">
        <v>6500000</v>
      </c>
      <c r="Q267" s="24">
        <v>18800000</v>
      </c>
      <c r="R267" s="24">
        <v>43400000</v>
      </c>
      <c r="S267" s="24">
        <v>209679700</v>
      </c>
      <c r="T267" s="24">
        <v>0</v>
      </c>
      <c r="U267" s="24">
        <v>0</v>
      </c>
      <c r="V267" s="26">
        <f t="shared" si="4"/>
        <v>0.19223383030337118</v>
      </c>
    </row>
    <row r="268" spans="1:22" ht="39" x14ac:dyDescent="0.25">
      <c r="A268" s="3" t="s">
        <v>15</v>
      </c>
      <c r="B268" s="30" t="s">
        <v>504</v>
      </c>
      <c r="C268" s="31" t="s">
        <v>505</v>
      </c>
      <c r="D268" s="31" t="s">
        <v>131</v>
      </c>
      <c r="E268" s="30">
        <v>259579700</v>
      </c>
      <c r="F268" s="30">
        <v>0</v>
      </c>
      <c r="G268" s="30">
        <v>0</v>
      </c>
      <c r="H268" s="30">
        <v>0</v>
      </c>
      <c r="I268" s="30">
        <v>0</v>
      </c>
      <c r="J268" s="30">
        <v>259579700</v>
      </c>
      <c r="K268" s="30">
        <v>12300000</v>
      </c>
      <c r="L268" s="30">
        <v>49900000</v>
      </c>
      <c r="M268" s="30">
        <v>18800000</v>
      </c>
      <c r="N268" s="30">
        <v>49900000</v>
      </c>
      <c r="O268" s="30">
        <v>49900000</v>
      </c>
      <c r="P268" s="30">
        <v>6500000</v>
      </c>
      <c r="Q268" s="30">
        <v>18800000</v>
      </c>
      <c r="R268" s="30">
        <v>43400000</v>
      </c>
      <c r="S268" s="30">
        <v>209679700</v>
      </c>
      <c r="T268" s="30">
        <v>0</v>
      </c>
      <c r="U268" s="30">
        <v>0</v>
      </c>
      <c r="V268" s="26">
        <f t="shared" si="4"/>
        <v>0.19223383030337118</v>
      </c>
    </row>
    <row r="269" spans="1:22" ht="39" x14ac:dyDescent="0.25">
      <c r="A269" s="3" t="s">
        <v>15</v>
      </c>
      <c r="B269" s="30" t="s">
        <v>506</v>
      </c>
      <c r="C269" s="31" t="s">
        <v>507</v>
      </c>
      <c r="D269" s="31" t="s">
        <v>131</v>
      </c>
      <c r="E269" s="30">
        <v>418000000</v>
      </c>
      <c r="F269" s="30">
        <v>0</v>
      </c>
      <c r="G269" s="30">
        <v>0</v>
      </c>
      <c r="H269" s="30">
        <v>0</v>
      </c>
      <c r="I269" s="30">
        <v>0</v>
      </c>
      <c r="J269" s="30">
        <v>418000000</v>
      </c>
      <c r="K269" s="30">
        <v>13174850</v>
      </c>
      <c r="L269" s="30">
        <v>290513735</v>
      </c>
      <c r="M269" s="30">
        <v>56871347</v>
      </c>
      <c r="N269" s="30">
        <v>290513735</v>
      </c>
      <c r="O269" s="30">
        <v>246817238</v>
      </c>
      <c r="P269" s="30">
        <v>0</v>
      </c>
      <c r="Q269" s="30">
        <v>13174850</v>
      </c>
      <c r="R269" s="30">
        <v>246817238</v>
      </c>
      <c r="S269" s="30">
        <v>127486265</v>
      </c>
      <c r="T269" s="30">
        <v>0</v>
      </c>
      <c r="U269" s="30">
        <v>43696497</v>
      </c>
      <c r="V269" s="26">
        <f t="shared" si="4"/>
        <v>0.69500893540669861</v>
      </c>
    </row>
    <row r="270" spans="1:22" ht="39" x14ac:dyDescent="0.25">
      <c r="A270" s="3" t="s">
        <v>15</v>
      </c>
      <c r="B270" s="28" t="s">
        <v>508</v>
      </c>
      <c r="C270" s="29" t="s">
        <v>509</v>
      </c>
      <c r="D270" s="29" t="s">
        <v>131</v>
      </c>
      <c r="E270" s="28">
        <v>10400000</v>
      </c>
      <c r="F270" s="28">
        <v>0</v>
      </c>
      <c r="G270" s="28">
        <v>0</v>
      </c>
      <c r="H270" s="28">
        <v>0</v>
      </c>
      <c r="I270" s="28">
        <v>0</v>
      </c>
      <c r="J270" s="28">
        <v>10400000</v>
      </c>
      <c r="K270" s="28">
        <v>0</v>
      </c>
      <c r="L270" s="28">
        <v>4640000</v>
      </c>
      <c r="M270" s="28">
        <v>0</v>
      </c>
      <c r="N270" s="28">
        <v>4640000</v>
      </c>
      <c r="O270" s="28">
        <v>4640000</v>
      </c>
      <c r="P270" s="28">
        <v>0</v>
      </c>
      <c r="Q270" s="28">
        <v>0</v>
      </c>
      <c r="R270" s="28">
        <v>4640000</v>
      </c>
      <c r="S270" s="28">
        <v>5760000</v>
      </c>
      <c r="T270" s="28">
        <v>0</v>
      </c>
      <c r="U270" s="28">
        <v>0</v>
      </c>
      <c r="V270" s="26">
        <f t="shared" si="4"/>
        <v>0.44615384615384618</v>
      </c>
    </row>
    <row r="271" spans="1:22" ht="39" x14ac:dyDescent="0.25">
      <c r="A271" s="3" t="s">
        <v>15</v>
      </c>
      <c r="B271" s="30" t="s">
        <v>510</v>
      </c>
      <c r="C271" s="31" t="s">
        <v>511</v>
      </c>
      <c r="D271" s="31" t="s">
        <v>131</v>
      </c>
      <c r="E271" s="30">
        <v>14000000</v>
      </c>
      <c r="F271" s="30">
        <v>0</v>
      </c>
      <c r="G271" s="30">
        <v>0</v>
      </c>
      <c r="H271" s="30">
        <v>0</v>
      </c>
      <c r="I271" s="30">
        <v>0</v>
      </c>
      <c r="J271" s="30">
        <v>14000000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14000000</v>
      </c>
      <c r="T271" s="30">
        <v>0</v>
      </c>
      <c r="U271" s="30">
        <v>0</v>
      </c>
      <c r="V271" s="26">
        <f t="shared" si="4"/>
        <v>0</v>
      </c>
    </row>
    <row r="272" spans="1:22" ht="15" x14ac:dyDescent="0.25">
      <c r="A272" s="3" t="s">
        <v>15</v>
      </c>
      <c r="B272" s="24" t="s">
        <v>512</v>
      </c>
      <c r="C272" s="25" t="s">
        <v>513</v>
      </c>
      <c r="D272" s="24" t="s">
        <v>37</v>
      </c>
      <c r="E272" s="24">
        <v>71935767</v>
      </c>
      <c r="F272" s="24">
        <v>0</v>
      </c>
      <c r="G272" s="24">
        <v>0</v>
      </c>
      <c r="H272" s="24">
        <v>0</v>
      </c>
      <c r="I272" s="24">
        <v>0</v>
      </c>
      <c r="J272" s="24">
        <v>71935767</v>
      </c>
      <c r="K272" s="24">
        <v>32794392.940000001</v>
      </c>
      <c r="L272" s="24">
        <v>32794392.940000001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39141374.060000002</v>
      </c>
      <c r="T272" s="24">
        <v>32794392.940000001</v>
      </c>
      <c r="U272" s="24">
        <v>0</v>
      </c>
      <c r="V272" s="26">
        <f t="shared" si="4"/>
        <v>0</v>
      </c>
    </row>
    <row r="273" spans="1:22" ht="15" x14ac:dyDescent="0.25">
      <c r="A273" s="3" t="s">
        <v>15</v>
      </c>
      <c r="B273" s="24" t="s">
        <v>514</v>
      </c>
      <c r="C273" s="25" t="s">
        <v>515</v>
      </c>
      <c r="D273" s="24" t="s">
        <v>37</v>
      </c>
      <c r="E273" s="24">
        <v>71935767</v>
      </c>
      <c r="F273" s="24">
        <v>0</v>
      </c>
      <c r="G273" s="24">
        <v>0</v>
      </c>
      <c r="H273" s="24">
        <v>0</v>
      </c>
      <c r="I273" s="24">
        <v>0</v>
      </c>
      <c r="J273" s="24">
        <v>71935767</v>
      </c>
      <c r="K273" s="24">
        <v>32794392.940000001</v>
      </c>
      <c r="L273" s="24">
        <v>32794392.940000001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39141374.060000002</v>
      </c>
      <c r="T273" s="24">
        <v>32794392.940000001</v>
      </c>
      <c r="U273" s="24">
        <v>0</v>
      </c>
      <c r="V273" s="26">
        <f t="shared" si="4"/>
        <v>0</v>
      </c>
    </row>
    <row r="274" spans="1:22" ht="39" x14ac:dyDescent="0.25">
      <c r="A274" s="3" t="s">
        <v>15</v>
      </c>
      <c r="B274" s="28" t="s">
        <v>516</v>
      </c>
      <c r="C274" s="29" t="s">
        <v>517</v>
      </c>
      <c r="D274" s="29" t="s">
        <v>131</v>
      </c>
      <c r="E274" s="28">
        <v>35935767</v>
      </c>
      <c r="F274" s="28">
        <v>0</v>
      </c>
      <c r="G274" s="28">
        <v>0</v>
      </c>
      <c r="H274" s="28">
        <v>0</v>
      </c>
      <c r="I274" s="28">
        <v>0</v>
      </c>
      <c r="J274" s="28">
        <v>35935767</v>
      </c>
      <c r="K274" s="28">
        <v>32794392.940000001</v>
      </c>
      <c r="L274" s="28">
        <v>32794392.940000001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3141374.06</v>
      </c>
      <c r="T274" s="28">
        <v>32794392.940000001</v>
      </c>
      <c r="U274" s="28">
        <v>0</v>
      </c>
      <c r="V274" s="26">
        <f t="shared" ref="V274:V315" si="5">N274/J274</f>
        <v>0</v>
      </c>
    </row>
    <row r="275" spans="1:22" ht="39" x14ac:dyDescent="0.25">
      <c r="A275" s="3" t="s">
        <v>15</v>
      </c>
      <c r="B275" s="28" t="s">
        <v>518</v>
      </c>
      <c r="C275" s="29" t="s">
        <v>519</v>
      </c>
      <c r="D275" s="29" t="s">
        <v>131</v>
      </c>
      <c r="E275" s="28">
        <v>36000000</v>
      </c>
      <c r="F275" s="28">
        <v>0</v>
      </c>
      <c r="G275" s="28">
        <v>0</v>
      </c>
      <c r="H275" s="28">
        <v>0</v>
      </c>
      <c r="I275" s="28">
        <v>0</v>
      </c>
      <c r="J275" s="28">
        <v>36000000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36000000</v>
      </c>
      <c r="T275" s="28">
        <v>0</v>
      </c>
      <c r="U275" s="28">
        <v>0</v>
      </c>
      <c r="V275" s="32">
        <v>0</v>
      </c>
    </row>
    <row r="276" spans="1:22" ht="15" x14ac:dyDescent="0.25">
      <c r="A276" s="3" t="s">
        <v>15</v>
      </c>
      <c r="B276" s="20" t="s">
        <v>520</v>
      </c>
      <c r="C276" s="21" t="s">
        <v>521</v>
      </c>
      <c r="D276" s="20" t="s">
        <v>37</v>
      </c>
      <c r="E276" s="20">
        <v>0</v>
      </c>
      <c r="F276" s="20">
        <v>26973333</v>
      </c>
      <c r="G276" s="20">
        <v>0</v>
      </c>
      <c r="H276" s="20">
        <v>0</v>
      </c>
      <c r="I276" s="20">
        <v>0</v>
      </c>
      <c r="J276" s="20">
        <v>26973333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26973333</v>
      </c>
      <c r="T276" s="20">
        <v>0</v>
      </c>
      <c r="U276" s="20">
        <v>0</v>
      </c>
      <c r="V276" s="20">
        <v>0</v>
      </c>
    </row>
    <row r="277" spans="1:22" ht="15" x14ac:dyDescent="0.25">
      <c r="A277" s="3" t="s">
        <v>15</v>
      </c>
      <c r="B277" s="20" t="s">
        <v>522</v>
      </c>
      <c r="C277" s="21" t="s">
        <v>523</v>
      </c>
      <c r="D277" s="20" t="s">
        <v>37</v>
      </c>
      <c r="E277" s="20">
        <v>0</v>
      </c>
      <c r="F277" s="20">
        <v>26973333</v>
      </c>
      <c r="G277" s="20">
        <v>0</v>
      </c>
      <c r="H277" s="20">
        <v>0</v>
      </c>
      <c r="I277" s="20">
        <v>0</v>
      </c>
      <c r="J277" s="20">
        <v>26973333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26973333</v>
      </c>
      <c r="T277" s="20">
        <v>0</v>
      </c>
      <c r="U277" s="20">
        <v>0</v>
      </c>
      <c r="V277" s="20">
        <v>0</v>
      </c>
    </row>
    <row r="278" spans="1:22" ht="15" x14ac:dyDescent="0.25">
      <c r="A278" s="3" t="s">
        <v>15</v>
      </c>
      <c r="B278" s="24" t="s">
        <v>524</v>
      </c>
      <c r="C278" s="25" t="s">
        <v>385</v>
      </c>
      <c r="D278" s="24" t="s">
        <v>48</v>
      </c>
      <c r="E278" s="24">
        <v>0</v>
      </c>
      <c r="F278" s="24">
        <v>26973333</v>
      </c>
      <c r="G278" s="24">
        <v>0</v>
      </c>
      <c r="H278" s="24">
        <v>0</v>
      </c>
      <c r="I278" s="24">
        <v>0</v>
      </c>
      <c r="J278" s="24">
        <v>26973333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26973333</v>
      </c>
      <c r="T278" s="24">
        <v>0</v>
      </c>
      <c r="U278" s="24">
        <v>0</v>
      </c>
      <c r="V278" s="24">
        <v>0</v>
      </c>
    </row>
    <row r="279" spans="1:22" ht="15" x14ac:dyDescent="0.25">
      <c r="A279" s="3" t="s">
        <v>15</v>
      </c>
      <c r="B279" s="24" t="s">
        <v>525</v>
      </c>
      <c r="C279" s="25" t="s">
        <v>526</v>
      </c>
      <c r="D279" s="24" t="s">
        <v>48</v>
      </c>
      <c r="E279" s="24">
        <v>0</v>
      </c>
      <c r="F279" s="24">
        <v>26973333</v>
      </c>
      <c r="G279" s="24">
        <v>0</v>
      </c>
      <c r="H279" s="24">
        <v>0</v>
      </c>
      <c r="I279" s="24">
        <v>0</v>
      </c>
      <c r="J279" s="24">
        <v>26973333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26973333</v>
      </c>
      <c r="T279" s="24">
        <v>0</v>
      </c>
      <c r="U279" s="24">
        <v>0</v>
      </c>
      <c r="V279" s="24">
        <v>0</v>
      </c>
    </row>
    <row r="280" spans="1:22" ht="15" x14ac:dyDescent="0.25">
      <c r="A280" s="3" t="s">
        <v>15</v>
      </c>
      <c r="B280" s="24" t="s">
        <v>527</v>
      </c>
      <c r="C280" s="25" t="s">
        <v>528</v>
      </c>
      <c r="D280" s="24" t="s">
        <v>48</v>
      </c>
      <c r="E280" s="24">
        <v>0</v>
      </c>
      <c r="F280" s="24">
        <v>26973333</v>
      </c>
      <c r="G280" s="24">
        <v>0</v>
      </c>
      <c r="H280" s="24">
        <v>0</v>
      </c>
      <c r="I280" s="24">
        <v>0</v>
      </c>
      <c r="J280" s="24">
        <v>26973333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26973333</v>
      </c>
      <c r="T280" s="24">
        <v>0</v>
      </c>
      <c r="U280" s="24">
        <v>0</v>
      </c>
      <c r="V280" s="24">
        <v>0</v>
      </c>
    </row>
    <row r="281" spans="1:22" ht="39" x14ac:dyDescent="0.25">
      <c r="A281" s="3" t="s">
        <v>15</v>
      </c>
      <c r="B281" s="28" t="s">
        <v>529</v>
      </c>
      <c r="C281" s="29" t="s">
        <v>530</v>
      </c>
      <c r="D281" s="29" t="s">
        <v>131</v>
      </c>
      <c r="E281" s="28">
        <v>0</v>
      </c>
      <c r="F281" s="28">
        <v>26973333</v>
      </c>
      <c r="G281" s="28">
        <v>0</v>
      </c>
      <c r="H281" s="28">
        <v>0</v>
      </c>
      <c r="I281" s="28">
        <v>0</v>
      </c>
      <c r="J281" s="28">
        <v>26973333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26973333</v>
      </c>
      <c r="T281" s="28">
        <v>0</v>
      </c>
      <c r="U281" s="28">
        <v>0</v>
      </c>
      <c r="V281" s="32">
        <v>0</v>
      </c>
    </row>
    <row r="282" spans="1:22" ht="15" x14ac:dyDescent="0.25">
      <c r="A282" s="3" t="s">
        <v>15</v>
      </c>
      <c r="B282" s="20" t="s">
        <v>531</v>
      </c>
      <c r="C282" s="21" t="s">
        <v>532</v>
      </c>
      <c r="D282" s="20" t="s">
        <v>37</v>
      </c>
      <c r="E282" s="20">
        <v>6213008235</v>
      </c>
      <c r="F282" s="20">
        <v>0</v>
      </c>
      <c r="G282" s="20">
        <v>0</v>
      </c>
      <c r="H282" s="20">
        <v>0</v>
      </c>
      <c r="I282" s="20">
        <v>0</v>
      </c>
      <c r="J282" s="20">
        <v>6213008235</v>
      </c>
      <c r="K282" s="20">
        <v>445853031.39999998</v>
      </c>
      <c r="L282" s="20">
        <v>3328113238.3699999</v>
      </c>
      <c r="M282" s="20">
        <v>445853031.39999998</v>
      </c>
      <c r="N282" s="20">
        <v>3326764738.3699999</v>
      </c>
      <c r="O282" s="20">
        <v>3326764738.3699999</v>
      </c>
      <c r="P282" s="20">
        <v>0</v>
      </c>
      <c r="Q282" s="20">
        <v>445853031.39999998</v>
      </c>
      <c r="R282" s="20">
        <v>3326764738.3699999</v>
      </c>
      <c r="S282" s="20">
        <v>2884894996.6300001</v>
      </c>
      <c r="T282" s="20">
        <v>1348500</v>
      </c>
      <c r="U282" s="20">
        <v>0</v>
      </c>
      <c r="V282" s="22">
        <f>N282/J282</f>
        <v>0.53545152566017806</v>
      </c>
    </row>
    <row r="283" spans="1:22" ht="15" x14ac:dyDescent="0.25">
      <c r="A283" s="3" t="s">
        <v>15</v>
      </c>
      <c r="B283" s="24" t="s">
        <v>533</v>
      </c>
      <c r="C283" s="25" t="s">
        <v>534</v>
      </c>
      <c r="D283" s="24" t="s">
        <v>48</v>
      </c>
      <c r="E283" s="24">
        <v>60000000</v>
      </c>
      <c r="F283" s="24">
        <v>0</v>
      </c>
      <c r="G283" s="24">
        <v>0</v>
      </c>
      <c r="H283" s="24">
        <v>0</v>
      </c>
      <c r="I283" s="24">
        <v>0</v>
      </c>
      <c r="J283" s="24">
        <v>60000000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60000000</v>
      </c>
      <c r="T283" s="24">
        <v>0</v>
      </c>
      <c r="U283" s="24">
        <v>0</v>
      </c>
      <c r="V283" s="24">
        <v>0</v>
      </c>
    </row>
    <row r="284" spans="1:22" ht="39" x14ac:dyDescent="0.25">
      <c r="A284" s="3" t="s">
        <v>15</v>
      </c>
      <c r="B284" s="30" t="s">
        <v>535</v>
      </c>
      <c r="C284" s="31" t="s">
        <v>536</v>
      </c>
      <c r="D284" s="31" t="s">
        <v>131</v>
      </c>
      <c r="E284" s="30">
        <v>1000000</v>
      </c>
      <c r="F284" s="30">
        <v>0</v>
      </c>
      <c r="G284" s="30">
        <v>0</v>
      </c>
      <c r="H284" s="30">
        <v>0</v>
      </c>
      <c r="I284" s="30">
        <v>0</v>
      </c>
      <c r="J284" s="30">
        <v>1000000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1000000</v>
      </c>
      <c r="T284" s="30">
        <v>0</v>
      </c>
      <c r="U284" s="30">
        <v>0</v>
      </c>
      <c r="V284" s="32">
        <v>0</v>
      </c>
    </row>
    <row r="285" spans="1:22" ht="39" x14ac:dyDescent="0.25">
      <c r="A285" s="3" t="s">
        <v>15</v>
      </c>
      <c r="B285" s="30" t="s">
        <v>537</v>
      </c>
      <c r="C285" s="31" t="s">
        <v>538</v>
      </c>
      <c r="D285" s="31" t="s">
        <v>131</v>
      </c>
      <c r="E285" s="30">
        <v>20000000</v>
      </c>
      <c r="F285" s="30">
        <v>0</v>
      </c>
      <c r="G285" s="30">
        <v>0</v>
      </c>
      <c r="H285" s="30">
        <v>0</v>
      </c>
      <c r="I285" s="30">
        <v>0</v>
      </c>
      <c r="J285" s="30">
        <v>20000000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>
        <v>20000000</v>
      </c>
      <c r="T285" s="30">
        <v>0</v>
      </c>
      <c r="U285" s="30">
        <v>0</v>
      </c>
      <c r="V285" s="32">
        <v>0</v>
      </c>
    </row>
    <row r="286" spans="1:22" ht="39" x14ac:dyDescent="0.25">
      <c r="A286" s="3" t="s">
        <v>15</v>
      </c>
      <c r="B286" s="28" t="s">
        <v>539</v>
      </c>
      <c r="C286" s="29" t="s">
        <v>540</v>
      </c>
      <c r="D286" s="29" t="s">
        <v>131</v>
      </c>
      <c r="E286" s="28">
        <v>39000000</v>
      </c>
      <c r="F286" s="28">
        <v>0</v>
      </c>
      <c r="G286" s="28">
        <v>0</v>
      </c>
      <c r="H286" s="28">
        <v>0</v>
      </c>
      <c r="I286" s="28">
        <v>0</v>
      </c>
      <c r="J286" s="28">
        <v>39000000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39000000</v>
      </c>
      <c r="T286" s="28">
        <v>0</v>
      </c>
      <c r="U286" s="28">
        <v>0</v>
      </c>
      <c r="V286" s="32">
        <v>0</v>
      </c>
    </row>
    <row r="287" spans="1:22" ht="39" x14ac:dyDescent="0.25">
      <c r="A287" s="3" t="s">
        <v>15</v>
      </c>
      <c r="B287" s="28" t="s">
        <v>541</v>
      </c>
      <c r="C287" s="29" t="s">
        <v>542</v>
      </c>
      <c r="D287" s="29" t="s">
        <v>131</v>
      </c>
      <c r="E287" s="28">
        <v>9000000</v>
      </c>
      <c r="F287" s="28">
        <v>0</v>
      </c>
      <c r="G287" s="28">
        <v>0</v>
      </c>
      <c r="H287" s="28">
        <v>0</v>
      </c>
      <c r="I287" s="28">
        <v>0</v>
      </c>
      <c r="J287" s="28">
        <v>9000000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9000000</v>
      </c>
      <c r="T287" s="28">
        <v>0</v>
      </c>
      <c r="U287" s="28">
        <v>0</v>
      </c>
      <c r="V287" s="32">
        <v>0</v>
      </c>
    </row>
    <row r="288" spans="1:22" ht="39" x14ac:dyDescent="0.25">
      <c r="A288" s="3" t="s">
        <v>15</v>
      </c>
      <c r="B288" s="28" t="s">
        <v>543</v>
      </c>
      <c r="C288" s="29" t="s">
        <v>544</v>
      </c>
      <c r="D288" s="29" t="s">
        <v>131</v>
      </c>
      <c r="E288" s="28">
        <v>50000000</v>
      </c>
      <c r="F288" s="28">
        <v>0</v>
      </c>
      <c r="G288" s="28">
        <v>0</v>
      </c>
      <c r="H288" s="28">
        <v>0</v>
      </c>
      <c r="I288" s="28">
        <v>0</v>
      </c>
      <c r="J288" s="28">
        <v>50000000</v>
      </c>
      <c r="K288" s="28">
        <v>0</v>
      </c>
      <c r="L288" s="28">
        <v>1348500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48651500</v>
      </c>
      <c r="T288" s="28">
        <v>1348500</v>
      </c>
      <c r="U288" s="28">
        <v>0</v>
      </c>
      <c r="V288" s="32">
        <v>2.7</v>
      </c>
    </row>
    <row r="289" spans="1:22" ht="15" x14ac:dyDescent="0.25">
      <c r="A289" s="3" t="s">
        <v>15</v>
      </c>
      <c r="B289" s="24" t="s">
        <v>545</v>
      </c>
      <c r="C289" s="25" t="s">
        <v>546</v>
      </c>
      <c r="D289" s="24" t="s">
        <v>37</v>
      </c>
      <c r="E289" s="24">
        <v>5993008235</v>
      </c>
      <c r="F289" s="24">
        <v>0</v>
      </c>
      <c r="G289" s="24">
        <v>0</v>
      </c>
      <c r="H289" s="24">
        <v>0</v>
      </c>
      <c r="I289" s="24">
        <v>0</v>
      </c>
      <c r="J289" s="24">
        <v>5993008235</v>
      </c>
      <c r="K289" s="24">
        <v>445853031.39999998</v>
      </c>
      <c r="L289" s="24">
        <v>3326764738.3699999</v>
      </c>
      <c r="M289" s="24">
        <v>445853031.39999998</v>
      </c>
      <c r="N289" s="24">
        <v>3326764738.3699999</v>
      </c>
      <c r="O289" s="24">
        <v>3326764738.3699999</v>
      </c>
      <c r="P289" s="24">
        <v>0</v>
      </c>
      <c r="Q289" s="24">
        <v>445853031.39999998</v>
      </c>
      <c r="R289" s="24">
        <v>3326764738.3699999</v>
      </c>
      <c r="S289" s="24">
        <v>2666243496.6300001</v>
      </c>
      <c r="T289" s="24">
        <v>0</v>
      </c>
      <c r="U289" s="24">
        <v>0</v>
      </c>
      <c r="V289" s="24">
        <v>55.51</v>
      </c>
    </row>
    <row r="290" spans="1:22" ht="15" x14ac:dyDescent="0.25">
      <c r="A290" s="3" t="s">
        <v>15</v>
      </c>
      <c r="B290" s="24" t="s">
        <v>547</v>
      </c>
      <c r="C290" s="25" t="s">
        <v>548</v>
      </c>
      <c r="D290" s="24" t="s">
        <v>37</v>
      </c>
      <c r="E290" s="24">
        <v>5938708235</v>
      </c>
      <c r="F290" s="24">
        <v>0</v>
      </c>
      <c r="G290" s="24">
        <v>0</v>
      </c>
      <c r="H290" s="24">
        <v>0</v>
      </c>
      <c r="I290" s="24">
        <v>0</v>
      </c>
      <c r="J290" s="24">
        <v>5938708235</v>
      </c>
      <c r="K290" s="24">
        <v>445853031.39999998</v>
      </c>
      <c r="L290" s="24">
        <v>3326764738.3699999</v>
      </c>
      <c r="M290" s="24">
        <v>445853031.39999998</v>
      </c>
      <c r="N290" s="24">
        <v>3326764738.3699999</v>
      </c>
      <c r="O290" s="24">
        <v>3326764738.3699999</v>
      </c>
      <c r="P290" s="24">
        <v>0</v>
      </c>
      <c r="Q290" s="24">
        <v>445853031.39999998</v>
      </c>
      <c r="R290" s="24">
        <v>3326764738.3699999</v>
      </c>
      <c r="S290" s="24">
        <v>2611943496.6300001</v>
      </c>
      <c r="T290" s="24">
        <v>0</v>
      </c>
      <c r="U290" s="24">
        <v>0</v>
      </c>
      <c r="V290" s="24">
        <v>56.02</v>
      </c>
    </row>
    <row r="291" spans="1:22" ht="15" x14ac:dyDescent="0.25">
      <c r="A291" s="3" t="s">
        <v>15</v>
      </c>
      <c r="B291" s="32" t="s">
        <v>549</v>
      </c>
      <c r="C291" s="33" t="s">
        <v>550</v>
      </c>
      <c r="D291" s="32" t="s">
        <v>131</v>
      </c>
      <c r="E291" s="32">
        <v>4242638197</v>
      </c>
      <c r="F291" s="32">
        <v>0</v>
      </c>
      <c r="G291" s="32">
        <v>0</v>
      </c>
      <c r="H291" s="32">
        <v>0</v>
      </c>
      <c r="I291" s="32">
        <v>0</v>
      </c>
      <c r="J291" s="32">
        <v>4242638197</v>
      </c>
      <c r="K291" s="32">
        <v>304513861.56999999</v>
      </c>
      <c r="L291" s="32">
        <v>2620068889.2199998</v>
      </c>
      <c r="M291" s="32">
        <v>304513861.56999999</v>
      </c>
      <c r="N291" s="32">
        <v>2620068889.2199998</v>
      </c>
      <c r="O291" s="32">
        <v>2620068889.2199998</v>
      </c>
      <c r="P291" s="32">
        <v>0</v>
      </c>
      <c r="Q291" s="32">
        <v>304513861.56999999</v>
      </c>
      <c r="R291" s="32">
        <v>2620068889.2199998</v>
      </c>
      <c r="S291" s="32">
        <v>1622569307.78</v>
      </c>
      <c r="T291" s="32">
        <v>0</v>
      </c>
      <c r="U291" s="32">
        <v>0</v>
      </c>
      <c r="V291" s="32">
        <v>61.76</v>
      </c>
    </row>
    <row r="292" spans="1:22" ht="15" x14ac:dyDescent="0.25">
      <c r="A292" s="3" t="s">
        <v>15</v>
      </c>
      <c r="B292" s="32" t="s">
        <v>551</v>
      </c>
      <c r="C292" s="33" t="s">
        <v>552</v>
      </c>
      <c r="D292" s="32" t="s">
        <v>488</v>
      </c>
      <c r="E292" s="30">
        <v>1696070038</v>
      </c>
      <c r="F292" s="30">
        <v>0</v>
      </c>
      <c r="G292" s="30">
        <v>0</v>
      </c>
      <c r="H292" s="30">
        <v>0</v>
      </c>
      <c r="I292" s="30">
        <v>0</v>
      </c>
      <c r="J292" s="30">
        <v>1696070038</v>
      </c>
      <c r="K292" s="30">
        <v>141339169.83000001</v>
      </c>
      <c r="L292" s="30">
        <v>706695849.14999998</v>
      </c>
      <c r="M292" s="30">
        <v>141339169.83000001</v>
      </c>
      <c r="N292" s="30">
        <v>706695849.14999998</v>
      </c>
      <c r="O292" s="30">
        <v>706695849.14999998</v>
      </c>
      <c r="P292" s="30">
        <v>0</v>
      </c>
      <c r="Q292" s="30">
        <v>141339169.83000001</v>
      </c>
      <c r="R292" s="30">
        <v>706695849.14999998</v>
      </c>
      <c r="S292" s="30">
        <v>989374188.85000002</v>
      </c>
      <c r="T292" s="30">
        <v>0</v>
      </c>
      <c r="U292" s="30">
        <v>0</v>
      </c>
      <c r="V292" s="32">
        <v>41.67</v>
      </c>
    </row>
    <row r="293" spans="1:22" ht="15" x14ac:dyDescent="0.25">
      <c r="A293" s="3" t="s">
        <v>15</v>
      </c>
      <c r="B293" s="32" t="s">
        <v>553</v>
      </c>
      <c r="C293" s="33" t="s">
        <v>554</v>
      </c>
      <c r="D293" s="32" t="s">
        <v>131</v>
      </c>
      <c r="E293" s="32">
        <v>54300000</v>
      </c>
      <c r="F293" s="32">
        <v>0</v>
      </c>
      <c r="G293" s="32">
        <v>0</v>
      </c>
      <c r="H293" s="32">
        <v>0</v>
      </c>
      <c r="I293" s="32">
        <v>0</v>
      </c>
      <c r="J293" s="32">
        <v>54300000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54300000</v>
      </c>
      <c r="T293" s="32">
        <v>0</v>
      </c>
      <c r="U293" s="32">
        <v>0</v>
      </c>
      <c r="V293" s="32">
        <v>0</v>
      </c>
    </row>
    <row r="294" spans="1:22" ht="15" x14ac:dyDescent="0.25">
      <c r="A294" s="3" t="s">
        <v>15</v>
      </c>
      <c r="B294" s="24" t="s">
        <v>555</v>
      </c>
      <c r="C294" s="25" t="s">
        <v>556</v>
      </c>
      <c r="D294" s="24" t="s">
        <v>37</v>
      </c>
      <c r="E294" s="24">
        <v>101000000</v>
      </c>
      <c r="F294" s="24">
        <v>0</v>
      </c>
      <c r="G294" s="24">
        <v>0</v>
      </c>
      <c r="H294" s="24">
        <v>0</v>
      </c>
      <c r="I294" s="24">
        <v>0</v>
      </c>
      <c r="J294" s="24">
        <v>101000000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101000000</v>
      </c>
      <c r="T294" s="24">
        <v>0</v>
      </c>
      <c r="U294" s="24">
        <v>0</v>
      </c>
      <c r="V294" s="24">
        <v>0</v>
      </c>
    </row>
    <row r="295" spans="1:22" ht="15" x14ac:dyDescent="0.25">
      <c r="A295" s="3" t="s">
        <v>15</v>
      </c>
      <c r="B295" s="24" t="s">
        <v>557</v>
      </c>
      <c r="C295" s="25" t="s">
        <v>558</v>
      </c>
      <c r="D295" s="24" t="s">
        <v>48</v>
      </c>
      <c r="E295" s="24">
        <v>1000000</v>
      </c>
      <c r="F295" s="24">
        <v>0</v>
      </c>
      <c r="G295" s="24">
        <v>0</v>
      </c>
      <c r="H295" s="24">
        <v>0</v>
      </c>
      <c r="I295" s="24">
        <v>0</v>
      </c>
      <c r="J295" s="24">
        <v>1000000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1000000</v>
      </c>
      <c r="T295" s="24">
        <v>0</v>
      </c>
      <c r="U295" s="24">
        <v>0</v>
      </c>
      <c r="V295" s="24">
        <v>0</v>
      </c>
    </row>
    <row r="296" spans="1:22" ht="15" x14ac:dyDescent="0.25">
      <c r="A296" s="3" t="s">
        <v>15</v>
      </c>
      <c r="B296" s="32" t="s">
        <v>559</v>
      </c>
      <c r="C296" s="33" t="s">
        <v>560</v>
      </c>
      <c r="D296" s="32" t="s">
        <v>131</v>
      </c>
      <c r="E296" s="32">
        <v>1000000</v>
      </c>
      <c r="F296" s="32">
        <v>0</v>
      </c>
      <c r="G296" s="32">
        <v>0</v>
      </c>
      <c r="H296" s="32">
        <v>0</v>
      </c>
      <c r="I296" s="32">
        <v>0</v>
      </c>
      <c r="J296" s="32">
        <v>1000000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1000000</v>
      </c>
      <c r="T296" s="32">
        <v>0</v>
      </c>
      <c r="U296" s="32">
        <v>0</v>
      </c>
      <c r="V296" s="32">
        <v>0</v>
      </c>
    </row>
    <row r="297" spans="1:22" ht="15" x14ac:dyDescent="0.25">
      <c r="A297" s="3" t="s">
        <v>15</v>
      </c>
      <c r="B297" s="32" t="s">
        <v>561</v>
      </c>
      <c r="C297" s="33" t="s">
        <v>562</v>
      </c>
      <c r="D297" s="32" t="s">
        <v>131</v>
      </c>
      <c r="E297" s="32">
        <v>100000000</v>
      </c>
      <c r="F297" s="32">
        <v>0</v>
      </c>
      <c r="G297" s="32">
        <v>0</v>
      </c>
      <c r="H297" s="32">
        <v>0</v>
      </c>
      <c r="I297" s="32">
        <v>0</v>
      </c>
      <c r="J297" s="32">
        <v>100000000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0</v>
      </c>
      <c r="S297" s="32">
        <v>100000000</v>
      </c>
      <c r="T297" s="32">
        <v>0</v>
      </c>
      <c r="U297" s="32">
        <v>0</v>
      </c>
      <c r="V297" s="32">
        <v>0</v>
      </c>
    </row>
    <row r="298" spans="1:22" ht="15" x14ac:dyDescent="0.25">
      <c r="A298" s="3" t="s">
        <v>15</v>
      </c>
      <c r="B298" s="20" t="s">
        <v>563</v>
      </c>
      <c r="C298" s="21" t="s">
        <v>564</v>
      </c>
      <c r="D298" s="20" t="s">
        <v>37</v>
      </c>
      <c r="E298" s="20">
        <v>102582383648</v>
      </c>
      <c r="F298" s="20">
        <v>12779434439.43</v>
      </c>
      <c r="G298" s="20">
        <v>0</v>
      </c>
      <c r="H298" s="20">
        <v>0</v>
      </c>
      <c r="I298" s="20">
        <v>0</v>
      </c>
      <c r="J298" s="20">
        <v>115361818087.42999</v>
      </c>
      <c r="K298" s="20">
        <v>6089983859.79</v>
      </c>
      <c r="L298" s="20">
        <v>40503481463.620003</v>
      </c>
      <c r="M298" s="20">
        <v>5241916395.4200001</v>
      </c>
      <c r="N298" s="20">
        <v>38709196889.25</v>
      </c>
      <c r="O298" s="20">
        <v>38709196889.25</v>
      </c>
      <c r="P298" s="20">
        <v>87423000</v>
      </c>
      <c r="Q298" s="20">
        <v>5456002318.0900002</v>
      </c>
      <c r="R298" s="20">
        <v>38621773889.25</v>
      </c>
      <c r="S298" s="20">
        <v>74858336623.809998</v>
      </c>
      <c r="T298" s="20">
        <v>1794284574.3699999</v>
      </c>
      <c r="U298" s="20">
        <v>0</v>
      </c>
      <c r="V298" s="22">
        <f t="shared" ref="V298:V312" si="6">N298/J298</f>
        <v>0.33554600240361343</v>
      </c>
    </row>
    <row r="299" spans="1:22" ht="15" x14ac:dyDescent="0.25">
      <c r="A299" s="3" t="s">
        <v>15</v>
      </c>
      <c r="B299" s="20" t="s">
        <v>565</v>
      </c>
      <c r="C299" s="21" t="s">
        <v>566</v>
      </c>
      <c r="D299" s="20" t="s">
        <v>48</v>
      </c>
      <c r="E299" s="20">
        <v>102582383648</v>
      </c>
      <c r="F299" s="20">
        <v>12779434439.43</v>
      </c>
      <c r="G299" s="20">
        <v>0</v>
      </c>
      <c r="H299" s="20">
        <v>0</v>
      </c>
      <c r="I299" s="20">
        <v>0</v>
      </c>
      <c r="J299" s="20">
        <v>115361818087.42999</v>
      </c>
      <c r="K299" s="20">
        <v>6089983859.79</v>
      </c>
      <c r="L299" s="20">
        <v>40503481463.620003</v>
      </c>
      <c r="M299" s="20">
        <v>5241916395.4200001</v>
      </c>
      <c r="N299" s="20">
        <v>38709196889.25</v>
      </c>
      <c r="O299" s="20">
        <v>38709196889.25</v>
      </c>
      <c r="P299" s="20">
        <v>87423000</v>
      </c>
      <c r="Q299" s="20">
        <v>5456002318.0900002</v>
      </c>
      <c r="R299" s="20">
        <v>38621773889.25</v>
      </c>
      <c r="S299" s="20">
        <v>74858336623.809998</v>
      </c>
      <c r="T299" s="20">
        <v>1794284574.3699999</v>
      </c>
      <c r="U299" s="20">
        <v>0</v>
      </c>
      <c r="V299" s="22">
        <f t="shared" si="6"/>
        <v>0.33554600240361343</v>
      </c>
    </row>
    <row r="300" spans="1:22" ht="15" x14ac:dyDescent="0.25">
      <c r="A300" s="3" t="s">
        <v>15</v>
      </c>
      <c r="B300" s="24" t="s">
        <v>567</v>
      </c>
      <c r="C300" s="25" t="s">
        <v>568</v>
      </c>
      <c r="D300" s="24" t="s">
        <v>37</v>
      </c>
      <c r="E300" s="24">
        <v>34422590900</v>
      </c>
      <c r="F300" s="24">
        <v>0</v>
      </c>
      <c r="G300" s="24">
        <v>0</v>
      </c>
      <c r="H300" s="24">
        <v>0</v>
      </c>
      <c r="I300" s="24">
        <v>0</v>
      </c>
      <c r="J300" s="24">
        <v>34422590900</v>
      </c>
      <c r="K300" s="24">
        <v>1047324574</v>
      </c>
      <c r="L300" s="24">
        <v>12834056247.370001</v>
      </c>
      <c r="M300" s="24">
        <v>1047324574</v>
      </c>
      <c r="N300" s="24">
        <v>12834056247.370001</v>
      </c>
      <c r="O300" s="24">
        <v>12834056247.370001</v>
      </c>
      <c r="P300" s="24">
        <v>0</v>
      </c>
      <c r="Q300" s="24">
        <v>1047324574</v>
      </c>
      <c r="R300" s="24">
        <v>12834056247.370001</v>
      </c>
      <c r="S300" s="24">
        <v>21588534652.630001</v>
      </c>
      <c r="T300" s="24">
        <v>0</v>
      </c>
      <c r="U300" s="24">
        <v>0</v>
      </c>
      <c r="V300" s="26">
        <f t="shared" si="6"/>
        <v>0.3728381830598928</v>
      </c>
    </row>
    <row r="301" spans="1:22" ht="15" x14ac:dyDescent="0.25">
      <c r="A301" s="3" t="s">
        <v>15</v>
      </c>
      <c r="B301" s="24" t="s">
        <v>569</v>
      </c>
      <c r="C301" s="25" t="s">
        <v>570</v>
      </c>
      <c r="D301" s="24" t="s">
        <v>37</v>
      </c>
      <c r="E301" s="24">
        <v>34422590900</v>
      </c>
      <c r="F301" s="24">
        <v>0</v>
      </c>
      <c r="G301" s="24">
        <v>0</v>
      </c>
      <c r="H301" s="24">
        <v>0</v>
      </c>
      <c r="I301" s="24">
        <v>0</v>
      </c>
      <c r="J301" s="24">
        <v>34422590900</v>
      </c>
      <c r="K301" s="24">
        <v>1047324574</v>
      </c>
      <c r="L301" s="24">
        <v>12834056247.370001</v>
      </c>
      <c r="M301" s="24">
        <v>1047324574</v>
      </c>
      <c r="N301" s="24">
        <v>12834056247.370001</v>
      </c>
      <c r="O301" s="24">
        <v>12834056247.370001</v>
      </c>
      <c r="P301" s="24">
        <v>0</v>
      </c>
      <c r="Q301" s="24">
        <v>1047324574</v>
      </c>
      <c r="R301" s="24">
        <v>12834056247.370001</v>
      </c>
      <c r="S301" s="24">
        <v>21588534652.630001</v>
      </c>
      <c r="T301" s="24">
        <v>0</v>
      </c>
      <c r="U301" s="24">
        <v>0</v>
      </c>
      <c r="V301" s="26">
        <f t="shared" si="6"/>
        <v>0.3728381830598928</v>
      </c>
    </row>
    <row r="302" spans="1:22" ht="15" x14ac:dyDescent="0.25">
      <c r="A302" s="3" t="s">
        <v>15</v>
      </c>
      <c r="B302" s="24" t="s">
        <v>571</v>
      </c>
      <c r="C302" s="25" t="s">
        <v>572</v>
      </c>
      <c r="D302" s="24" t="s">
        <v>37</v>
      </c>
      <c r="E302" s="24">
        <v>34422590900</v>
      </c>
      <c r="F302" s="24">
        <v>0</v>
      </c>
      <c r="G302" s="24">
        <v>0</v>
      </c>
      <c r="H302" s="24">
        <v>0</v>
      </c>
      <c r="I302" s="24">
        <v>0</v>
      </c>
      <c r="J302" s="24">
        <v>34422590900</v>
      </c>
      <c r="K302" s="24">
        <v>1047324574</v>
      </c>
      <c r="L302" s="24">
        <v>12834056247.370001</v>
      </c>
      <c r="M302" s="24">
        <v>1047324574</v>
      </c>
      <c r="N302" s="24">
        <v>12834056247.370001</v>
      </c>
      <c r="O302" s="24">
        <v>12834056247.370001</v>
      </c>
      <c r="P302" s="24">
        <v>0</v>
      </c>
      <c r="Q302" s="24">
        <v>1047324574</v>
      </c>
      <c r="R302" s="24">
        <v>12834056247.370001</v>
      </c>
      <c r="S302" s="24">
        <v>21588534652.630001</v>
      </c>
      <c r="T302" s="24">
        <v>0</v>
      </c>
      <c r="U302" s="24">
        <v>0</v>
      </c>
      <c r="V302" s="26">
        <f t="shared" si="6"/>
        <v>0.3728381830598928</v>
      </c>
    </row>
    <row r="303" spans="1:22" ht="15" x14ac:dyDescent="0.25">
      <c r="A303" s="3" t="s">
        <v>15</v>
      </c>
      <c r="B303" s="24" t="s">
        <v>573</v>
      </c>
      <c r="C303" s="25" t="s">
        <v>574</v>
      </c>
      <c r="D303" s="24" t="s">
        <v>37</v>
      </c>
      <c r="E303" s="24">
        <v>34422590900</v>
      </c>
      <c r="F303" s="24">
        <v>0</v>
      </c>
      <c r="G303" s="24">
        <v>0</v>
      </c>
      <c r="H303" s="24">
        <v>0</v>
      </c>
      <c r="I303" s="24">
        <v>0</v>
      </c>
      <c r="J303" s="24">
        <v>34422590900</v>
      </c>
      <c r="K303" s="24">
        <v>1047324574</v>
      </c>
      <c r="L303" s="24">
        <v>12834056247.370001</v>
      </c>
      <c r="M303" s="24">
        <v>1047324574</v>
      </c>
      <c r="N303" s="24">
        <v>12834056247.370001</v>
      </c>
      <c r="O303" s="24">
        <v>12834056247.370001</v>
      </c>
      <c r="P303" s="24">
        <v>0</v>
      </c>
      <c r="Q303" s="24">
        <v>1047324574</v>
      </c>
      <c r="R303" s="24">
        <v>12834056247.370001</v>
      </c>
      <c r="S303" s="24">
        <v>21588534652.630001</v>
      </c>
      <c r="T303" s="24">
        <v>0</v>
      </c>
      <c r="U303" s="24">
        <v>0</v>
      </c>
      <c r="V303" s="26">
        <f t="shared" si="6"/>
        <v>0.3728381830598928</v>
      </c>
    </row>
    <row r="304" spans="1:22" ht="15" x14ac:dyDescent="0.25">
      <c r="A304" s="3" t="s">
        <v>15</v>
      </c>
      <c r="B304" s="32" t="s">
        <v>575</v>
      </c>
      <c r="C304" s="33" t="s">
        <v>574</v>
      </c>
      <c r="D304" s="32" t="s">
        <v>131</v>
      </c>
      <c r="E304" s="32">
        <v>34422590900</v>
      </c>
      <c r="F304" s="32">
        <v>0</v>
      </c>
      <c r="G304" s="32">
        <v>0</v>
      </c>
      <c r="H304" s="32">
        <v>0</v>
      </c>
      <c r="I304" s="32">
        <v>0</v>
      </c>
      <c r="J304" s="32">
        <v>34422590900</v>
      </c>
      <c r="K304" s="32">
        <v>1047324574</v>
      </c>
      <c r="L304" s="32">
        <v>12834056247.370001</v>
      </c>
      <c r="M304" s="32">
        <v>1047324574</v>
      </c>
      <c r="N304" s="32">
        <v>12834056247.370001</v>
      </c>
      <c r="O304" s="32">
        <v>12834056247.370001</v>
      </c>
      <c r="P304" s="32">
        <v>0</v>
      </c>
      <c r="Q304" s="32">
        <v>1047324574</v>
      </c>
      <c r="R304" s="32">
        <v>12834056247.370001</v>
      </c>
      <c r="S304" s="32">
        <v>21588534652.630001</v>
      </c>
      <c r="T304" s="32">
        <v>0</v>
      </c>
      <c r="U304" s="32">
        <v>0</v>
      </c>
      <c r="V304" s="26">
        <f t="shared" si="6"/>
        <v>0.3728381830598928</v>
      </c>
    </row>
    <row r="305" spans="1:22" ht="15" x14ac:dyDescent="0.25">
      <c r="A305" s="3" t="s">
        <v>15</v>
      </c>
      <c r="B305" s="24" t="s">
        <v>576</v>
      </c>
      <c r="C305" s="25" t="s">
        <v>577</v>
      </c>
      <c r="D305" s="24" t="s">
        <v>37</v>
      </c>
      <c r="E305" s="24">
        <v>56959750403</v>
      </c>
      <c r="F305" s="24">
        <v>4037782625</v>
      </c>
      <c r="G305" s="24">
        <v>0</v>
      </c>
      <c r="H305" s="24">
        <v>0</v>
      </c>
      <c r="I305" s="24">
        <v>0</v>
      </c>
      <c r="J305" s="24">
        <v>60997533028</v>
      </c>
      <c r="K305" s="24">
        <v>4247745130.9000001</v>
      </c>
      <c r="L305" s="24">
        <v>22204206709.700001</v>
      </c>
      <c r="M305" s="24">
        <v>2903829575.3400002</v>
      </c>
      <c r="N305" s="24">
        <v>20860291154.139999</v>
      </c>
      <c r="O305" s="24">
        <v>20860291154.139999</v>
      </c>
      <c r="P305" s="24">
        <v>0</v>
      </c>
      <c r="Q305" s="24">
        <v>2903829575.3400002</v>
      </c>
      <c r="R305" s="24">
        <v>20860291154.139999</v>
      </c>
      <c r="S305" s="24">
        <v>38793326318.300003</v>
      </c>
      <c r="T305" s="24">
        <v>1343915555.5599999</v>
      </c>
      <c r="U305" s="24">
        <v>0</v>
      </c>
      <c r="V305" s="26">
        <f t="shared" si="6"/>
        <v>0.34198581677990808</v>
      </c>
    </row>
    <row r="306" spans="1:22" ht="15" x14ac:dyDescent="0.25">
      <c r="A306" s="3" t="s">
        <v>15</v>
      </c>
      <c r="B306" s="24" t="s">
        <v>578</v>
      </c>
      <c r="C306" s="25" t="s">
        <v>579</v>
      </c>
      <c r="D306" s="24" t="s">
        <v>37</v>
      </c>
      <c r="E306" s="24">
        <v>56959750403</v>
      </c>
      <c r="F306" s="24">
        <v>4037782625</v>
      </c>
      <c r="G306" s="24">
        <v>0</v>
      </c>
      <c r="H306" s="24">
        <v>0</v>
      </c>
      <c r="I306" s="24">
        <v>0</v>
      </c>
      <c r="J306" s="24">
        <v>60997533028</v>
      </c>
      <c r="K306" s="24">
        <v>4247745130.9000001</v>
      </c>
      <c r="L306" s="24">
        <v>22204206709.700001</v>
      </c>
      <c r="M306" s="24">
        <v>2903829575.3400002</v>
      </c>
      <c r="N306" s="24">
        <v>20860291154.139999</v>
      </c>
      <c r="O306" s="24">
        <v>20860291154.139999</v>
      </c>
      <c r="P306" s="24">
        <v>0</v>
      </c>
      <c r="Q306" s="24">
        <v>2903829575.3400002</v>
      </c>
      <c r="R306" s="24">
        <v>20860291154.139999</v>
      </c>
      <c r="S306" s="24">
        <v>38793326318.300003</v>
      </c>
      <c r="T306" s="24">
        <v>1343915555.5599999</v>
      </c>
      <c r="U306" s="24">
        <v>0</v>
      </c>
      <c r="V306" s="26">
        <f t="shared" si="6"/>
        <v>0.34198581677990808</v>
      </c>
    </row>
    <row r="307" spans="1:22" ht="15" x14ac:dyDescent="0.25">
      <c r="A307" s="3" t="s">
        <v>15</v>
      </c>
      <c r="B307" s="24" t="s">
        <v>580</v>
      </c>
      <c r="C307" s="25" t="s">
        <v>572</v>
      </c>
      <c r="D307" s="24" t="s">
        <v>37</v>
      </c>
      <c r="E307" s="24">
        <v>56959750403</v>
      </c>
      <c r="F307" s="24">
        <v>4037782625</v>
      </c>
      <c r="G307" s="24">
        <v>0</v>
      </c>
      <c r="H307" s="24">
        <v>0</v>
      </c>
      <c r="I307" s="24">
        <v>0</v>
      </c>
      <c r="J307" s="24">
        <v>60997533028</v>
      </c>
      <c r="K307" s="24">
        <v>4247745130.9000001</v>
      </c>
      <c r="L307" s="24">
        <v>22204206709.700001</v>
      </c>
      <c r="M307" s="24">
        <v>2903829575.3400002</v>
      </c>
      <c r="N307" s="24">
        <v>20860291154.139999</v>
      </c>
      <c r="O307" s="24">
        <v>20860291154.139999</v>
      </c>
      <c r="P307" s="24">
        <v>0</v>
      </c>
      <c r="Q307" s="24">
        <v>2903829575.3400002</v>
      </c>
      <c r="R307" s="24">
        <v>20860291154.139999</v>
      </c>
      <c r="S307" s="24">
        <v>38793326318.300003</v>
      </c>
      <c r="T307" s="24">
        <v>1343915555.5599999</v>
      </c>
      <c r="U307" s="24">
        <v>0</v>
      </c>
      <c r="V307" s="26">
        <f t="shared" si="6"/>
        <v>0.34198581677990808</v>
      </c>
    </row>
    <row r="308" spans="1:22" ht="15" x14ac:dyDescent="0.25">
      <c r="A308" s="3" t="s">
        <v>15</v>
      </c>
      <c r="B308" s="24" t="s">
        <v>581</v>
      </c>
      <c r="C308" s="25" t="s">
        <v>574</v>
      </c>
      <c r="D308" s="24" t="s">
        <v>48</v>
      </c>
      <c r="E308" s="24">
        <v>56959750403</v>
      </c>
      <c r="F308" s="24">
        <v>4037782625</v>
      </c>
      <c r="G308" s="24">
        <v>0</v>
      </c>
      <c r="H308" s="24">
        <v>0</v>
      </c>
      <c r="I308" s="24">
        <v>0</v>
      </c>
      <c r="J308" s="24">
        <v>60997533028</v>
      </c>
      <c r="K308" s="24">
        <v>4247745130.9000001</v>
      </c>
      <c r="L308" s="24">
        <v>22204206709.700001</v>
      </c>
      <c r="M308" s="24">
        <v>2903829575.3400002</v>
      </c>
      <c r="N308" s="24">
        <v>20860291154.139999</v>
      </c>
      <c r="O308" s="24">
        <v>20860291154.139999</v>
      </c>
      <c r="P308" s="24">
        <v>0</v>
      </c>
      <c r="Q308" s="24">
        <v>2903829575.3400002</v>
      </c>
      <c r="R308" s="24">
        <v>20860291154.139999</v>
      </c>
      <c r="S308" s="24">
        <v>38793326318.300003</v>
      </c>
      <c r="T308" s="24">
        <v>1343915555.5599999</v>
      </c>
      <c r="U308" s="24">
        <v>0</v>
      </c>
      <c r="V308" s="26">
        <f t="shared" si="6"/>
        <v>0.34198581677990808</v>
      </c>
    </row>
    <row r="309" spans="1:22" ht="15" x14ac:dyDescent="0.25">
      <c r="A309" s="3" t="s">
        <v>15</v>
      </c>
      <c r="B309" s="32" t="s">
        <v>582</v>
      </c>
      <c r="C309" s="33" t="s">
        <v>583</v>
      </c>
      <c r="D309" s="32" t="s">
        <v>131</v>
      </c>
      <c r="E309" s="32">
        <v>56959750403</v>
      </c>
      <c r="F309" s="32">
        <v>4037782625</v>
      </c>
      <c r="G309" s="32">
        <v>0</v>
      </c>
      <c r="H309" s="32">
        <v>0</v>
      </c>
      <c r="I309" s="32">
        <v>0</v>
      </c>
      <c r="J309" s="32">
        <v>60997533028</v>
      </c>
      <c r="K309" s="32">
        <v>4247745130.9000001</v>
      </c>
      <c r="L309" s="32">
        <v>22204206709.700001</v>
      </c>
      <c r="M309" s="32">
        <v>2903829575.3400002</v>
      </c>
      <c r="N309" s="32">
        <v>20860291154.139999</v>
      </c>
      <c r="O309" s="32">
        <v>20860291154.139999</v>
      </c>
      <c r="P309" s="32">
        <v>0</v>
      </c>
      <c r="Q309" s="32">
        <v>2903829575.3400002</v>
      </c>
      <c r="R309" s="32">
        <v>20860291154.139999</v>
      </c>
      <c r="S309" s="32">
        <v>38793326318.300003</v>
      </c>
      <c r="T309" s="32">
        <v>1343915555.5599999</v>
      </c>
      <c r="U309" s="32">
        <v>0</v>
      </c>
      <c r="V309" s="26">
        <f t="shared" si="6"/>
        <v>0.34198581677990808</v>
      </c>
    </row>
    <row r="310" spans="1:22" ht="15" x14ac:dyDescent="0.25">
      <c r="A310" s="3" t="s">
        <v>15</v>
      </c>
      <c r="B310" s="24" t="s">
        <v>584</v>
      </c>
      <c r="C310" s="25" t="s">
        <v>585</v>
      </c>
      <c r="D310" s="24" t="s">
        <v>37</v>
      </c>
      <c r="E310" s="24">
        <v>4690284077</v>
      </c>
      <c r="F310" s="24">
        <v>5010428327.9099998</v>
      </c>
      <c r="G310" s="24">
        <v>0</v>
      </c>
      <c r="H310" s="24">
        <v>0</v>
      </c>
      <c r="I310" s="24">
        <v>0</v>
      </c>
      <c r="J310" s="24">
        <v>9700712404.9099998</v>
      </c>
      <c r="K310" s="24">
        <v>305876077.81</v>
      </c>
      <c r="L310" s="24">
        <v>2670951128.8099999</v>
      </c>
      <c r="M310" s="24">
        <v>800514762</v>
      </c>
      <c r="N310" s="24">
        <v>2220582110</v>
      </c>
      <c r="O310" s="24">
        <v>2220582110</v>
      </c>
      <c r="P310" s="24">
        <v>0</v>
      </c>
      <c r="Q310" s="24">
        <v>800514762</v>
      </c>
      <c r="R310" s="24">
        <v>2220582110</v>
      </c>
      <c r="S310" s="24">
        <v>7029761276.1000004</v>
      </c>
      <c r="T310" s="24">
        <v>450369018.81</v>
      </c>
      <c r="U310" s="24">
        <v>0</v>
      </c>
      <c r="V310" s="26">
        <f t="shared" si="6"/>
        <v>0.22890917876052649</v>
      </c>
    </row>
    <row r="311" spans="1:22" ht="15" x14ac:dyDescent="0.25">
      <c r="A311" s="3" t="s">
        <v>15</v>
      </c>
      <c r="B311" s="24" t="s">
        <v>586</v>
      </c>
      <c r="C311" s="25" t="s">
        <v>585</v>
      </c>
      <c r="D311" s="24" t="s">
        <v>48</v>
      </c>
      <c r="E311" s="24">
        <v>4690284077</v>
      </c>
      <c r="F311" s="24">
        <v>5010428327.9099998</v>
      </c>
      <c r="G311" s="24">
        <v>0</v>
      </c>
      <c r="H311" s="24">
        <v>0</v>
      </c>
      <c r="I311" s="24">
        <v>0</v>
      </c>
      <c r="J311" s="24">
        <v>9700712404.9099998</v>
      </c>
      <c r="K311" s="24">
        <v>305876077.81</v>
      </c>
      <c r="L311" s="24">
        <v>2670951128.8099999</v>
      </c>
      <c r="M311" s="24">
        <v>800514762</v>
      </c>
      <c r="N311" s="24">
        <v>2220582110</v>
      </c>
      <c r="O311" s="24">
        <v>2220582110</v>
      </c>
      <c r="P311" s="24">
        <v>0</v>
      </c>
      <c r="Q311" s="24">
        <v>800514762</v>
      </c>
      <c r="R311" s="24">
        <v>2220582110</v>
      </c>
      <c r="S311" s="24">
        <v>7029761276.1000004</v>
      </c>
      <c r="T311" s="24">
        <v>450369018.81</v>
      </c>
      <c r="U311" s="24">
        <v>0</v>
      </c>
      <c r="V311" s="26">
        <f t="shared" si="6"/>
        <v>0.22890917876052649</v>
      </c>
    </row>
    <row r="312" spans="1:22" ht="15" x14ac:dyDescent="0.25">
      <c r="A312" s="3" t="s">
        <v>15</v>
      </c>
      <c r="B312" s="32" t="s">
        <v>587</v>
      </c>
      <c r="C312" s="33" t="s">
        <v>588</v>
      </c>
      <c r="D312" s="32" t="s">
        <v>131</v>
      </c>
      <c r="E312" s="32">
        <v>4690284077</v>
      </c>
      <c r="F312" s="32">
        <v>0</v>
      </c>
      <c r="G312" s="32">
        <v>0</v>
      </c>
      <c r="H312" s="32">
        <v>0</v>
      </c>
      <c r="I312" s="32">
        <v>0</v>
      </c>
      <c r="J312" s="32">
        <v>4690284077</v>
      </c>
      <c r="K312" s="32">
        <v>305876077.81</v>
      </c>
      <c r="L312" s="32">
        <v>2670951128.8099999</v>
      </c>
      <c r="M312" s="32">
        <v>800514762</v>
      </c>
      <c r="N312" s="32">
        <v>2220582110</v>
      </c>
      <c r="O312" s="32">
        <v>2220582110</v>
      </c>
      <c r="P312" s="32">
        <v>0</v>
      </c>
      <c r="Q312" s="32">
        <v>800514762</v>
      </c>
      <c r="R312" s="32">
        <v>2220582110</v>
      </c>
      <c r="S312" s="32">
        <v>2019332948.1900001</v>
      </c>
      <c r="T312" s="32">
        <v>450369018.81</v>
      </c>
      <c r="U312" s="32">
        <v>0</v>
      </c>
      <c r="V312" s="26">
        <f t="shared" si="6"/>
        <v>0.47344298842988825</v>
      </c>
    </row>
    <row r="313" spans="1:22" ht="15" x14ac:dyDescent="0.25">
      <c r="A313" s="3" t="s">
        <v>15</v>
      </c>
      <c r="B313" s="32" t="s">
        <v>589</v>
      </c>
      <c r="C313" s="33" t="s">
        <v>590</v>
      </c>
      <c r="D313" s="32" t="s">
        <v>591</v>
      </c>
      <c r="E313" s="32">
        <v>0</v>
      </c>
      <c r="F313" s="32">
        <v>4000000000</v>
      </c>
      <c r="G313" s="32">
        <v>0</v>
      </c>
      <c r="H313" s="32">
        <v>0</v>
      </c>
      <c r="I313" s="32">
        <v>0</v>
      </c>
      <c r="J313" s="32">
        <v>4000000000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4000000000</v>
      </c>
      <c r="T313" s="32">
        <v>0</v>
      </c>
      <c r="U313" s="32">
        <v>0</v>
      </c>
      <c r="V313" s="32">
        <v>0</v>
      </c>
    </row>
    <row r="314" spans="1:22" ht="15" x14ac:dyDescent="0.25">
      <c r="A314" s="3" t="s">
        <v>15</v>
      </c>
      <c r="B314" s="32" t="s">
        <v>592</v>
      </c>
      <c r="C314" s="33" t="s">
        <v>593</v>
      </c>
      <c r="D314" s="32" t="s">
        <v>594</v>
      </c>
      <c r="E314" s="32">
        <v>0</v>
      </c>
      <c r="F314" s="32">
        <v>1010428327.91</v>
      </c>
      <c r="G314" s="32">
        <v>0</v>
      </c>
      <c r="H314" s="32">
        <v>0</v>
      </c>
      <c r="I314" s="32">
        <v>0</v>
      </c>
      <c r="J314" s="32">
        <v>1010428327.91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1010428327.91</v>
      </c>
      <c r="T314" s="32">
        <v>0</v>
      </c>
      <c r="U314" s="32">
        <v>0</v>
      </c>
      <c r="V314" s="32">
        <v>0</v>
      </c>
    </row>
    <row r="315" spans="1:22" ht="15" x14ac:dyDescent="0.25">
      <c r="A315" s="3" t="s">
        <v>15</v>
      </c>
      <c r="B315" s="24" t="s">
        <v>595</v>
      </c>
      <c r="C315" s="25" t="s">
        <v>596</v>
      </c>
      <c r="D315" s="24" t="s">
        <v>37</v>
      </c>
      <c r="E315" s="24">
        <v>6509758268</v>
      </c>
      <c r="F315" s="24">
        <v>3731223486.52</v>
      </c>
      <c r="G315" s="24">
        <v>0</v>
      </c>
      <c r="H315" s="24">
        <v>0</v>
      </c>
      <c r="I315" s="24">
        <v>0</v>
      </c>
      <c r="J315" s="24">
        <v>10240981754.52</v>
      </c>
      <c r="K315" s="24">
        <v>489038077.07999998</v>
      </c>
      <c r="L315" s="24">
        <v>2794267377.7399998</v>
      </c>
      <c r="M315" s="24">
        <v>490247484.07999998</v>
      </c>
      <c r="N315" s="24">
        <v>2794267377.7399998</v>
      </c>
      <c r="O315" s="24">
        <v>2794267377.7399998</v>
      </c>
      <c r="P315" s="24">
        <v>87423000</v>
      </c>
      <c r="Q315" s="24">
        <v>704333406.75</v>
      </c>
      <c r="R315" s="24">
        <v>2706844377.7399998</v>
      </c>
      <c r="S315" s="24">
        <v>7446714376.7799997</v>
      </c>
      <c r="T315" s="24">
        <v>0</v>
      </c>
      <c r="U315" s="24">
        <v>0</v>
      </c>
      <c r="V315" s="26">
        <f t="shared" ref="V315:V320" si="7">N315/J315</f>
        <v>0.2728515141145243</v>
      </c>
    </row>
    <row r="316" spans="1:22" ht="15" x14ac:dyDescent="0.25">
      <c r="A316" s="3" t="s">
        <v>15</v>
      </c>
      <c r="B316" s="24" t="s">
        <v>597</v>
      </c>
      <c r="C316" s="25" t="s">
        <v>598</v>
      </c>
      <c r="D316" s="24" t="s">
        <v>48</v>
      </c>
      <c r="E316" s="24">
        <v>6509758268</v>
      </c>
      <c r="F316" s="24">
        <v>3731223486.52</v>
      </c>
      <c r="G316" s="24">
        <v>0</v>
      </c>
      <c r="H316" s="24">
        <v>0</v>
      </c>
      <c r="I316" s="24">
        <v>0</v>
      </c>
      <c r="J316" s="24">
        <v>10240981754.52</v>
      </c>
      <c r="K316" s="24">
        <v>489038077.07999998</v>
      </c>
      <c r="L316" s="24">
        <v>2794267377.7399998</v>
      </c>
      <c r="M316" s="24">
        <v>490247484.07999998</v>
      </c>
      <c r="N316" s="24">
        <v>2794267377.7399998</v>
      </c>
      <c r="O316" s="24">
        <v>2794267377.7399998</v>
      </c>
      <c r="P316" s="24">
        <v>87423000</v>
      </c>
      <c r="Q316" s="24">
        <v>704333406.75</v>
      </c>
      <c r="R316" s="24">
        <v>2706844377.7399998</v>
      </c>
      <c r="S316" s="24">
        <v>7446714376.7799997</v>
      </c>
      <c r="T316" s="24">
        <v>0</v>
      </c>
      <c r="U316" s="24">
        <v>0</v>
      </c>
      <c r="V316" s="26">
        <f t="shared" si="7"/>
        <v>0.2728515141145243</v>
      </c>
    </row>
    <row r="317" spans="1:22" ht="15" x14ac:dyDescent="0.25">
      <c r="A317" s="3" t="s">
        <v>15</v>
      </c>
      <c r="B317" s="32" t="s">
        <v>599</v>
      </c>
      <c r="C317" s="33" t="s">
        <v>600</v>
      </c>
      <c r="D317" s="32" t="s">
        <v>131</v>
      </c>
      <c r="E317" s="32">
        <v>1500000000</v>
      </c>
      <c r="F317" s="32">
        <v>0</v>
      </c>
      <c r="G317" s="32">
        <v>0</v>
      </c>
      <c r="H317" s="32">
        <v>0</v>
      </c>
      <c r="I317" s="32">
        <v>0</v>
      </c>
      <c r="J317" s="32">
        <v>1500000000</v>
      </c>
      <c r="K317" s="32">
        <v>0</v>
      </c>
      <c r="L317" s="32">
        <v>1500000000</v>
      </c>
      <c r="M317" s="32">
        <v>0</v>
      </c>
      <c r="N317" s="32">
        <v>1500000000</v>
      </c>
      <c r="O317" s="32">
        <v>1500000000</v>
      </c>
      <c r="P317" s="32">
        <v>0</v>
      </c>
      <c r="Q317" s="32">
        <v>0</v>
      </c>
      <c r="R317" s="32">
        <v>1500000000</v>
      </c>
      <c r="S317" s="32">
        <v>0</v>
      </c>
      <c r="T317" s="32">
        <v>0</v>
      </c>
      <c r="U317" s="32">
        <v>0</v>
      </c>
      <c r="V317" s="26">
        <f t="shared" si="7"/>
        <v>1</v>
      </c>
    </row>
    <row r="318" spans="1:22" ht="15" x14ac:dyDescent="0.25">
      <c r="A318" s="3" t="s">
        <v>15</v>
      </c>
      <c r="B318" s="32" t="s">
        <v>601</v>
      </c>
      <c r="C318" s="33" t="s">
        <v>602</v>
      </c>
      <c r="D318" s="32" t="s">
        <v>542</v>
      </c>
      <c r="E318" s="32">
        <v>1350133220</v>
      </c>
      <c r="F318" s="32">
        <v>0</v>
      </c>
      <c r="G318" s="32">
        <v>0</v>
      </c>
      <c r="H318" s="32">
        <v>0</v>
      </c>
      <c r="I318" s="32">
        <v>0</v>
      </c>
      <c r="J318" s="32">
        <v>1350133220</v>
      </c>
      <c r="K318" s="32">
        <v>55369980.299999997</v>
      </c>
      <c r="L318" s="32">
        <v>497911117.30000001</v>
      </c>
      <c r="M318" s="32">
        <v>56579387.299999997</v>
      </c>
      <c r="N318" s="32">
        <v>497911117.30000001</v>
      </c>
      <c r="O318" s="32">
        <v>497911117.30000001</v>
      </c>
      <c r="P318" s="32">
        <v>0</v>
      </c>
      <c r="Q318" s="32">
        <v>326701387.30000001</v>
      </c>
      <c r="R318" s="32">
        <v>497911117.30000001</v>
      </c>
      <c r="S318" s="32">
        <v>852222102.70000005</v>
      </c>
      <c r="T318" s="32">
        <v>0</v>
      </c>
      <c r="U318" s="32">
        <v>0</v>
      </c>
      <c r="V318" s="26">
        <f t="shared" si="7"/>
        <v>0.36878665743814526</v>
      </c>
    </row>
    <row r="319" spans="1:22" ht="15" x14ac:dyDescent="0.25">
      <c r="A319" s="3" t="s">
        <v>15</v>
      </c>
      <c r="B319" s="32" t="s">
        <v>603</v>
      </c>
      <c r="C319" s="33" t="s">
        <v>604</v>
      </c>
      <c r="D319" s="32" t="s">
        <v>542</v>
      </c>
      <c r="E319" s="32">
        <v>1637585690</v>
      </c>
      <c r="F319" s="32">
        <v>0</v>
      </c>
      <c r="G319" s="32">
        <v>0</v>
      </c>
      <c r="H319" s="32">
        <v>0</v>
      </c>
      <c r="I319" s="32">
        <v>0</v>
      </c>
      <c r="J319" s="32">
        <v>1637585690</v>
      </c>
      <c r="K319" s="32">
        <v>242634000</v>
      </c>
      <c r="L319" s="32">
        <v>242634000</v>
      </c>
      <c r="M319" s="32">
        <v>242634000</v>
      </c>
      <c r="N319" s="32">
        <v>242634000</v>
      </c>
      <c r="O319" s="32">
        <v>242634000</v>
      </c>
      <c r="P319" s="32">
        <v>87423000</v>
      </c>
      <c r="Q319" s="32">
        <v>155211000</v>
      </c>
      <c r="R319" s="32">
        <v>155211000</v>
      </c>
      <c r="S319" s="32">
        <v>1394951690</v>
      </c>
      <c r="T319" s="32">
        <v>0</v>
      </c>
      <c r="U319" s="32">
        <v>0</v>
      </c>
      <c r="V319" s="26">
        <f t="shared" si="7"/>
        <v>0.14816568163831476</v>
      </c>
    </row>
    <row r="320" spans="1:22" ht="15" x14ac:dyDescent="0.25">
      <c r="A320" s="3" t="s">
        <v>15</v>
      </c>
      <c r="B320" s="32" t="s">
        <v>605</v>
      </c>
      <c r="C320" s="33" t="s">
        <v>606</v>
      </c>
      <c r="D320" s="32" t="s">
        <v>131</v>
      </c>
      <c r="E320" s="32">
        <v>2022039358</v>
      </c>
      <c r="F320" s="32">
        <v>0</v>
      </c>
      <c r="G320" s="32">
        <v>0</v>
      </c>
      <c r="H320" s="32">
        <v>0</v>
      </c>
      <c r="I320" s="32">
        <v>0</v>
      </c>
      <c r="J320" s="32">
        <v>2022039358</v>
      </c>
      <c r="K320" s="32">
        <v>191034096.78</v>
      </c>
      <c r="L320" s="32">
        <v>553722260.44000006</v>
      </c>
      <c r="M320" s="32">
        <v>191034096.78</v>
      </c>
      <c r="N320" s="32">
        <v>553722260.44000006</v>
      </c>
      <c r="O320" s="32">
        <v>553722260.44000006</v>
      </c>
      <c r="P320" s="32">
        <v>0</v>
      </c>
      <c r="Q320" s="32">
        <v>222421019.44999999</v>
      </c>
      <c r="R320" s="32">
        <v>553722260.44000006</v>
      </c>
      <c r="S320" s="32">
        <v>1468317097.5599999</v>
      </c>
      <c r="T320" s="32">
        <v>0</v>
      </c>
      <c r="U320" s="32">
        <v>0</v>
      </c>
      <c r="V320" s="26">
        <f t="shared" si="7"/>
        <v>0.27384346315973146</v>
      </c>
    </row>
    <row r="321" spans="1:22" ht="15" x14ac:dyDescent="0.25">
      <c r="A321" s="3" t="s">
        <v>15</v>
      </c>
      <c r="B321" s="32" t="s">
        <v>607</v>
      </c>
      <c r="C321" s="33" t="s">
        <v>608</v>
      </c>
      <c r="D321" s="32" t="s">
        <v>542</v>
      </c>
      <c r="E321" s="32">
        <v>0</v>
      </c>
      <c r="F321" s="32">
        <v>816349606.79999995</v>
      </c>
      <c r="G321" s="32">
        <v>0</v>
      </c>
      <c r="H321" s="32">
        <v>0</v>
      </c>
      <c r="I321" s="32">
        <v>0</v>
      </c>
      <c r="J321" s="32">
        <v>816349606.79999995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816349606.79999995</v>
      </c>
      <c r="T321" s="32">
        <v>0</v>
      </c>
      <c r="U321" s="32">
        <v>0</v>
      </c>
      <c r="V321" s="32">
        <v>0</v>
      </c>
    </row>
    <row r="322" spans="1:22" ht="30" x14ac:dyDescent="0.25">
      <c r="A322" s="3" t="s">
        <v>15</v>
      </c>
      <c r="B322" s="32" t="s">
        <v>609</v>
      </c>
      <c r="C322" s="33" t="s">
        <v>610</v>
      </c>
      <c r="D322" s="32" t="s">
        <v>542</v>
      </c>
      <c r="E322" s="32">
        <v>0</v>
      </c>
      <c r="F322" s="32">
        <v>914873879.72000003</v>
      </c>
      <c r="G322" s="32">
        <v>0</v>
      </c>
      <c r="H322" s="32">
        <v>0</v>
      </c>
      <c r="I322" s="32">
        <v>0</v>
      </c>
      <c r="J322" s="32">
        <v>914873879.72000003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914873879.72000003</v>
      </c>
      <c r="T322" s="32">
        <v>0</v>
      </c>
      <c r="U322" s="32">
        <v>0</v>
      </c>
      <c r="V322" s="32">
        <v>0</v>
      </c>
    </row>
    <row r="323" spans="1:22" ht="15" x14ac:dyDescent="0.25">
      <c r="A323" s="3" t="s">
        <v>15</v>
      </c>
      <c r="B323" s="32" t="s">
        <v>611</v>
      </c>
      <c r="C323" s="33" t="s">
        <v>499</v>
      </c>
      <c r="D323" s="32" t="s">
        <v>500</v>
      </c>
      <c r="E323" s="32">
        <v>0</v>
      </c>
      <c r="F323" s="32">
        <v>2000000000</v>
      </c>
      <c r="G323" s="32">
        <v>0</v>
      </c>
      <c r="H323" s="32">
        <v>0</v>
      </c>
      <c r="I323" s="32">
        <v>0</v>
      </c>
      <c r="J323" s="32">
        <v>2000000000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2000000000</v>
      </c>
      <c r="T323" s="32">
        <v>0</v>
      </c>
      <c r="U323" s="32">
        <v>0</v>
      </c>
      <c r="V323" s="32">
        <v>0</v>
      </c>
    </row>
    <row r="324" spans="1:22" ht="15" x14ac:dyDescent="0.25">
      <c r="A324" s="3" t="s">
        <v>15</v>
      </c>
      <c r="B324" s="28"/>
      <c r="C324" s="29"/>
      <c r="D324" s="29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</row>
    <row r="325" spans="1:22" ht="15" x14ac:dyDescent="0.25">
      <c r="A325" s="3" t="s">
        <v>15</v>
      </c>
      <c r="B325" s="34" t="s">
        <v>612</v>
      </c>
      <c r="C325" s="21" t="s">
        <v>613</v>
      </c>
      <c r="D325" s="35"/>
      <c r="E325" s="20">
        <v>1104833571191</v>
      </c>
      <c r="F325" s="20">
        <v>285324052818.51001</v>
      </c>
      <c r="G325" s="20">
        <v>0</v>
      </c>
      <c r="H325" s="20">
        <v>91298462213.389999</v>
      </c>
      <c r="I325" s="20">
        <v>91298462213.389999</v>
      </c>
      <c r="J325" s="20">
        <v>1390157624009.51</v>
      </c>
      <c r="K325" s="20">
        <v>49550287227.339996</v>
      </c>
      <c r="L325" s="20">
        <v>622333439332.56006</v>
      </c>
      <c r="M325" s="20">
        <v>78190834850.440002</v>
      </c>
      <c r="N325" s="20">
        <v>429706944707.77002</v>
      </c>
      <c r="O325" s="20">
        <v>332381193528.34003</v>
      </c>
      <c r="P325" s="20">
        <v>3197994431.8699999</v>
      </c>
      <c r="Q325" s="20">
        <v>77050732757.830002</v>
      </c>
      <c r="R325" s="20">
        <v>329183199096.46997</v>
      </c>
      <c r="S325" s="20">
        <v>767824184676.94995</v>
      </c>
      <c r="T325" s="20">
        <v>192626494624.79001</v>
      </c>
      <c r="U325" s="20">
        <v>97325751179.429993</v>
      </c>
      <c r="V325" s="20">
        <v>30.910663459040268</v>
      </c>
    </row>
    <row r="326" spans="1:22" ht="15" x14ac:dyDescent="0.25">
      <c r="A326" s="3" t="s">
        <v>15</v>
      </c>
      <c r="B326" s="28"/>
      <c r="C326" s="29"/>
      <c r="D326" s="29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</row>
    <row r="327" spans="1:22" ht="15" x14ac:dyDescent="0.25">
      <c r="A327" s="3" t="s">
        <v>15</v>
      </c>
      <c r="B327" s="36"/>
      <c r="C327" s="21" t="s">
        <v>614</v>
      </c>
      <c r="D327" s="29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</row>
    <row r="328" spans="1:22" ht="15" x14ac:dyDescent="0.25">
      <c r="A328" s="3" t="s">
        <v>15</v>
      </c>
      <c r="B328" s="28"/>
      <c r="C328" s="25" t="s">
        <v>615</v>
      </c>
      <c r="D328" s="29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</row>
    <row r="329" spans="1:22" ht="15" x14ac:dyDescent="0.25">
      <c r="A329" s="3" t="s">
        <v>15</v>
      </c>
      <c r="B329" s="28"/>
      <c r="C329" s="25" t="s">
        <v>616</v>
      </c>
      <c r="D329" s="29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</row>
    <row r="330" spans="1:22" ht="15" x14ac:dyDescent="0.25">
      <c r="A330" s="3" t="s">
        <v>15</v>
      </c>
      <c r="B330" s="28"/>
      <c r="C330" s="25" t="s">
        <v>385</v>
      </c>
      <c r="D330" s="29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</row>
    <row r="331" spans="1:22" ht="15" x14ac:dyDescent="0.25">
      <c r="A331" s="3" t="s">
        <v>15</v>
      </c>
      <c r="B331" s="28"/>
      <c r="C331" s="25" t="s">
        <v>617</v>
      </c>
      <c r="D331" s="29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</row>
    <row r="332" spans="1:22" ht="15" x14ac:dyDescent="0.25">
      <c r="A332" s="3" t="s">
        <v>15</v>
      </c>
      <c r="B332" s="28"/>
      <c r="C332" s="25" t="s">
        <v>618</v>
      </c>
      <c r="D332" s="29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</row>
    <row r="333" spans="1:22" ht="15" x14ac:dyDescent="0.25">
      <c r="A333" s="3" t="s">
        <v>15</v>
      </c>
      <c r="B333" s="28"/>
      <c r="C333" s="25" t="s">
        <v>619</v>
      </c>
      <c r="D333" s="29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</row>
    <row r="334" spans="1:22" ht="26.25" x14ac:dyDescent="0.25">
      <c r="A334" s="3" t="s">
        <v>15</v>
      </c>
      <c r="B334" s="28"/>
      <c r="C334" s="25" t="s">
        <v>620</v>
      </c>
      <c r="D334" s="29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</row>
    <row r="335" spans="1:22" ht="15" x14ac:dyDescent="0.25">
      <c r="A335" s="3" t="s">
        <v>15</v>
      </c>
      <c r="B335" s="28"/>
      <c r="C335" s="25" t="s">
        <v>621</v>
      </c>
      <c r="D335" s="29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</row>
    <row r="336" spans="1:22" ht="15" x14ac:dyDescent="0.25">
      <c r="A336" s="3" t="s">
        <v>15</v>
      </c>
      <c r="B336" s="28"/>
      <c r="C336" s="25" t="s">
        <v>622</v>
      </c>
      <c r="D336" s="29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</row>
    <row r="337" spans="1:22" ht="15" x14ac:dyDescent="0.25">
      <c r="A337" s="3" t="s">
        <v>15</v>
      </c>
      <c r="B337" s="28"/>
      <c r="C337" s="25" t="s">
        <v>623</v>
      </c>
      <c r="D337" s="29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</row>
    <row r="338" spans="1:22" ht="26.25" x14ac:dyDescent="0.25">
      <c r="A338" s="3" t="s">
        <v>15</v>
      </c>
      <c r="B338" s="24" t="s">
        <v>624</v>
      </c>
      <c r="C338" s="25" t="s">
        <v>625</v>
      </c>
      <c r="D338" s="29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</row>
    <row r="339" spans="1:22" ht="15" x14ac:dyDescent="0.25">
      <c r="A339" s="3" t="s">
        <v>15</v>
      </c>
      <c r="B339" s="28" t="s">
        <v>626</v>
      </c>
      <c r="C339" s="33" t="s">
        <v>627</v>
      </c>
      <c r="D339" s="32" t="s">
        <v>131</v>
      </c>
      <c r="E339" s="32">
        <v>50000000</v>
      </c>
      <c r="F339" s="32">
        <v>0</v>
      </c>
      <c r="G339" s="32">
        <v>0</v>
      </c>
      <c r="H339" s="32">
        <v>0</v>
      </c>
      <c r="I339" s="32">
        <v>50000000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</row>
    <row r="340" spans="1:22" ht="26.25" x14ac:dyDescent="0.25">
      <c r="A340" s="3" t="s">
        <v>15</v>
      </c>
      <c r="B340" s="24" t="s">
        <v>624</v>
      </c>
      <c r="C340" s="25" t="s">
        <v>628</v>
      </c>
      <c r="D340" s="29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</row>
    <row r="341" spans="1:22" ht="15" x14ac:dyDescent="0.25">
      <c r="A341" s="3" t="s">
        <v>15</v>
      </c>
      <c r="B341" s="28" t="s">
        <v>629</v>
      </c>
      <c r="C341" s="33" t="s">
        <v>627</v>
      </c>
      <c r="D341" s="32" t="s">
        <v>131</v>
      </c>
      <c r="E341" s="32">
        <v>0</v>
      </c>
      <c r="F341" s="32">
        <v>0</v>
      </c>
      <c r="G341" s="32">
        <v>0</v>
      </c>
      <c r="H341" s="32">
        <v>50000000</v>
      </c>
      <c r="I341" s="32">
        <v>0</v>
      </c>
      <c r="J341" s="32">
        <v>50000000</v>
      </c>
      <c r="K341" s="32">
        <v>0</v>
      </c>
      <c r="L341" s="32">
        <v>50000000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50000000</v>
      </c>
      <c r="U341" s="32">
        <v>0</v>
      </c>
      <c r="V341" s="32">
        <v>0</v>
      </c>
    </row>
    <row r="342" spans="1:22" ht="15" x14ac:dyDescent="0.25">
      <c r="A342" s="3" t="s">
        <v>15</v>
      </c>
      <c r="B342" s="28"/>
      <c r="C342" s="29"/>
      <c r="D342" s="29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</row>
    <row r="343" spans="1:22" ht="15" x14ac:dyDescent="0.25">
      <c r="A343" s="3" t="s">
        <v>15</v>
      </c>
      <c r="B343" s="28"/>
      <c r="C343" s="25" t="s">
        <v>387</v>
      </c>
      <c r="D343" s="29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</row>
    <row r="344" spans="1:22" ht="15" x14ac:dyDescent="0.25">
      <c r="A344" s="3" t="s">
        <v>15</v>
      </c>
      <c r="B344" s="28"/>
      <c r="C344" s="25" t="s">
        <v>389</v>
      </c>
      <c r="D344" s="29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</row>
    <row r="345" spans="1:22" ht="15" x14ac:dyDescent="0.25">
      <c r="A345" s="3" t="s">
        <v>15</v>
      </c>
      <c r="B345" s="28"/>
      <c r="C345" s="25" t="s">
        <v>397</v>
      </c>
      <c r="D345" s="29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</row>
    <row r="346" spans="1:22" ht="26.25" x14ac:dyDescent="0.25">
      <c r="A346" s="3" t="s">
        <v>15</v>
      </c>
      <c r="B346" s="28"/>
      <c r="C346" s="25" t="s">
        <v>630</v>
      </c>
      <c r="D346" s="29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</row>
    <row r="347" spans="1:22" ht="51.75" x14ac:dyDescent="0.25">
      <c r="A347" s="3" t="s">
        <v>15</v>
      </c>
      <c r="B347" s="24" t="s">
        <v>624</v>
      </c>
      <c r="C347" s="25" t="s">
        <v>631</v>
      </c>
      <c r="D347" s="29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</row>
    <row r="348" spans="1:22" ht="45" x14ac:dyDescent="0.25">
      <c r="A348" s="3" t="s">
        <v>15</v>
      </c>
      <c r="B348" s="28" t="s">
        <v>632</v>
      </c>
      <c r="C348" s="33" t="s">
        <v>633</v>
      </c>
      <c r="D348" s="32" t="s">
        <v>131</v>
      </c>
      <c r="E348" s="32">
        <v>100000000</v>
      </c>
      <c r="F348" s="32">
        <v>0</v>
      </c>
      <c r="G348" s="32">
        <v>0</v>
      </c>
      <c r="H348" s="32">
        <v>0</v>
      </c>
      <c r="I348" s="32">
        <v>1881525</v>
      </c>
      <c r="J348" s="32">
        <v>98118475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98118475</v>
      </c>
      <c r="T348" s="32">
        <v>0</v>
      </c>
      <c r="U348" s="32">
        <v>0</v>
      </c>
      <c r="V348" s="32">
        <v>0</v>
      </c>
    </row>
    <row r="349" spans="1:22" ht="15" x14ac:dyDescent="0.25">
      <c r="A349" s="3" t="s">
        <v>15</v>
      </c>
      <c r="B349" s="28"/>
      <c r="C349" s="29"/>
      <c r="D349" s="29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</row>
    <row r="350" spans="1:22" ht="15" x14ac:dyDescent="0.25">
      <c r="A350" s="3" t="s">
        <v>15</v>
      </c>
      <c r="B350" s="28"/>
      <c r="C350" s="25" t="s">
        <v>634</v>
      </c>
      <c r="D350" s="29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</row>
    <row r="351" spans="1:22" ht="15" x14ac:dyDescent="0.25">
      <c r="A351" s="3" t="s">
        <v>15</v>
      </c>
      <c r="B351" s="24" t="s">
        <v>624</v>
      </c>
      <c r="C351" s="25" t="s">
        <v>635</v>
      </c>
      <c r="D351" s="29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</row>
    <row r="352" spans="1:22" ht="15" x14ac:dyDescent="0.25">
      <c r="A352" s="3" t="s">
        <v>15</v>
      </c>
      <c r="B352" s="32" t="s">
        <v>636</v>
      </c>
      <c r="C352" s="33" t="s">
        <v>637</v>
      </c>
      <c r="D352" s="32" t="s">
        <v>131</v>
      </c>
      <c r="E352" s="32">
        <v>140000000</v>
      </c>
      <c r="F352" s="32">
        <v>0</v>
      </c>
      <c r="G352" s="32">
        <v>0</v>
      </c>
      <c r="H352" s="32">
        <v>0</v>
      </c>
      <c r="I352" s="32">
        <v>0</v>
      </c>
      <c r="J352" s="32">
        <v>140000000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140000000</v>
      </c>
      <c r="T352" s="32">
        <v>0</v>
      </c>
      <c r="U352" s="32">
        <v>0</v>
      </c>
      <c r="V352" s="32">
        <v>0</v>
      </c>
    </row>
    <row r="353" spans="1:22" ht="15" x14ac:dyDescent="0.25">
      <c r="A353" s="3" t="s">
        <v>15</v>
      </c>
      <c r="B353" s="28"/>
      <c r="C353" s="29"/>
      <c r="D353" s="29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:22" ht="15" x14ac:dyDescent="0.25">
      <c r="A354" s="3" t="s">
        <v>15</v>
      </c>
      <c r="B354" s="28"/>
      <c r="C354" s="25" t="s">
        <v>399</v>
      </c>
      <c r="D354" s="29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</row>
    <row r="355" spans="1:22" ht="15" x14ac:dyDescent="0.25">
      <c r="A355" s="3" t="s">
        <v>15</v>
      </c>
      <c r="B355" s="28"/>
      <c r="C355" s="25" t="s">
        <v>405</v>
      </c>
      <c r="D355" s="29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</row>
    <row r="356" spans="1:22" ht="51.75" x14ac:dyDescent="0.25">
      <c r="A356" s="3" t="s">
        <v>15</v>
      </c>
      <c r="B356" s="28"/>
      <c r="C356" s="25" t="s">
        <v>638</v>
      </c>
      <c r="D356" s="29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</row>
    <row r="357" spans="1:22" ht="26.25" x14ac:dyDescent="0.25">
      <c r="A357" s="3" t="s">
        <v>15</v>
      </c>
      <c r="B357" s="24" t="s">
        <v>624</v>
      </c>
      <c r="C357" s="25" t="s">
        <v>639</v>
      </c>
      <c r="D357" s="29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</row>
    <row r="358" spans="1:22" ht="15" x14ac:dyDescent="0.25">
      <c r="A358" s="3" t="s">
        <v>15</v>
      </c>
      <c r="B358" s="32" t="s">
        <v>640</v>
      </c>
      <c r="C358" s="33" t="s">
        <v>641</v>
      </c>
      <c r="D358" s="32" t="s">
        <v>131</v>
      </c>
      <c r="E358" s="32">
        <v>105500000</v>
      </c>
      <c r="F358" s="32">
        <v>0</v>
      </c>
      <c r="G358" s="32">
        <v>0</v>
      </c>
      <c r="H358" s="32">
        <v>1400000000</v>
      </c>
      <c r="I358" s="32">
        <v>0</v>
      </c>
      <c r="J358" s="32">
        <v>1505500000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1505500000</v>
      </c>
      <c r="T358" s="32">
        <v>0</v>
      </c>
      <c r="U358" s="32">
        <v>0</v>
      </c>
      <c r="V358" s="32">
        <v>0</v>
      </c>
    </row>
    <row r="359" spans="1:22" ht="51.75" x14ac:dyDescent="0.25">
      <c r="A359" s="3" t="s">
        <v>15</v>
      </c>
      <c r="B359" s="24" t="s">
        <v>624</v>
      </c>
      <c r="C359" s="25" t="s">
        <v>642</v>
      </c>
      <c r="D359" s="29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</row>
    <row r="360" spans="1:22" ht="15" x14ac:dyDescent="0.25">
      <c r="A360" s="3" t="s">
        <v>15</v>
      </c>
      <c r="B360" s="32" t="s">
        <v>643</v>
      </c>
      <c r="C360" s="33" t="s">
        <v>641</v>
      </c>
      <c r="D360" s="32" t="s">
        <v>131</v>
      </c>
      <c r="E360" s="32">
        <v>544000000</v>
      </c>
      <c r="F360" s="32">
        <v>0</v>
      </c>
      <c r="G360" s="32">
        <v>0</v>
      </c>
      <c r="H360" s="32">
        <v>338611400</v>
      </c>
      <c r="I360" s="32">
        <v>0</v>
      </c>
      <c r="J360" s="32">
        <v>882611400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882611400</v>
      </c>
      <c r="T360" s="32">
        <v>0</v>
      </c>
      <c r="U360" s="32">
        <v>0</v>
      </c>
      <c r="V360" s="32">
        <v>0</v>
      </c>
    </row>
    <row r="361" spans="1:22" ht="51.75" x14ac:dyDescent="0.25">
      <c r="A361" s="3" t="s">
        <v>15</v>
      </c>
      <c r="B361" s="24" t="s">
        <v>624</v>
      </c>
      <c r="C361" s="25" t="s">
        <v>642</v>
      </c>
      <c r="D361" s="29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</row>
    <row r="362" spans="1:22" ht="15" x14ac:dyDescent="0.25">
      <c r="A362" s="3" t="s">
        <v>15</v>
      </c>
      <c r="B362" s="32" t="s">
        <v>644</v>
      </c>
      <c r="C362" s="33" t="s">
        <v>641</v>
      </c>
      <c r="D362" s="32" t="s">
        <v>131</v>
      </c>
      <c r="E362" s="32">
        <v>90000000</v>
      </c>
      <c r="F362" s="32">
        <v>0</v>
      </c>
      <c r="G362" s="32">
        <v>0</v>
      </c>
      <c r="H362" s="32">
        <v>0</v>
      </c>
      <c r="I362" s="32">
        <v>0</v>
      </c>
      <c r="J362" s="32">
        <v>90000000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90000000</v>
      </c>
      <c r="T362" s="32">
        <v>0</v>
      </c>
      <c r="U362" s="32">
        <v>0</v>
      </c>
      <c r="V362" s="32">
        <v>0</v>
      </c>
    </row>
    <row r="363" spans="1:22" ht="26.25" x14ac:dyDescent="0.25">
      <c r="A363" s="3" t="s">
        <v>15</v>
      </c>
      <c r="B363" s="24" t="s">
        <v>624</v>
      </c>
      <c r="C363" s="25" t="s">
        <v>645</v>
      </c>
      <c r="D363" s="29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</row>
    <row r="364" spans="1:22" ht="15" x14ac:dyDescent="0.25">
      <c r="A364" s="3" t="s">
        <v>15</v>
      </c>
      <c r="B364" s="32" t="s">
        <v>646</v>
      </c>
      <c r="C364" s="33" t="s">
        <v>641</v>
      </c>
      <c r="D364" s="32" t="s">
        <v>131</v>
      </c>
      <c r="E364" s="32">
        <v>70000000</v>
      </c>
      <c r="F364" s="32">
        <v>0</v>
      </c>
      <c r="G364" s="32">
        <v>0</v>
      </c>
      <c r="H364" s="32">
        <v>0</v>
      </c>
      <c r="I364" s="32">
        <v>3360000</v>
      </c>
      <c r="J364" s="32">
        <v>66640000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66640000</v>
      </c>
      <c r="T364" s="32">
        <v>0</v>
      </c>
      <c r="U364" s="32">
        <v>0</v>
      </c>
      <c r="V364" s="32">
        <v>0</v>
      </c>
    </row>
    <row r="365" spans="1:22" ht="51.75" x14ac:dyDescent="0.25">
      <c r="A365" s="3" t="s">
        <v>15</v>
      </c>
      <c r="B365" s="24" t="s">
        <v>624</v>
      </c>
      <c r="C365" s="25" t="s">
        <v>647</v>
      </c>
      <c r="D365" s="29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</row>
    <row r="366" spans="1:22" ht="15" x14ac:dyDescent="0.25">
      <c r="A366" s="3" t="s">
        <v>15</v>
      </c>
      <c r="B366" s="32" t="s">
        <v>648</v>
      </c>
      <c r="C366" s="33" t="s">
        <v>641</v>
      </c>
      <c r="D366" s="32" t="s">
        <v>131</v>
      </c>
      <c r="E366" s="32">
        <v>400000000</v>
      </c>
      <c r="F366" s="32">
        <v>0</v>
      </c>
      <c r="G366" s="32">
        <v>0</v>
      </c>
      <c r="H366" s="32">
        <v>0</v>
      </c>
      <c r="I366" s="32">
        <v>333369875</v>
      </c>
      <c r="J366" s="32">
        <v>66630125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66630125</v>
      </c>
      <c r="T366" s="32">
        <v>0</v>
      </c>
      <c r="U366" s="32">
        <v>0</v>
      </c>
      <c r="V366" s="32">
        <v>0</v>
      </c>
    </row>
    <row r="367" spans="1:22" ht="15" x14ac:dyDescent="0.25">
      <c r="A367" s="3" t="s">
        <v>15</v>
      </c>
      <c r="B367" s="28"/>
      <c r="C367" s="29"/>
      <c r="D367" s="29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:22" ht="51.75" x14ac:dyDescent="0.25">
      <c r="A368" s="3" t="s">
        <v>15</v>
      </c>
      <c r="B368" s="28"/>
      <c r="C368" s="25" t="s">
        <v>649</v>
      </c>
      <c r="D368" s="29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</row>
    <row r="369" spans="1:22" ht="51.75" x14ac:dyDescent="0.25">
      <c r="A369" s="3" t="s">
        <v>15</v>
      </c>
      <c r="B369" s="24" t="s">
        <v>624</v>
      </c>
      <c r="C369" s="25" t="s">
        <v>650</v>
      </c>
      <c r="D369" s="29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</row>
    <row r="370" spans="1:22" ht="30" x14ac:dyDescent="0.25">
      <c r="A370" s="3" t="s">
        <v>15</v>
      </c>
      <c r="B370" s="32" t="s">
        <v>651</v>
      </c>
      <c r="C370" s="33" t="s">
        <v>652</v>
      </c>
      <c r="D370" s="32" t="s">
        <v>131</v>
      </c>
      <c r="E370" s="32">
        <v>35000000</v>
      </c>
      <c r="F370" s="32">
        <v>0</v>
      </c>
      <c r="G370" s="32">
        <v>0</v>
      </c>
      <c r="H370" s="32">
        <v>0</v>
      </c>
      <c r="I370" s="32">
        <v>23000000</v>
      </c>
      <c r="J370" s="32">
        <v>12000000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12000000</v>
      </c>
      <c r="T370" s="32">
        <v>0</v>
      </c>
      <c r="U370" s="32">
        <v>0</v>
      </c>
      <c r="V370" s="32">
        <v>0</v>
      </c>
    </row>
    <row r="371" spans="1:22" ht="39" x14ac:dyDescent="0.25">
      <c r="A371" s="3" t="s">
        <v>15</v>
      </c>
      <c r="B371" s="24" t="s">
        <v>624</v>
      </c>
      <c r="C371" s="25" t="s">
        <v>653</v>
      </c>
      <c r="D371" s="29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</row>
    <row r="372" spans="1:22" ht="30" x14ac:dyDescent="0.25">
      <c r="A372" s="3" t="s">
        <v>15</v>
      </c>
      <c r="B372" s="32" t="s">
        <v>654</v>
      </c>
      <c r="C372" s="33" t="s">
        <v>655</v>
      </c>
      <c r="D372" s="32" t="s">
        <v>131</v>
      </c>
      <c r="E372" s="32">
        <v>242000000</v>
      </c>
      <c r="F372" s="32">
        <v>0</v>
      </c>
      <c r="G372" s="32">
        <v>0</v>
      </c>
      <c r="H372" s="32">
        <v>79000000</v>
      </c>
      <c r="I372" s="32">
        <v>0</v>
      </c>
      <c r="J372" s="32">
        <v>321000000</v>
      </c>
      <c r="K372" s="32">
        <v>-63750000</v>
      </c>
      <c r="L372" s="32">
        <v>194250000</v>
      </c>
      <c r="M372" s="32">
        <v>94250000</v>
      </c>
      <c r="N372" s="32">
        <v>194250000</v>
      </c>
      <c r="O372" s="32">
        <v>15666666.66</v>
      </c>
      <c r="P372" s="32">
        <v>0</v>
      </c>
      <c r="Q372" s="32">
        <v>15666666.66</v>
      </c>
      <c r="R372" s="32">
        <v>15666666.66</v>
      </c>
      <c r="S372" s="32">
        <v>126750000</v>
      </c>
      <c r="T372" s="32">
        <v>0</v>
      </c>
      <c r="U372" s="32">
        <v>178583333.34</v>
      </c>
      <c r="V372" s="32">
        <v>60.51</v>
      </c>
    </row>
    <row r="373" spans="1:22" ht="51.75" x14ac:dyDescent="0.25">
      <c r="A373" s="3" t="s">
        <v>15</v>
      </c>
      <c r="B373" s="24" t="s">
        <v>624</v>
      </c>
      <c r="C373" s="25" t="s">
        <v>650</v>
      </c>
      <c r="D373" s="29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</row>
    <row r="374" spans="1:22" ht="30" x14ac:dyDescent="0.25">
      <c r="A374" s="3" t="s">
        <v>15</v>
      </c>
      <c r="B374" s="32" t="s">
        <v>656</v>
      </c>
      <c r="C374" s="33" t="s">
        <v>655</v>
      </c>
      <c r="D374" s="32" t="s">
        <v>131</v>
      </c>
      <c r="E374" s="32">
        <v>25000000</v>
      </c>
      <c r="F374" s="32">
        <v>0</v>
      </c>
      <c r="G374" s="32">
        <v>0</v>
      </c>
      <c r="H374" s="32">
        <v>22500000</v>
      </c>
      <c r="I374" s="32">
        <v>0</v>
      </c>
      <c r="J374" s="32">
        <v>47500000</v>
      </c>
      <c r="K374" s="32">
        <v>0</v>
      </c>
      <c r="L374" s="32">
        <v>20000000</v>
      </c>
      <c r="M374" s="32">
        <v>10000000</v>
      </c>
      <c r="N374" s="32">
        <v>20000000</v>
      </c>
      <c r="O374" s="32">
        <v>3250000</v>
      </c>
      <c r="P374" s="32">
        <v>0</v>
      </c>
      <c r="Q374" s="32">
        <v>2500000</v>
      </c>
      <c r="R374" s="32">
        <v>3250000</v>
      </c>
      <c r="S374" s="32">
        <v>27500000</v>
      </c>
      <c r="T374" s="32">
        <v>0</v>
      </c>
      <c r="U374" s="32">
        <v>16750000</v>
      </c>
      <c r="V374" s="32">
        <v>42.1</v>
      </c>
    </row>
    <row r="375" spans="1:22" ht="26.25" x14ac:dyDescent="0.25">
      <c r="A375" s="3" t="s">
        <v>15</v>
      </c>
      <c r="B375" s="24" t="s">
        <v>624</v>
      </c>
      <c r="C375" s="25" t="s">
        <v>657</v>
      </c>
      <c r="D375" s="29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</row>
    <row r="376" spans="1:22" ht="30" x14ac:dyDescent="0.25">
      <c r="A376" s="3" t="s">
        <v>15</v>
      </c>
      <c r="B376" s="32" t="s">
        <v>658</v>
      </c>
      <c r="C376" s="33" t="s">
        <v>655</v>
      </c>
      <c r="D376" s="32" t="s">
        <v>131</v>
      </c>
      <c r="E376" s="32">
        <v>248500000</v>
      </c>
      <c r="F376" s="32">
        <v>0</v>
      </c>
      <c r="G376" s="32">
        <v>0</v>
      </c>
      <c r="H376" s="32">
        <v>0</v>
      </c>
      <c r="I376" s="32">
        <v>78500000</v>
      </c>
      <c r="J376" s="32">
        <v>170000000</v>
      </c>
      <c r="K376" s="32">
        <v>-37600000</v>
      </c>
      <c r="L376" s="32">
        <v>58400000</v>
      </c>
      <c r="M376" s="32">
        <v>-19600000</v>
      </c>
      <c r="N376" s="32">
        <v>58400000</v>
      </c>
      <c r="O376" s="32">
        <v>24800000</v>
      </c>
      <c r="P376" s="32">
        <v>0</v>
      </c>
      <c r="Q376" s="32">
        <v>14400000</v>
      </c>
      <c r="R376" s="32">
        <v>24800000</v>
      </c>
      <c r="S376" s="32">
        <v>111600000</v>
      </c>
      <c r="T376" s="32">
        <v>0</v>
      </c>
      <c r="U376" s="32">
        <v>33600000</v>
      </c>
      <c r="V376" s="32">
        <v>34.35</v>
      </c>
    </row>
    <row r="377" spans="1:22" ht="15" x14ac:dyDescent="0.25">
      <c r="A377" s="3" t="s">
        <v>15</v>
      </c>
      <c r="B377" s="28"/>
      <c r="C377" s="29"/>
      <c r="D377" s="29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</row>
    <row r="378" spans="1:22" ht="26.25" x14ac:dyDescent="0.25">
      <c r="A378" s="3" t="s">
        <v>15</v>
      </c>
      <c r="B378" s="28"/>
      <c r="C378" s="25" t="s">
        <v>659</v>
      </c>
      <c r="D378" s="29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</row>
    <row r="379" spans="1:22" ht="26.25" x14ac:dyDescent="0.25">
      <c r="A379" s="3" t="s">
        <v>15</v>
      </c>
      <c r="B379" s="24" t="s">
        <v>624</v>
      </c>
      <c r="C379" s="25" t="s">
        <v>660</v>
      </c>
      <c r="D379" s="29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</row>
    <row r="380" spans="1:22" ht="15" x14ac:dyDescent="0.25">
      <c r="A380" s="3" t="s">
        <v>15</v>
      </c>
      <c r="B380" s="32" t="s">
        <v>661</v>
      </c>
      <c r="C380" s="33" t="s">
        <v>662</v>
      </c>
      <c r="D380" s="32" t="s">
        <v>591</v>
      </c>
      <c r="E380" s="32">
        <v>0</v>
      </c>
      <c r="F380" s="32">
        <v>500000000</v>
      </c>
      <c r="G380" s="32">
        <v>0</v>
      </c>
      <c r="H380" s="32">
        <v>0</v>
      </c>
      <c r="I380" s="32">
        <v>0</v>
      </c>
      <c r="J380" s="32">
        <v>500000000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0</v>
      </c>
      <c r="S380" s="32">
        <v>500000000</v>
      </c>
      <c r="T380" s="32">
        <v>0</v>
      </c>
      <c r="U380" s="32">
        <v>0</v>
      </c>
      <c r="V380" s="32">
        <v>0</v>
      </c>
    </row>
    <row r="381" spans="1:22" ht="15" x14ac:dyDescent="0.25">
      <c r="A381" s="3" t="s">
        <v>15</v>
      </c>
      <c r="B381" s="28"/>
      <c r="C381" s="29"/>
      <c r="D381" s="29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</row>
    <row r="382" spans="1:22" ht="39" x14ac:dyDescent="0.25">
      <c r="A382" s="3" t="s">
        <v>15</v>
      </c>
      <c r="B382" s="28"/>
      <c r="C382" s="25" t="s">
        <v>663</v>
      </c>
      <c r="D382" s="29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</row>
    <row r="383" spans="1:22" ht="51.75" x14ac:dyDescent="0.25">
      <c r="A383" s="3" t="s">
        <v>15</v>
      </c>
      <c r="B383" s="24" t="s">
        <v>624</v>
      </c>
      <c r="C383" s="25" t="s">
        <v>664</v>
      </c>
      <c r="D383" s="29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</row>
    <row r="384" spans="1:22" ht="15" x14ac:dyDescent="0.25">
      <c r="A384" s="3" t="s">
        <v>15</v>
      </c>
      <c r="B384" s="32" t="s">
        <v>665</v>
      </c>
      <c r="C384" s="33" t="s">
        <v>666</v>
      </c>
      <c r="D384" s="32" t="s">
        <v>131</v>
      </c>
      <c r="E384" s="32">
        <v>600000000</v>
      </c>
      <c r="F384" s="32">
        <v>0</v>
      </c>
      <c r="G384" s="32">
        <v>0</v>
      </c>
      <c r="H384" s="32">
        <v>500000000</v>
      </c>
      <c r="I384" s="32">
        <v>600000000</v>
      </c>
      <c r="J384" s="32">
        <v>500000000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0</v>
      </c>
      <c r="S384" s="32">
        <v>500000000</v>
      </c>
      <c r="T384" s="32">
        <v>0</v>
      </c>
      <c r="U384" s="32">
        <v>0</v>
      </c>
      <c r="V384" s="32">
        <v>0</v>
      </c>
    </row>
    <row r="385" spans="1:22" ht="51.75" x14ac:dyDescent="0.25">
      <c r="A385" s="3" t="s">
        <v>15</v>
      </c>
      <c r="B385" s="24" t="s">
        <v>624</v>
      </c>
      <c r="C385" s="25" t="s">
        <v>667</v>
      </c>
      <c r="D385" s="29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</row>
    <row r="386" spans="1:22" ht="15" x14ac:dyDescent="0.25">
      <c r="A386" s="3" t="s">
        <v>15</v>
      </c>
      <c r="B386" s="32" t="s">
        <v>668</v>
      </c>
      <c r="C386" s="33" t="s">
        <v>669</v>
      </c>
      <c r="D386" s="32" t="s">
        <v>131</v>
      </c>
      <c r="E386" s="32">
        <v>1200000000</v>
      </c>
      <c r="F386" s="32">
        <v>0</v>
      </c>
      <c r="G386" s="32">
        <v>0</v>
      </c>
      <c r="H386" s="32">
        <v>0</v>
      </c>
      <c r="I386" s="32">
        <v>200000000</v>
      </c>
      <c r="J386" s="32">
        <v>1000000000</v>
      </c>
      <c r="K386" s="32">
        <v>0</v>
      </c>
      <c r="L386" s="32">
        <v>1000000000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1000000000</v>
      </c>
      <c r="U386" s="32">
        <v>0</v>
      </c>
      <c r="V386" s="32">
        <v>0</v>
      </c>
    </row>
    <row r="387" spans="1:22" ht="39" x14ac:dyDescent="0.25">
      <c r="A387" s="3" t="s">
        <v>15</v>
      </c>
      <c r="B387" s="24" t="s">
        <v>624</v>
      </c>
      <c r="C387" s="25" t="s">
        <v>670</v>
      </c>
      <c r="D387" s="29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</row>
    <row r="388" spans="1:22" ht="15" x14ac:dyDescent="0.25">
      <c r="A388" s="3" t="s">
        <v>15</v>
      </c>
      <c r="B388" s="32" t="s">
        <v>671</v>
      </c>
      <c r="C388" s="33" t="s">
        <v>669</v>
      </c>
      <c r="D388" s="32" t="s">
        <v>131</v>
      </c>
      <c r="E388" s="32">
        <v>200000000</v>
      </c>
      <c r="F388" s="32">
        <v>0</v>
      </c>
      <c r="G388" s="32">
        <v>0</v>
      </c>
      <c r="H388" s="32">
        <v>800000000</v>
      </c>
      <c r="I388" s="32">
        <v>0</v>
      </c>
      <c r="J388" s="32">
        <v>1000000000</v>
      </c>
      <c r="K388" s="32">
        <v>0</v>
      </c>
      <c r="L388" s="32">
        <v>1000000000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1000000000</v>
      </c>
      <c r="U388" s="32">
        <v>0</v>
      </c>
      <c r="V388" s="32">
        <v>0</v>
      </c>
    </row>
    <row r="389" spans="1:22" ht="15" x14ac:dyDescent="0.25">
      <c r="A389" s="3" t="s">
        <v>15</v>
      </c>
      <c r="B389" s="28"/>
      <c r="C389" s="29"/>
      <c r="D389" s="29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</row>
    <row r="390" spans="1:22" ht="15" x14ac:dyDescent="0.25">
      <c r="A390" s="3" t="s">
        <v>15</v>
      </c>
      <c r="B390" s="28"/>
      <c r="C390" s="25" t="s">
        <v>672</v>
      </c>
      <c r="D390" s="29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</row>
    <row r="391" spans="1:22" ht="26.25" x14ac:dyDescent="0.25">
      <c r="A391" s="3" t="s">
        <v>15</v>
      </c>
      <c r="B391" s="24" t="s">
        <v>624</v>
      </c>
      <c r="C391" s="25" t="s">
        <v>673</v>
      </c>
      <c r="D391" s="29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</row>
    <row r="392" spans="1:22" ht="15" x14ac:dyDescent="0.25">
      <c r="A392" s="3" t="s">
        <v>15</v>
      </c>
      <c r="B392" s="32" t="s">
        <v>674</v>
      </c>
      <c r="C392" s="33" t="s">
        <v>675</v>
      </c>
      <c r="D392" s="32" t="s">
        <v>131</v>
      </c>
      <c r="E392" s="32">
        <v>0</v>
      </c>
      <c r="F392" s="32">
        <v>0</v>
      </c>
      <c r="G392" s="32">
        <v>0</v>
      </c>
      <c r="H392" s="32">
        <v>1650000000</v>
      </c>
      <c r="I392" s="32">
        <v>0</v>
      </c>
      <c r="J392" s="32">
        <v>1650000000</v>
      </c>
      <c r="K392" s="32">
        <v>-1558993</v>
      </c>
      <c r="L392" s="32">
        <v>45983130</v>
      </c>
      <c r="M392" s="32">
        <v>45983130</v>
      </c>
      <c r="N392" s="32">
        <v>45983130</v>
      </c>
      <c r="O392" s="32">
        <v>0</v>
      </c>
      <c r="P392" s="32">
        <v>0</v>
      </c>
      <c r="Q392" s="32">
        <v>0</v>
      </c>
      <c r="R392" s="32">
        <v>0</v>
      </c>
      <c r="S392" s="32">
        <v>1604016870</v>
      </c>
      <c r="T392" s="32">
        <v>0</v>
      </c>
      <c r="U392" s="32">
        <v>45983130</v>
      </c>
      <c r="V392" s="32">
        <v>2.78</v>
      </c>
    </row>
    <row r="393" spans="1:22" ht="15" x14ac:dyDescent="0.25">
      <c r="A393" s="3" t="s">
        <v>15</v>
      </c>
      <c r="B393" s="32" t="s">
        <v>676</v>
      </c>
      <c r="C393" s="33" t="s">
        <v>677</v>
      </c>
      <c r="D393" s="32" t="s">
        <v>591</v>
      </c>
      <c r="E393" s="32">
        <v>0</v>
      </c>
      <c r="F393" s="32">
        <v>1500000000</v>
      </c>
      <c r="G393" s="32">
        <v>0</v>
      </c>
      <c r="H393" s="32">
        <v>0</v>
      </c>
      <c r="I393" s="32">
        <v>0</v>
      </c>
      <c r="J393" s="32">
        <v>1500000000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1500000000</v>
      </c>
      <c r="T393" s="32">
        <v>0</v>
      </c>
      <c r="U393" s="32">
        <v>0</v>
      </c>
      <c r="V393" s="32">
        <v>0</v>
      </c>
    </row>
    <row r="394" spans="1:22" ht="39" x14ac:dyDescent="0.25">
      <c r="A394" s="3" t="s">
        <v>15</v>
      </c>
      <c r="B394" s="24" t="s">
        <v>624</v>
      </c>
      <c r="C394" s="25" t="s">
        <v>678</v>
      </c>
      <c r="D394" s="29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</row>
    <row r="395" spans="1:22" ht="15" x14ac:dyDescent="0.25">
      <c r="A395" s="3" t="s">
        <v>15</v>
      </c>
      <c r="B395" s="32" t="s">
        <v>679</v>
      </c>
      <c r="C395" s="33" t="s">
        <v>675</v>
      </c>
      <c r="D395" s="32" t="s">
        <v>131</v>
      </c>
      <c r="E395" s="32">
        <v>50000000</v>
      </c>
      <c r="F395" s="32">
        <v>0</v>
      </c>
      <c r="G395" s="32">
        <v>0</v>
      </c>
      <c r="H395" s="32">
        <v>0</v>
      </c>
      <c r="I395" s="32">
        <v>50000000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2">
        <v>0</v>
      </c>
      <c r="V395" s="32">
        <v>0</v>
      </c>
    </row>
    <row r="396" spans="1:22" ht="15" x14ac:dyDescent="0.25">
      <c r="A396" s="3" t="s">
        <v>15</v>
      </c>
      <c r="B396" s="28"/>
      <c r="C396" s="29"/>
      <c r="D396" s="29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</row>
    <row r="397" spans="1:22" ht="15" x14ac:dyDescent="0.25">
      <c r="A397" s="3" t="s">
        <v>15</v>
      </c>
      <c r="B397" s="28"/>
      <c r="C397" s="25" t="s">
        <v>407</v>
      </c>
      <c r="D397" s="29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</row>
    <row r="398" spans="1:22" ht="15" x14ac:dyDescent="0.25">
      <c r="A398" s="3" t="s">
        <v>15</v>
      </c>
      <c r="B398" s="28"/>
      <c r="C398" s="25" t="s">
        <v>680</v>
      </c>
      <c r="D398" s="29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</row>
    <row r="399" spans="1:22" ht="26.25" x14ac:dyDescent="0.25">
      <c r="A399" s="3" t="s">
        <v>15</v>
      </c>
      <c r="B399" s="24" t="s">
        <v>624</v>
      </c>
      <c r="C399" s="25" t="s">
        <v>681</v>
      </c>
      <c r="D399" s="29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</row>
    <row r="400" spans="1:22" ht="15" x14ac:dyDescent="0.25">
      <c r="A400" s="3" t="s">
        <v>15</v>
      </c>
      <c r="B400" s="32" t="s">
        <v>682</v>
      </c>
      <c r="C400" s="33" t="s">
        <v>683</v>
      </c>
      <c r="D400" s="32" t="s">
        <v>131</v>
      </c>
      <c r="E400" s="32">
        <v>1100000000</v>
      </c>
      <c r="F400" s="32">
        <v>0</v>
      </c>
      <c r="G400" s="32">
        <v>0</v>
      </c>
      <c r="H400" s="32">
        <v>100000000</v>
      </c>
      <c r="I400" s="32">
        <v>0</v>
      </c>
      <c r="J400" s="32">
        <v>1200000000</v>
      </c>
      <c r="K400" s="32">
        <v>0</v>
      </c>
      <c r="L400" s="32">
        <v>1030000000</v>
      </c>
      <c r="M400" s="32">
        <v>1030000000</v>
      </c>
      <c r="N400" s="32">
        <v>1030000000</v>
      </c>
      <c r="O400" s="32">
        <v>0</v>
      </c>
      <c r="P400" s="32">
        <v>0</v>
      </c>
      <c r="Q400" s="32">
        <v>0</v>
      </c>
      <c r="R400" s="32">
        <v>0</v>
      </c>
      <c r="S400" s="32">
        <v>170000000</v>
      </c>
      <c r="T400" s="32">
        <v>0</v>
      </c>
      <c r="U400" s="32">
        <v>1030000000</v>
      </c>
      <c r="V400" s="32">
        <v>85.83</v>
      </c>
    </row>
    <row r="401" spans="1:22" ht="15" x14ac:dyDescent="0.25">
      <c r="A401" s="3" t="s">
        <v>15</v>
      </c>
      <c r="B401" s="28"/>
      <c r="C401" s="29"/>
      <c r="D401" s="29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</row>
    <row r="402" spans="1:22" ht="39" x14ac:dyDescent="0.25">
      <c r="A402" s="3" t="s">
        <v>15</v>
      </c>
      <c r="B402" s="28"/>
      <c r="C402" s="25" t="s">
        <v>684</v>
      </c>
      <c r="D402" s="29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</row>
    <row r="403" spans="1:22" ht="39" x14ac:dyDescent="0.25">
      <c r="A403" s="3" t="s">
        <v>15</v>
      </c>
      <c r="B403" s="24" t="s">
        <v>624</v>
      </c>
      <c r="C403" s="25" t="s">
        <v>685</v>
      </c>
      <c r="D403" s="29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</row>
    <row r="404" spans="1:22" ht="15" x14ac:dyDescent="0.25">
      <c r="A404" s="3" t="s">
        <v>15</v>
      </c>
      <c r="B404" s="32" t="s">
        <v>686</v>
      </c>
      <c r="C404" s="33" t="s">
        <v>687</v>
      </c>
      <c r="D404" s="32" t="s">
        <v>131</v>
      </c>
      <c r="E404" s="32">
        <v>200000000</v>
      </c>
      <c r="F404" s="32">
        <v>0</v>
      </c>
      <c r="G404" s="32">
        <v>0</v>
      </c>
      <c r="H404" s="32">
        <v>0</v>
      </c>
      <c r="I404" s="32">
        <v>100000000</v>
      </c>
      <c r="J404" s="32">
        <v>100000000</v>
      </c>
      <c r="K404" s="32">
        <v>0</v>
      </c>
      <c r="L404" s="32">
        <v>100000000</v>
      </c>
      <c r="M404" s="32">
        <v>100000000</v>
      </c>
      <c r="N404" s="32">
        <v>100000000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100000000</v>
      </c>
      <c r="V404" s="32">
        <v>100</v>
      </c>
    </row>
    <row r="405" spans="1:22" ht="15" x14ac:dyDescent="0.25">
      <c r="A405" s="3" t="s">
        <v>15</v>
      </c>
      <c r="B405" s="28"/>
      <c r="C405" s="29"/>
      <c r="D405" s="29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</row>
    <row r="406" spans="1:22" ht="15" x14ac:dyDescent="0.25">
      <c r="A406" s="3" t="s">
        <v>15</v>
      </c>
      <c r="B406" s="28"/>
      <c r="C406" s="25" t="s">
        <v>521</v>
      </c>
      <c r="D406" s="29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</row>
    <row r="407" spans="1:22" ht="15" x14ac:dyDescent="0.25">
      <c r="A407" s="3" t="s">
        <v>15</v>
      </c>
      <c r="B407" s="28"/>
      <c r="C407" s="25" t="s">
        <v>523</v>
      </c>
      <c r="D407" s="29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</row>
    <row r="408" spans="1:22" ht="15" x14ac:dyDescent="0.25">
      <c r="A408" s="3" t="s">
        <v>15</v>
      </c>
      <c r="B408" s="28"/>
      <c r="C408" s="25" t="s">
        <v>41</v>
      </c>
      <c r="D408" s="29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</row>
    <row r="409" spans="1:22" ht="15" x14ac:dyDescent="0.25">
      <c r="A409" s="3" t="s">
        <v>15</v>
      </c>
      <c r="B409" s="28"/>
      <c r="C409" s="25" t="s">
        <v>526</v>
      </c>
      <c r="D409" s="29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</row>
    <row r="410" spans="1:22" ht="26.25" x14ac:dyDescent="0.25">
      <c r="A410" s="3" t="s">
        <v>15</v>
      </c>
      <c r="B410" s="24" t="s">
        <v>624</v>
      </c>
      <c r="C410" s="25" t="s">
        <v>688</v>
      </c>
      <c r="D410" s="29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</row>
    <row r="411" spans="1:22" ht="15" x14ac:dyDescent="0.25">
      <c r="A411" s="3" t="s">
        <v>15</v>
      </c>
      <c r="B411" s="32" t="s">
        <v>689</v>
      </c>
      <c r="C411" s="33" t="s">
        <v>690</v>
      </c>
      <c r="D411" s="32" t="s">
        <v>131</v>
      </c>
      <c r="E411" s="32">
        <v>0</v>
      </c>
      <c r="F411" s="32">
        <v>15195000</v>
      </c>
      <c r="G411" s="32">
        <v>0</v>
      </c>
      <c r="H411" s="32">
        <v>0</v>
      </c>
      <c r="I411" s="32">
        <v>0</v>
      </c>
      <c r="J411" s="32">
        <v>15195000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15195000</v>
      </c>
      <c r="T411" s="32">
        <v>0</v>
      </c>
      <c r="U411" s="32">
        <v>0</v>
      </c>
      <c r="V411" s="32">
        <v>0</v>
      </c>
    </row>
    <row r="412" spans="1:22" ht="15" x14ac:dyDescent="0.25">
      <c r="A412" s="3" t="s">
        <v>15</v>
      </c>
      <c r="B412" s="28"/>
      <c r="C412" s="29"/>
      <c r="D412" s="29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</row>
    <row r="413" spans="1:22" ht="15" x14ac:dyDescent="0.25">
      <c r="A413" s="3" t="s">
        <v>15</v>
      </c>
      <c r="B413" s="36"/>
      <c r="C413" s="21" t="s">
        <v>691</v>
      </c>
      <c r="D413" s="29"/>
      <c r="E413" s="20">
        <v>5400000000</v>
      </c>
      <c r="F413" s="20">
        <v>2015195000</v>
      </c>
      <c r="G413" s="20">
        <v>0</v>
      </c>
      <c r="H413" s="20">
        <v>4940111400</v>
      </c>
      <c r="I413" s="20">
        <v>1440111400</v>
      </c>
      <c r="J413" s="20">
        <v>10915195000</v>
      </c>
      <c r="K413" s="20">
        <v>-102908993</v>
      </c>
      <c r="L413" s="20">
        <v>3498633130</v>
      </c>
      <c r="M413" s="20">
        <v>1260633130</v>
      </c>
      <c r="N413" s="20">
        <v>1448633130</v>
      </c>
      <c r="O413" s="20">
        <v>43716666.659999996</v>
      </c>
      <c r="P413" s="20">
        <v>0</v>
      </c>
      <c r="Q413" s="20">
        <v>32566666.66</v>
      </c>
      <c r="R413" s="20">
        <v>43716666.659999996</v>
      </c>
      <c r="S413" s="20">
        <v>7416561870</v>
      </c>
      <c r="T413" s="20">
        <v>2050000000</v>
      </c>
      <c r="U413" s="20">
        <v>1404916463.3399999</v>
      </c>
      <c r="V413" s="20">
        <v>13.271710949735667</v>
      </c>
    </row>
    <row r="414" spans="1:22" ht="15" x14ac:dyDescent="0.25">
      <c r="A414" s="3" t="s">
        <v>15</v>
      </c>
      <c r="B414" s="28"/>
      <c r="C414" s="29"/>
      <c r="D414" s="29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</row>
    <row r="415" spans="1:22" ht="15" x14ac:dyDescent="0.25">
      <c r="A415" s="3" t="s">
        <v>15</v>
      </c>
      <c r="B415" s="36"/>
      <c r="C415" s="21" t="s">
        <v>692</v>
      </c>
      <c r="D415" s="29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</row>
    <row r="416" spans="1:22" ht="15" x14ac:dyDescent="0.25">
      <c r="A416" s="3" t="s">
        <v>15</v>
      </c>
      <c r="B416" s="28"/>
      <c r="C416" s="37" t="s">
        <v>693</v>
      </c>
      <c r="D416" s="29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</row>
    <row r="417" spans="1:22" ht="15" x14ac:dyDescent="0.25">
      <c r="A417" s="3" t="s">
        <v>15</v>
      </c>
      <c r="B417" s="28"/>
      <c r="C417" s="25" t="s">
        <v>413</v>
      </c>
      <c r="D417" s="29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</row>
    <row r="418" spans="1:22" ht="15" x14ac:dyDescent="0.25">
      <c r="A418" s="3" t="s">
        <v>15</v>
      </c>
      <c r="B418" s="28"/>
      <c r="C418" s="25" t="s">
        <v>694</v>
      </c>
      <c r="D418" s="29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</row>
    <row r="419" spans="1:22" ht="15" x14ac:dyDescent="0.25">
      <c r="A419" s="3" t="s">
        <v>15</v>
      </c>
      <c r="B419" s="28"/>
      <c r="C419" s="25" t="s">
        <v>41</v>
      </c>
      <c r="D419" s="29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</row>
    <row r="420" spans="1:22" ht="15" x14ac:dyDescent="0.25">
      <c r="A420" s="3" t="s">
        <v>15</v>
      </c>
      <c r="B420" s="28"/>
      <c r="C420" s="25" t="s">
        <v>43</v>
      </c>
      <c r="D420" s="29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</row>
    <row r="421" spans="1:22" ht="15" x14ac:dyDescent="0.25">
      <c r="A421" s="3" t="s">
        <v>15</v>
      </c>
      <c r="B421" s="28"/>
      <c r="C421" s="25" t="s">
        <v>45</v>
      </c>
      <c r="D421" s="29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:22" ht="15" x14ac:dyDescent="0.25">
      <c r="A422" s="3" t="s">
        <v>15</v>
      </c>
      <c r="B422" s="28"/>
      <c r="C422" s="25" t="s">
        <v>47</v>
      </c>
      <c r="D422" s="29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</row>
    <row r="423" spans="1:22" ht="15" x14ac:dyDescent="0.25">
      <c r="A423" s="3" t="s">
        <v>15</v>
      </c>
      <c r="B423" s="24" t="s">
        <v>624</v>
      </c>
      <c r="C423" s="25" t="s">
        <v>695</v>
      </c>
      <c r="D423" s="29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:22" ht="15" x14ac:dyDescent="0.25">
      <c r="A424" s="3" t="s">
        <v>15</v>
      </c>
      <c r="B424" s="32" t="s">
        <v>696</v>
      </c>
      <c r="C424" s="33" t="s">
        <v>697</v>
      </c>
      <c r="D424" s="32" t="s">
        <v>131</v>
      </c>
      <c r="E424" s="32">
        <v>1265545315</v>
      </c>
      <c r="F424" s="32">
        <v>0</v>
      </c>
      <c r="G424" s="32">
        <v>0</v>
      </c>
      <c r="H424" s="32">
        <v>0</v>
      </c>
      <c r="I424" s="32">
        <v>0</v>
      </c>
      <c r="J424" s="32">
        <v>1265545315</v>
      </c>
      <c r="K424" s="32">
        <v>0</v>
      </c>
      <c r="L424" s="32">
        <v>8805581</v>
      </c>
      <c r="M424" s="32">
        <v>0</v>
      </c>
      <c r="N424" s="32">
        <v>8805581</v>
      </c>
      <c r="O424" s="32">
        <v>8805581</v>
      </c>
      <c r="P424" s="32">
        <v>0</v>
      </c>
      <c r="Q424" s="32">
        <v>0</v>
      </c>
      <c r="R424" s="32">
        <v>8805581</v>
      </c>
      <c r="S424" s="32">
        <v>1256739734</v>
      </c>
      <c r="T424" s="32">
        <v>0</v>
      </c>
      <c r="U424" s="32">
        <v>0</v>
      </c>
      <c r="V424" s="32">
        <v>0.69</v>
      </c>
    </row>
    <row r="425" spans="1:22" ht="15" x14ac:dyDescent="0.25">
      <c r="A425" s="3" t="s">
        <v>15</v>
      </c>
      <c r="B425" s="32" t="s">
        <v>698</v>
      </c>
      <c r="C425" s="33" t="s">
        <v>699</v>
      </c>
      <c r="D425" s="32" t="s">
        <v>53</v>
      </c>
      <c r="E425" s="32">
        <v>10292227076</v>
      </c>
      <c r="F425" s="32">
        <v>0</v>
      </c>
      <c r="G425" s="32">
        <v>0</v>
      </c>
      <c r="H425" s="32">
        <v>0</v>
      </c>
      <c r="I425" s="32">
        <v>0</v>
      </c>
      <c r="J425" s="32">
        <v>10292227076</v>
      </c>
      <c r="K425" s="32">
        <v>1252211961</v>
      </c>
      <c r="L425" s="32">
        <v>4706267462</v>
      </c>
      <c r="M425" s="32">
        <v>1252211961</v>
      </c>
      <c r="N425" s="32">
        <v>4706267462</v>
      </c>
      <c r="O425" s="32">
        <v>4706267462</v>
      </c>
      <c r="P425" s="32">
        <v>0</v>
      </c>
      <c r="Q425" s="32">
        <v>1252211961</v>
      </c>
      <c r="R425" s="32">
        <v>4706267462</v>
      </c>
      <c r="S425" s="32">
        <v>5585959614</v>
      </c>
      <c r="T425" s="32">
        <v>0</v>
      </c>
      <c r="U425" s="32">
        <v>0</v>
      </c>
      <c r="V425" s="32">
        <v>45.72</v>
      </c>
    </row>
    <row r="426" spans="1:22" ht="15" x14ac:dyDescent="0.25">
      <c r="A426" s="3" t="s">
        <v>15</v>
      </c>
      <c r="B426" s="24" t="s">
        <v>624</v>
      </c>
      <c r="C426" s="25" t="s">
        <v>700</v>
      </c>
      <c r="D426" s="29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</row>
    <row r="427" spans="1:22" ht="15" x14ac:dyDescent="0.25">
      <c r="A427" s="3" t="s">
        <v>15</v>
      </c>
      <c r="B427" s="32" t="s">
        <v>701</v>
      </c>
      <c r="C427" s="33" t="s">
        <v>699</v>
      </c>
      <c r="D427" s="32" t="s">
        <v>53</v>
      </c>
      <c r="E427" s="32">
        <v>533469299</v>
      </c>
      <c r="F427" s="32">
        <v>0</v>
      </c>
      <c r="G427" s="32">
        <v>0</v>
      </c>
      <c r="H427" s="32">
        <v>0</v>
      </c>
      <c r="I427" s="32">
        <v>0</v>
      </c>
      <c r="J427" s="32">
        <v>533469299</v>
      </c>
      <c r="K427" s="32">
        <v>5962927</v>
      </c>
      <c r="L427" s="32">
        <v>12089652</v>
      </c>
      <c r="M427" s="32">
        <v>5962927</v>
      </c>
      <c r="N427" s="32">
        <v>12089652</v>
      </c>
      <c r="O427" s="32">
        <v>12089652</v>
      </c>
      <c r="P427" s="32">
        <v>0</v>
      </c>
      <c r="Q427" s="32">
        <v>5962927</v>
      </c>
      <c r="R427" s="32">
        <v>12089652</v>
      </c>
      <c r="S427" s="32">
        <v>521379647</v>
      </c>
      <c r="T427" s="32">
        <v>0</v>
      </c>
      <c r="U427" s="32">
        <v>0</v>
      </c>
      <c r="V427" s="32">
        <v>2.2599999999999998</v>
      </c>
    </row>
    <row r="428" spans="1:22" ht="15" x14ac:dyDescent="0.25">
      <c r="A428" s="3" t="s">
        <v>15</v>
      </c>
      <c r="B428" s="24" t="s">
        <v>624</v>
      </c>
      <c r="C428" s="25" t="s">
        <v>702</v>
      </c>
      <c r="D428" s="29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</row>
    <row r="429" spans="1:22" ht="15" x14ac:dyDescent="0.25">
      <c r="A429" s="3" t="s">
        <v>15</v>
      </c>
      <c r="B429" s="32" t="s">
        <v>703</v>
      </c>
      <c r="C429" s="33" t="s">
        <v>699</v>
      </c>
      <c r="D429" s="32" t="s">
        <v>53</v>
      </c>
      <c r="E429" s="32">
        <v>358640842</v>
      </c>
      <c r="F429" s="32">
        <v>0</v>
      </c>
      <c r="G429" s="32">
        <v>0</v>
      </c>
      <c r="H429" s="32">
        <v>0</v>
      </c>
      <c r="I429" s="32">
        <v>0</v>
      </c>
      <c r="J429" s="32">
        <v>358640842</v>
      </c>
      <c r="K429" s="32">
        <v>16515801</v>
      </c>
      <c r="L429" s="32">
        <v>69056268</v>
      </c>
      <c r="M429" s="32">
        <v>16515801</v>
      </c>
      <c r="N429" s="32">
        <v>69056268</v>
      </c>
      <c r="O429" s="32">
        <v>69056268</v>
      </c>
      <c r="P429" s="32">
        <v>0</v>
      </c>
      <c r="Q429" s="32">
        <v>17387881</v>
      </c>
      <c r="R429" s="32">
        <v>69056268</v>
      </c>
      <c r="S429" s="32">
        <v>289584574</v>
      </c>
      <c r="T429" s="32">
        <v>0</v>
      </c>
      <c r="U429" s="32">
        <v>0</v>
      </c>
      <c r="V429" s="32">
        <v>19.25</v>
      </c>
    </row>
    <row r="430" spans="1:22" ht="15" x14ac:dyDescent="0.25">
      <c r="A430" s="3" t="s">
        <v>15</v>
      </c>
      <c r="B430" s="28"/>
      <c r="C430" s="29"/>
      <c r="D430" s="29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</row>
    <row r="431" spans="1:22" ht="15" x14ac:dyDescent="0.25">
      <c r="A431" s="3" t="s">
        <v>15</v>
      </c>
      <c r="B431" s="28"/>
      <c r="C431" s="25" t="s">
        <v>63</v>
      </c>
      <c r="D431" s="29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</row>
    <row r="432" spans="1:22" ht="15" x14ac:dyDescent="0.25">
      <c r="A432" s="3" t="s">
        <v>15</v>
      </c>
      <c r="B432" s="24" t="s">
        <v>624</v>
      </c>
      <c r="C432" s="25" t="s">
        <v>704</v>
      </c>
      <c r="D432" s="29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</row>
    <row r="433" spans="1:22" ht="15" x14ac:dyDescent="0.25">
      <c r="A433" s="3" t="s">
        <v>15</v>
      </c>
      <c r="B433" s="32" t="s">
        <v>705</v>
      </c>
      <c r="C433" s="33" t="s">
        <v>699</v>
      </c>
      <c r="D433" s="32" t="s">
        <v>53</v>
      </c>
      <c r="E433" s="32">
        <v>1146832198</v>
      </c>
      <c r="F433" s="32">
        <v>0</v>
      </c>
      <c r="G433" s="32">
        <v>0</v>
      </c>
      <c r="H433" s="32">
        <v>0</v>
      </c>
      <c r="I433" s="32">
        <v>0</v>
      </c>
      <c r="J433" s="32">
        <v>1146832198</v>
      </c>
      <c r="K433" s="32">
        <v>4974690</v>
      </c>
      <c r="L433" s="32">
        <v>6951356</v>
      </c>
      <c r="M433" s="32">
        <v>4974690</v>
      </c>
      <c r="N433" s="32">
        <v>6951356</v>
      </c>
      <c r="O433" s="32">
        <v>6951356</v>
      </c>
      <c r="P433" s="32">
        <v>0</v>
      </c>
      <c r="Q433" s="32">
        <v>4974690</v>
      </c>
      <c r="R433" s="32">
        <v>6951356</v>
      </c>
      <c r="S433" s="32">
        <v>1139880842</v>
      </c>
      <c r="T433" s="32">
        <v>0</v>
      </c>
      <c r="U433" s="32">
        <v>0</v>
      </c>
      <c r="V433" s="32">
        <v>0.6</v>
      </c>
    </row>
    <row r="434" spans="1:22" ht="15" x14ac:dyDescent="0.25">
      <c r="A434" s="3" t="s">
        <v>15</v>
      </c>
      <c r="B434" s="24" t="s">
        <v>624</v>
      </c>
      <c r="C434" s="25" t="s">
        <v>706</v>
      </c>
      <c r="D434" s="29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</row>
    <row r="435" spans="1:22" ht="15" x14ac:dyDescent="0.25">
      <c r="A435" s="3" t="s">
        <v>15</v>
      </c>
      <c r="B435" s="32" t="s">
        <v>707</v>
      </c>
      <c r="C435" s="33" t="s">
        <v>699</v>
      </c>
      <c r="D435" s="32" t="s">
        <v>53</v>
      </c>
      <c r="E435" s="32">
        <v>519176365</v>
      </c>
      <c r="F435" s="32">
        <v>0</v>
      </c>
      <c r="G435" s="32">
        <v>0</v>
      </c>
      <c r="H435" s="32">
        <v>0</v>
      </c>
      <c r="I435" s="32">
        <v>0</v>
      </c>
      <c r="J435" s="32">
        <v>519176365</v>
      </c>
      <c r="K435" s="32">
        <v>23301117</v>
      </c>
      <c r="L435" s="32">
        <v>37717450</v>
      </c>
      <c r="M435" s="32">
        <v>23301117</v>
      </c>
      <c r="N435" s="32">
        <v>37717450</v>
      </c>
      <c r="O435" s="32">
        <v>37717450</v>
      </c>
      <c r="P435" s="32">
        <v>0</v>
      </c>
      <c r="Q435" s="32">
        <v>24636511</v>
      </c>
      <c r="R435" s="32">
        <v>37717450</v>
      </c>
      <c r="S435" s="32">
        <v>481458915</v>
      </c>
      <c r="T435" s="32">
        <v>0</v>
      </c>
      <c r="U435" s="32">
        <v>0</v>
      </c>
      <c r="V435" s="32">
        <v>7.26</v>
      </c>
    </row>
    <row r="436" spans="1:22" ht="15" x14ac:dyDescent="0.25">
      <c r="A436" s="3" t="s">
        <v>15</v>
      </c>
      <c r="B436" s="28"/>
      <c r="C436" s="29"/>
      <c r="D436" s="29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</row>
    <row r="437" spans="1:22" ht="15" x14ac:dyDescent="0.25">
      <c r="A437" s="3" t="s">
        <v>15</v>
      </c>
      <c r="B437" s="28"/>
      <c r="C437" s="25" t="s">
        <v>73</v>
      </c>
      <c r="D437" s="29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</row>
    <row r="438" spans="1:22" ht="15" x14ac:dyDescent="0.25">
      <c r="A438" s="3" t="s">
        <v>15</v>
      </c>
      <c r="B438" s="24" t="s">
        <v>624</v>
      </c>
      <c r="C438" s="25" t="s">
        <v>708</v>
      </c>
      <c r="D438" s="29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</row>
    <row r="439" spans="1:22" ht="15" x14ac:dyDescent="0.25">
      <c r="A439" s="3" t="s">
        <v>15</v>
      </c>
      <c r="B439" s="32" t="s">
        <v>709</v>
      </c>
      <c r="C439" s="33" t="s">
        <v>699</v>
      </c>
      <c r="D439" s="32" t="s">
        <v>53</v>
      </c>
      <c r="E439" s="32">
        <v>1492683311</v>
      </c>
      <c r="F439" s="32">
        <v>0</v>
      </c>
      <c r="G439" s="32">
        <v>0</v>
      </c>
      <c r="H439" s="32">
        <v>0</v>
      </c>
      <c r="I439" s="32">
        <v>0</v>
      </c>
      <c r="J439" s="32">
        <v>1492683311</v>
      </c>
      <c r="K439" s="32">
        <v>154378400</v>
      </c>
      <c r="L439" s="32">
        <v>594422200</v>
      </c>
      <c r="M439" s="32">
        <v>154378400</v>
      </c>
      <c r="N439" s="32">
        <v>594422200</v>
      </c>
      <c r="O439" s="32">
        <v>594422200</v>
      </c>
      <c r="P439" s="32">
        <v>0</v>
      </c>
      <c r="Q439" s="32">
        <v>271869200</v>
      </c>
      <c r="R439" s="32">
        <v>594422200</v>
      </c>
      <c r="S439" s="32">
        <v>898261111</v>
      </c>
      <c r="T439" s="32">
        <v>0</v>
      </c>
      <c r="U439" s="32">
        <v>0</v>
      </c>
      <c r="V439" s="32">
        <v>39.82</v>
      </c>
    </row>
    <row r="440" spans="1:22" ht="15" x14ac:dyDescent="0.25">
      <c r="A440" s="3" t="s">
        <v>15</v>
      </c>
      <c r="B440" s="24" t="s">
        <v>624</v>
      </c>
      <c r="C440" s="25" t="s">
        <v>710</v>
      </c>
      <c r="D440" s="29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</row>
    <row r="441" spans="1:22" ht="15" x14ac:dyDescent="0.25">
      <c r="A441" s="3" t="s">
        <v>15</v>
      </c>
      <c r="B441" s="32" t="s">
        <v>711</v>
      </c>
      <c r="C441" s="33" t="s">
        <v>699</v>
      </c>
      <c r="D441" s="32" t="s">
        <v>53</v>
      </c>
      <c r="E441" s="32">
        <v>1061168695</v>
      </c>
      <c r="F441" s="32">
        <v>0</v>
      </c>
      <c r="G441" s="32">
        <v>0</v>
      </c>
      <c r="H441" s="32">
        <v>0</v>
      </c>
      <c r="I441" s="32">
        <v>0</v>
      </c>
      <c r="J441" s="32">
        <v>1061168695</v>
      </c>
      <c r="K441" s="32">
        <v>109767000</v>
      </c>
      <c r="L441" s="32">
        <v>423638600</v>
      </c>
      <c r="M441" s="32">
        <v>109767000</v>
      </c>
      <c r="N441" s="32">
        <v>423638600</v>
      </c>
      <c r="O441" s="32">
        <v>423638600</v>
      </c>
      <c r="P441" s="32">
        <v>0</v>
      </c>
      <c r="Q441" s="32">
        <v>194320100</v>
      </c>
      <c r="R441" s="32">
        <v>423638600</v>
      </c>
      <c r="S441" s="32">
        <v>637530095</v>
      </c>
      <c r="T441" s="32">
        <v>0</v>
      </c>
      <c r="U441" s="32">
        <v>0</v>
      </c>
      <c r="V441" s="32">
        <v>39.92</v>
      </c>
    </row>
    <row r="442" spans="1:22" ht="15" x14ac:dyDescent="0.25">
      <c r="A442" s="3" t="s">
        <v>15</v>
      </c>
      <c r="B442" s="24" t="s">
        <v>624</v>
      </c>
      <c r="C442" s="25" t="s">
        <v>712</v>
      </c>
      <c r="D442" s="29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</row>
    <row r="443" spans="1:22" ht="15" x14ac:dyDescent="0.25">
      <c r="A443" s="3" t="s">
        <v>15</v>
      </c>
      <c r="B443" s="32" t="s">
        <v>713</v>
      </c>
      <c r="C443" s="33" t="s">
        <v>699</v>
      </c>
      <c r="D443" s="32" t="s">
        <v>53</v>
      </c>
      <c r="E443" s="32">
        <v>1400216071</v>
      </c>
      <c r="F443" s="32">
        <v>0</v>
      </c>
      <c r="G443" s="32">
        <v>0</v>
      </c>
      <c r="H443" s="32">
        <v>0</v>
      </c>
      <c r="I443" s="32">
        <v>0</v>
      </c>
      <c r="J443" s="32">
        <v>1400216071</v>
      </c>
      <c r="K443" s="32">
        <v>46687323</v>
      </c>
      <c r="L443" s="32">
        <v>1195841434</v>
      </c>
      <c r="M443" s="32">
        <v>79288643</v>
      </c>
      <c r="N443" s="32">
        <v>1195841434</v>
      </c>
      <c r="O443" s="32">
        <v>1195841434</v>
      </c>
      <c r="P443" s="32">
        <v>0</v>
      </c>
      <c r="Q443" s="32">
        <v>87382350</v>
      </c>
      <c r="R443" s="32">
        <v>1195841434</v>
      </c>
      <c r="S443" s="32">
        <v>204374637</v>
      </c>
      <c r="T443" s="32">
        <v>0</v>
      </c>
      <c r="U443" s="32">
        <v>0</v>
      </c>
      <c r="V443" s="32">
        <v>85.4</v>
      </c>
    </row>
    <row r="444" spans="1:22" ht="15" x14ac:dyDescent="0.25">
      <c r="A444" s="3" t="s">
        <v>15</v>
      </c>
      <c r="B444" s="24" t="s">
        <v>624</v>
      </c>
      <c r="C444" s="25" t="s">
        <v>714</v>
      </c>
      <c r="D444" s="29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</row>
    <row r="445" spans="1:22" ht="15" x14ac:dyDescent="0.25">
      <c r="A445" s="3" t="s">
        <v>15</v>
      </c>
      <c r="B445" s="32" t="s">
        <v>715</v>
      </c>
      <c r="C445" s="33" t="s">
        <v>699</v>
      </c>
      <c r="D445" s="32" t="s">
        <v>53</v>
      </c>
      <c r="E445" s="32">
        <v>617514227</v>
      </c>
      <c r="F445" s="32">
        <v>0</v>
      </c>
      <c r="G445" s="32">
        <v>0</v>
      </c>
      <c r="H445" s="32">
        <v>0</v>
      </c>
      <c r="I445" s="32">
        <v>0</v>
      </c>
      <c r="J445" s="32">
        <v>617514227</v>
      </c>
      <c r="K445" s="32">
        <v>52811600</v>
      </c>
      <c r="L445" s="32">
        <v>202034500</v>
      </c>
      <c r="M445" s="32">
        <v>52811600</v>
      </c>
      <c r="N445" s="32">
        <v>202034500</v>
      </c>
      <c r="O445" s="32">
        <v>202034500</v>
      </c>
      <c r="P445" s="32">
        <v>0</v>
      </c>
      <c r="Q445" s="32">
        <v>92938700</v>
      </c>
      <c r="R445" s="32">
        <v>202034500</v>
      </c>
      <c r="S445" s="32">
        <v>415479727</v>
      </c>
      <c r="T445" s="32">
        <v>0</v>
      </c>
      <c r="U445" s="32">
        <v>0</v>
      </c>
      <c r="V445" s="32">
        <v>32.71</v>
      </c>
    </row>
    <row r="446" spans="1:22" ht="15" x14ac:dyDescent="0.25">
      <c r="A446" s="3" t="s">
        <v>15</v>
      </c>
      <c r="B446" s="24" t="s">
        <v>624</v>
      </c>
      <c r="C446" s="25" t="s">
        <v>716</v>
      </c>
      <c r="D446" s="29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</row>
    <row r="447" spans="1:22" ht="15" x14ac:dyDescent="0.25">
      <c r="A447" s="3" t="s">
        <v>15</v>
      </c>
      <c r="B447" s="32" t="s">
        <v>717</v>
      </c>
      <c r="C447" s="33" t="s">
        <v>699</v>
      </c>
      <c r="D447" s="32" t="s">
        <v>53</v>
      </c>
      <c r="E447" s="32">
        <v>61258718</v>
      </c>
      <c r="F447" s="32">
        <v>0</v>
      </c>
      <c r="G447" s="32">
        <v>0</v>
      </c>
      <c r="H447" s="32">
        <v>0</v>
      </c>
      <c r="I447" s="32">
        <v>0</v>
      </c>
      <c r="J447" s="32">
        <v>61258718</v>
      </c>
      <c r="K447" s="32">
        <v>6646200</v>
      </c>
      <c r="L447" s="32">
        <v>24967900</v>
      </c>
      <c r="M447" s="32">
        <v>6646200</v>
      </c>
      <c r="N447" s="32">
        <v>24967900</v>
      </c>
      <c r="O447" s="32">
        <v>24967900</v>
      </c>
      <c r="P447" s="32">
        <v>0</v>
      </c>
      <c r="Q447" s="32">
        <v>11830900</v>
      </c>
      <c r="R447" s="32">
        <v>24967900</v>
      </c>
      <c r="S447" s="32">
        <v>36290818</v>
      </c>
      <c r="T447" s="32">
        <v>0</v>
      </c>
      <c r="U447" s="32">
        <v>0</v>
      </c>
      <c r="V447" s="32">
        <v>40.75</v>
      </c>
    </row>
    <row r="448" spans="1:22" ht="15" x14ac:dyDescent="0.25">
      <c r="A448" s="3" t="s">
        <v>15</v>
      </c>
      <c r="B448" s="24" t="s">
        <v>624</v>
      </c>
      <c r="C448" s="25" t="s">
        <v>718</v>
      </c>
      <c r="D448" s="29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</row>
    <row r="449" spans="1:22" ht="15" x14ac:dyDescent="0.25">
      <c r="A449" s="3" t="s">
        <v>15</v>
      </c>
      <c r="B449" s="32" t="s">
        <v>719</v>
      </c>
      <c r="C449" s="33" t="s">
        <v>699</v>
      </c>
      <c r="D449" s="32" t="s">
        <v>53</v>
      </c>
      <c r="E449" s="32">
        <v>463182791</v>
      </c>
      <c r="F449" s="32">
        <v>0</v>
      </c>
      <c r="G449" s="32">
        <v>0</v>
      </c>
      <c r="H449" s="32">
        <v>0</v>
      </c>
      <c r="I449" s="32">
        <v>0</v>
      </c>
      <c r="J449" s="32">
        <v>463182791</v>
      </c>
      <c r="K449" s="32">
        <v>39615800</v>
      </c>
      <c r="L449" s="32">
        <v>151542200</v>
      </c>
      <c r="M449" s="32">
        <v>39615800</v>
      </c>
      <c r="N449" s="32">
        <v>151542200</v>
      </c>
      <c r="O449" s="32">
        <v>151542200</v>
      </c>
      <c r="P449" s="32">
        <v>0</v>
      </c>
      <c r="Q449" s="32">
        <v>69714000</v>
      </c>
      <c r="R449" s="32">
        <v>151542200</v>
      </c>
      <c r="S449" s="32">
        <v>311640591</v>
      </c>
      <c r="T449" s="32">
        <v>0</v>
      </c>
      <c r="U449" s="32">
        <v>0</v>
      </c>
      <c r="V449" s="32">
        <v>32.71</v>
      </c>
    </row>
    <row r="450" spans="1:22" ht="15" x14ac:dyDescent="0.25">
      <c r="A450" s="3" t="s">
        <v>15</v>
      </c>
      <c r="B450" s="24" t="s">
        <v>624</v>
      </c>
      <c r="C450" s="25" t="s">
        <v>720</v>
      </c>
      <c r="D450" s="29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</row>
    <row r="451" spans="1:22" ht="15" x14ac:dyDescent="0.25">
      <c r="A451" s="3" t="s">
        <v>15</v>
      </c>
      <c r="B451" s="32" t="s">
        <v>721</v>
      </c>
      <c r="C451" s="33" t="s">
        <v>699</v>
      </c>
      <c r="D451" s="32" t="s">
        <v>53</v>
      </c>
      <c r="E451" s="32">
        <v>77352562</v>
      </c>
      <c r="F451" s="32">
        <v>0</v>
      </c>
      <c r="G451" s="32">
        <v>0</v>
      </c>
      <c r="H451" s="32">
        <v>0</v>
      </c>
      <c r="I451" s="32">
        <v>0</v>
      </c>
      <c r="J451" s="32">
        <v>77352562</v>
      </c>
      <c r="K451" s="32">
        <v>6611600</v>
      </c>
      <c r="L451" s="32">
        <v>25318000</v>
      </c>
      <c r="M451" s="32">
        <v>6611600</v>
      </c>
      <c r="N451" s="32">
        <v>25318000</v>
      </c>
      <c r="O451" s="32">
        <v>25318000</v>
      </c>
      <c r="P451" s="32">
        <v>0</v>
      </c>
      <c r="Q451" s="32">
        <v>11639400</v>
      </c>
      <c r="R451" s="32">
        <v>25318000</v>
      </c>
      <c r="S451" s="32">
        <v>52034562</v>
      </c>
      <c r="T451" s="32">
        <v>0</v>
      </c>
      <c r="U451" s="32">
        <v>0</v>
      </c>
      <c r="V451" s="32">
        <v>32.729999999999997</v>
      </c>
    </row>
    <row r="452" spans="1:22" ht="15" x14ac:dyDescent="0.25">
      <c r="A452" s="3" t="s">
        <v>15</v>
      </c>
      <c r="B452" s="24" t="s">
        <v>624</v>
      </c>
      <c r="C452" s="25" t="s">
        <v>722</v>
      </c>
      <c r="D452" s="29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</row>
    <row r="453" spans="1:22" ht="15" x14ac:dyDescent="0.25">
      <c r="A453" s="3" t="s">
        <v>15</v>
      </c>
      <c r="B453" s="32" t="s">
        <v>723</v>
      </c>
      <c r="C453" s="33" t="s">
        <v>699</v>
      </c>
      <c r="D453" s="32" t="s">
        <v>53</v>
      </c>
      <c r="E453" s="32">
        <v>77352562</v>
      </c>
      <c r="F453" s="32">
        <v>0</v>
      </c>
      <c r="G453" s="32">
        <v>0</v>
      </c>
      <c r="H453" s="32">
        <v>0</v>
      </c>
      <c r="I453" s="32">
        <v>0</v>
      </c>
      <c r="J453" s="32">
        <v>77352562</v>
      </c>
      <c r="K453" s="32">
        <v>6611600</v>
      </c>
      <c r="L453" s="32">
        <v>25318000</v>
      </c>
      <c r="M453" s="32">
        <v>6611600</v>
      </c>
      <c r="N453" s="32">
        <v>25318000</v>
      </c>
      <c r="O453" s="32">
        <v>25318000</v>
      </c>
      <c r="P453" s="32">
        <v>0</v>
      </c>
      <c r="Q453" s="32">
        <v>11639400</v>
      </c>
      <c r="R453" s="32">
        <v>25318000</v>
      </c>
      <c r="S453" s="32">
        <v>52034562</v>
      </c>
      <c r="T453" s="32">
        <v>0</v>
      </c>
      <c r="U453" s="32">
        <v>0</v>
      </c>
      <c r="V453" s="32">
        <v>32.729999999999997</v>
      </c>
    </row>
    <row r="454" spans="1:22" ht="15" x14ac:dyDescent="0.25">
      <c r="A454" s="3" t="s">
        <v>15</v>
      </c>
      <c r="B454" s="24" t="s">
        <v>624</v>
      </c>
      <c r="C454" s="25" t="s">
        <v>724</v>
      </c>
      <c r="D454" s="29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</row>
    <row r="455" spans="1:22" ht="15" x14ac:dyDescent="0.25">
      <c r="A455" s="3" t="s">
        <v>15</v>
      </c>
      <c r="B455" s="32" t="s">
        <v>725</v>
      </c>
      <c r="C455" s="33" t="s">
        <v>699</v>
      </c>
      <c r="D455" s="32" t="s">
        <v>53</v>
      </c>
      <c r="E455" s="32">
        <v>154561833</v>
      </c>
      <c r="F455" s="32">
        <v>0</v>
      </c>
      <c r="G455" s="32">
        <v>0</v>
      </c>
      <c r="H455" s="32">
        <v>0</v>
      </c>
      <c r="I455" s="32">
        <v>0</v>
      </c>
      <c r="J455" s="32">
        <v>154561833</v>
      </c>
      <c r="K455" s="32">
        <v>13204500</v>
      </c>
      <c r="L455" s="32">
        <v>50562800</v>
      </c>
      <c r="M455" s="32">
        <v>13204500</v>
      </c>
      <c r="N455" s="32">
        <v>50562800</v>
      </c>
      <c r="O455" s="32">
        <v>50562800</v>
      </c>
      <c r="P455" s="32">
        <v>0</v>
      </c>
      <c r="Q455" s="32">
        <v>23246200</v>
      </c>
      <c r="R455" s="32">
        <v>50562800</v>
      </c>
      <c r="S455" s="32">
        <v>103999033</v>
      </c>
      <c r="T455" s="32">
        <v>0</v>
      </c>
      <c r="U455" s="32">
        <v>0</v>
      </c>
      <c r="V455" s="32">
        <v>32.71</v>
      </c>
    </row>
    <row r="456" spans="1:22" ht="15" x14ac:dyDescent="0.25">
      <c r="A456" s="3" t="s">
        <v>15</v>
      </c>
      <c r="B456" s="28"/>
      <c r="C456" s="29"/>
      <c r="D456" s="29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</row>
    <row r="457" spans="1:22" ht="15" x14ac:dyDescent="0.25">
      <c r="A457" s="3" t="s">
        <v>15</v>
      </c>
      <c r="B457" s="28"/>
      <c r="C457" s="25" t="s">
        <v>111</v>
      </c>
      <c r="D457" s="29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</row>
    <row r="458" spans="1:22" ht="15" x14ac:dyDescent="0.25">
      <c r="A458" s="3" t="s">
        <v>15</v>
      </c>
      <c r="B458" s="28"/>
      <c r="C458" s="25" t="s">
        <v>63</v>
      </c>
      <c r="D458" s="29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</row>
    <row r="459" spans="1:22" ht="15" x14ac:dyDescent="0.25">
      <c r="A459" s="3" t="s">
        <v>15</v>
      </c>
      <c r="B459" s="24" t="s">
        <v>624</v>
      </c>
      <c r="C459" s="25" t="s">
        <v>726</v>
      </c>
      <c r="D459" s="29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</row>
    <row r="460" spans="1:22" ht="15" x14ac:dyDescent="0.25">
      <c r="A460" s="3" t="s">
        <v>15</v>
      </c>
      <c r="B460" s="32" t="s">
        <v>727</v>
      </c>
      <c r="C460" s="33" t="s">
        <v>699</v>
      </c>
      <c r="D460" s="32" t="s">
        <v>53</v>
      </c>
      <c r="E460" s="32">
        <v>691437074</v>
      </c>
      <c r="F460" s="32">
        <v>0</v>
      </c>
      <c r="G460" s="32">
        <v>0</v>
      </c>
      <c r="H460" s="32">
        <v>0</v>
      </c>
      <c r="I460" s="32">
        <v>0</v>
      </c>
      <c r="J460" s="32">
        <v>691437074</v>
      </c>
      <c r="K460" s="32">
        <v>34781108</v>
      </c>
      <c r="L460" s="32">
        <v>240340337</v>
      </c>
      <c r="M460" s="32">
        <v>34781108</v>
      </c>
      <c r="N460" s="32">
        <v>240340337</v>
      </c>
      <c r="O460" s="32">
        <v>240340337</v>
      </c>
      <c r="P460" s="32">
        <v>0</v>
      </c>
      <c r="Q460" s="32">
        <v>34781108</v>
      </c>
      <c r="R460" s="32">
        <v>240340337</v>
      </c>
      <c r="S460" s="32">
        <v>451096737</v>
      </c>
      <c r="T460" s="32">
        <v>0</v>
      </c>
      <c r="U460" s="32">
        <v>0</v>
      </c>
      <c r="V460" s="32">
        <v>34.75</v>
      </c>
    </row>
    <row r="461" spans="1:22" ht="15" x14ac:dyDescent="0.25">
      <c r="A461" s="3" t="s">
        <v>15</v>
      </c>
      <c r="B461" s="24" t="s">
        <v>624</v>
      </c>
      <c r="C461" s="25" t="s">
        <v>728</v>
      </c>
      <c r="D461" s="29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</row>
    <row r="462" spans="1:22" ht="15" x14ac:dyDescent="0.25">
      <c r="A462" s="3" t="s">
        <v>15</v>
      </c>
      <c r="B462" s="32" t="s">
        <v>729</v>
      </c>
      <c r="C462" s="33" t="s">
        <v>699</v>
      </c>
      <c r="D462" s="32" t="s">
        <v>53</v>
      </c>
      <c r="E462" s="32">
        <v>64671681</v>
      </c>
      <c r="F462" s="32">
        <v>0</v>
      </c>
      <c r="G462" s="32">
        <v>0</v>
      </c>
      <c r="H462" s="32">
        <v>0</v>
      </c>
      <c r="I462" s="32">
        <v>0</v>
      </c>
      <c r="J462" s="32">
        <v>64671681</v>
      </c>
      <c r="K462" s="32">
        <v>2945118</v>
      </c>
      <c r="L462" s="32">
        <v>4768002</v>
      </c>
      <c r="M462" s="32">
        <v>2945118</v>
      </c>
      <c r="N462" s="32">
        <v>4768002</v>
      </c>
      <c r="O462" s="32">
        <v>4768002</v>
      </c>
      <c r="P462" s="32">
        <v>0</v>
      </c>
      <c r="Q462" s="32">
        <v>3111228</v>
      </c>
      <c r="R462" s="32">
        <v>4768002</v>
      </c>
      <c r="S462" s="32">
        <v>59903679</v>
      </c>
      <c r="T462" s="32">
        <v>0</v>
      </c>
      <c r="U462" s="32">
        <v>0</v>
      </c>
      <c r="V462" s="32">
        <v>7.37</v>
      </c>
    </row>
    <row r="463" spans="1:22" ht="15" x14ac:dyDescent="0.25">
      <c r="A463" s="3" t="s">
        <v>15</v>
      </c>
      <c r="B463" s="24" t="s">
        <v>624</v>
      </c>
      <c r="C463" s="25" t="s">
        <v>730</v>
      </c>
      <c r="D463" s="29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</row>
    <row r="464" spans="1:22" ht="15" x14ac:dyDescent="0.25">
      <c r="A464" s="3" t="s">
        <v>15</v>
      </c>
      <c r="B464" s="32" t="s">
        <v>731</v>
      </c>
      <c r="C464" s="33" t="s">
        <v>699</v>
      </c>
      <c r="D464" s="32" t="s">
        <v>53</v>
      </c>
      <c r="E464" s="32">
        <v>1075963746</v>
      </c>
      <c r="F464" s="32">
        <v>0</v>
      </c>
      <c r="G464" s="32">
        <v>0</v>
      </c>
      <c r="H464" s="32">
        <v>0</v>
      </c>
      <c r="I464" s="32">
        <v>0</v>
      </c>
      <c r="J464" s="32">
        <v>1075963746</v>
      </c>
      <c r="K464" s="32">
        <v>100788589</v>
      </c>
      <c r="L464" s="32">
        <v>398507516</v>
      </c>
      <c r="M464" s="32">
        <v>100788589</v>
      </c>
      <c r="N464" s="32">
        <v>398507516</v>
      </c>
      <c r="O464" s="32">
        <v>398507516</v>
      </c>
      <c r="P464" s="32">
        <v>0</v>
      </c>
      <c r="Q464" s="32">
        <v>100788589</v>
      </c>
      <c r="R464" s="32">
        <v>398507516</v>
      </c>
      <c r="S464" s="32">
        <v>677456230</v>
      </c>
      <c r="T464" s="32">
        <v>0</v>
      </c>
      <c r="U464" s="32">
        <v>0</v>
      </c>
      <c r="V464" s="32">
        <v>37.03</v>
      </c>
    </row>
    <row r="465" spans="1:22" ht="15" x14ac:dyDescent="0.25">
      <c r="A465" s="3" t="s">
        <v>15</v>
      </c>
      <c r="B465" s="28"/>
      <c r="C465" s="29"/>
      <c r="D465" s="29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</row>
    <row r="466" spans="1:22" ht="15" x14ac:dyDescent="0.25">
      <c r="A466" s="3" t="s">
        <v>15</v>
      </c>
      <c r="B466" s="28"/>
      <c r="C466" s="37" t="s">
        <v>732</v>
      </c>
      <c r="D466" s="29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</row>
    <row r="467" spans="1:22" ht="15" x14ac:dyDescent="0.25">
      <c r="A467" s="3" t="s">
        <v>15</v>
      </c>
      <c r="B467" s="28"/>
      <c r="C467" s="25" t="s">
        <v>413</v>
      </c>
      <c r="D467" s="29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</row>
    <row r="468" spans="1:22" ht="26.25" x14ac:dyDescent="0.25">
      <c r="A468" s="3" t="s">
        <v>15</v>
      </c>
      <c r="B468" s="28"/>
      <c r="C468" s="25" t="s">
        <v>733</v>
      </c>
      <c r="D468" s="29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</row>
    <row r="469" spans="1:22" ht="15" x14ac:dyDescent="0.25">
      <c r="A469" s="3" t="s">
        <v>15</v>
      </c>
      <c r="B469" s="28"/>
      <c r="C469" s="25" t="s">
        <v>734</v>
      </c>
      <c r="D469" s="29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</row>
    <row r="470" spans="1:22" ht="15" x14ac:dyDescent="0.25">
      <c r="A470" s="3" t="s">
        <v>15</v>
      </c>
      <c r="B470" s="28"/>
      <c r="C470" s="25" t="s">
        <v>41</v>
      </c>
      <c r="D470" s="29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</row>
    <row r="471" spans="1:22" ht="15" x14ac:dyDescent="0.25">
      <c r="A471" s="3" t="s">
        <v>15</v>
      </c>
      <c r="B471" s="28"/>
      <c r="C471" s="25" t="s">
        <v>43</v>
      </c>
      <c r="D471" s="29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</row>
    <row r="472" spans="1:22" ht="15" x14ac:dyDescent="0.25">
      <c r="A472" s="3" t="s">
        <v>15</v>
      </c>
      <c r="B472" s="28"/>
      <c r="C472" s="25" t="s">
        <v>45</v>
      </c>
      <c r="D472" s="29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</row>
    <row r="473" spans="1:22" ht="15" x14ac:dyDescent="0.25">
      <c r="A473" s="3" t="s">
        <v>15</v>
      </c>
      <c r="B473" s="28"/>
      <c r="C473" s="25" t="s">
        <v>47</v>
      </c>
      <c r="D473" s="29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</row>
    <row r="474" spans="1:22" ht="15" x14ac:dyDescent="0.25">
      <c r="A474" s="3" t="s">
        <v>15</v>
      </c>
      <c r="B474" s="24" t="s">
        <v>624</v>
      </c>
      <c r="C474" s="25" t="s">
        <v>735</v>
      </c>
      <c r="D474" s="29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</row>
    <row r="475" spans="1:22" ht="15" x14ac:dyDescent="0.25">
      <c r="A475" s="3" t="s">
        <v>15</v>
      </c>
      <c r="B475" s="32" t="s">
        <v>736</v>
      </c>
      <c r="C475" s="33" t="s">
        <v>699</v>
      </c>
      <c r="D475" s="32" t="s">
        <v>53</v>
      </c>
      <c r="E475" s="32">
        <v>80147302851</v>
      </c>
      <c r="F475" s="32">
        <v>0</v>
      </c>
      <c r="G475" s="32">
        <v>0</v>
      </c>
      <c r="H475" s="32">
        <v>0</v>
      </c>
      <c r="I475" s="32">
        <v>721048555.14999998</v>
      </c>
      <c r="J475" s="32">
        <v>79426254295.850006</v>
      </c>
      <c r="K475" s="32">
        <v>15319077039</v>
      </c>
      <c r="L475" s="32">
        <v>61065032586</v>
      </c>
      <c r="M475" s="32">
        <v>15319077039</v>
      </c>
      <c r="N475" s="32">
        <v>61065032586</v>
      </c>
      <c r="O475" s="32">
        <v>61065032586</v>
      </c>
      <c r="P475" s="32">
        <v>0</v>
      </c>
      <c r="Q475" s="32">
        <v>15319077039</v>
      </c>
      <c r="R475" s="32">
        <v>61065032586</v>
      </c>
      <c r="S475" s="32">
        <v>18361221709.849998</v>
      </c>
      <c r="T475" s="32">
        <v>0</v>
      </c>
      <c r="U475" s="32">
        <v>0</v>
      </c>
      <c r="V475" s="32">
        <v>76.88</v>
      </c>
    </row>
    <row r="476" spans="1:22" ht="15" x14ac:dyDescent="0.25">
      <c r="A476" s="3" t="s">
        <v>15</v>
      </c>
      <c r="B476" s="32" t="s">
        <v>737</v>
      </c>
      <c r="C476" s="33" t="s">
        <v>738</v>
      </c>
      <c r="D476" s="32" t="s">
        <v>739</v>
      </c>
      <c r="E476" s="32">
        <v>500000000</v>
      </c>
      <c r="F476" s="32">
        <v>0</v>
      </c>
      <c r="G476" s="32">
        <v>0</v>
      </c>
      <c r="H476" s="32">
        <v>0</v>
      </c>
      <c r="I476" s="32">
        <v>0</v>
      </c>
      <c r="J476" s="32">
        <v>500000000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500000000</v>
      </c>
      <c r="T476" s="32">
        <v>0</v>
      </c>
      <c r="U476" s="32">
        <v>0</v>
      </c>
      <c r="V476" s="32">
        <v>0</v>
      </c>
    </row>
    <row r="477" spans="1:22" ht="15" x14ac:dyDescent="0.25">
      <c r="A477" s="3" t="s">
        <v>15</v>
      </c>
      <c r="B477" s="32" t="s">
        <v>740</v>
      </c>
      <c r="C477" s="33" t="s">
        <v>741</v>
      </c>
      <c r="D477" s="32" t="s">
        <v>742</v>
      </c>
      <c r="E477" s="32">
        <v>0</v>
      </c>
      <c r="F477" s="32">
        <v>1722902853.97</v>
      </c>
      <c r="G477" s="32">
        <v>0</v>
      </c>
      <c r="H477" s="32">
        <v>0</v>
      </c>
      <c r="I477" s="32">
        <v>0</v>
      </c>
      <c r="J477" s="32">
        <v>1722902853.97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0</v>
      </c>
      <c r="S477" s="32">
        <v>1722902853.97</v>
      </c>
      <c r="T477" s="32">
        <v>0</v>
      </c>
      <c r="U477" s="32">
        <v>0</v>
      </c>
      <c r="V477" s="32">
        <v>0</v>
      </c>
    </row>
    <row r="478" spans="1:22" ht="15" x14ac:dyDescent="0.25">
      <c r="A478" s="3" t="s">
        <v>15</v>
      </c>
      <c r="B478" s="24" t="s">
        <v>624</v>
      </c>
      <c r="C478" s="25" t="s">
        <v>743</v>
      </c>
      <c r="D478" s="29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</row>
    <row r="479" spans="1:22" ht="15" x14ac:dyDescent="0.25">
      <c r="A479" s="3" t="s">
        <v>15</v>
      </c>
      <c r="B479" s="32" t="s">
        <v>744</v>
      </c>
      <c r="C479" s="33" t="s">
        <v>699</v>
      </c>
      <c r="D479" s="32" t="s">
        <v>53</v>
      </c>
      <c r="E479" s="32">
        <v>2103579021</v>
      </c>
      <c r="F479" s="32">
        <v>0</v>
      </c>
      <c r="G479" s="32">
        <v>0</v>
      </c>
      <c r="H479" s="32">
        <v>0</v>
      </c>
      <c r="I479" s="32">
        <v>0</v>
      </c>
      <c r="J479" s="32">
        <v>2103579021</v>
      </c>
      <c r="K479" s="32">
        <v>220418381</v>
      </c>
      <c r="L479" s="32">
        <v>596243119</v>
      </c>
      <c r="M479" s="32">
        <v>227921538</v>
      </c>
      <c r="N479" s="32">
        <v>596243119</v>
      </c>
      <c r="O479" s="32">
        <v>590779153</v>
      </c>
      <c r="P479" s="32">
        <v>0</v>
      </c>
      <c r="Q479" s="32">
        <v>222457572</v>
      </c>
      <c r="R479" s="32">
        <v>590779153</v>
      </c>
      <c r="S479" s="32">
        <v>1507335902</v>
      </c>
      <c r="T479" s="32">
        <v>0</v>
      </c>
      <c r="U479" s="32">
        <v>5463966</v>
      </c>
      <c r="V479" s="32">
        <v>28.34</v>
      </c>
    </row>
    <row r="480" spans="1:22" ht="15" x14ac:dyDescent="0.25">
      <c r="A480" s="3" t="s">
        <v>15</v>
      </c>
      <c r="B480" s="24" t="s">
        <v>624</v>
      </c>
      <c r="C480" s="25" t="s">
        <v>745</v>
      </c>
      <c r="D480" s="29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</row>
    <row r="481" spans="1:22" ht="15" x14ac:dyDescent="0.25">
      <c r="A481" s="3" t="s">
        <v>15</v>
      </c>
      <c r="B481" s="32" t="s">
        <v>746</v>
      </c>
      <c r="C481" s="33" t="s">
        <v>699</v>
      </c>
      <c r="D481" s="32" t="s">
        <v>53</v>
      </c>
      <c r="E481" s="32">
        <v>44542154</v>
      </c>
      <c r="F481" s="32">
        <v>0</v>
      </c>
      <c r="G481" s="32">
        <v>0</v>
      </c>
      <c r="H481" s="32">
        <v>0</v>
      </c>
      <c r="I481" s="32">
        <v>0</v>
      </c>
      <c r="J481" s="32">
        <v>44542154</v>
      </c>
      <c r="K481" s="32">
        <v>4683204</v>
      </c>
      <c r="L481" s="32">
        <v>19118200</v>
      </c>
      <c r="M481" s="32">
        <v>4683204</v>
      </c>
      <c r="N481" s="32">
        <v>19118200</v>
      </c>
      <c r="O481" s="32">
        <v>19118200</v>
      </c>
      <c r="P481" s="32">
        <v>0</v>
      </c>
      <c r="Q481" s="32">
        <v>4683204</v>
      </c>
      <c r="R481" s="32">
        <v>19118200</v>
      </c>
      <c r="S481" s="32">
        <v>25423954</v>
      </c>
      <c r="T481" s="32">
        <v>0</v>
      </c>
      <c r="U481" s="32">
        <v>0</v>
      </c>
      <c r="V481" s="32">
        <v>42.92</v>
      </c>
    </row>
    <row r="482" spans="1:22" ht="15" x14ac:dyDescent="0.25">
      <c r="A482" s="3" t="s">
        <v>15</v>
      </c>
      <c r="B482" s="24" t="s">
        <v>624</v>
      </c>
      <c r="C482" s="25" t="s">
        <v>747</v>
      </c>
      <c r="D482" s="29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</row>
    <row r="483" spans="1:22" ht="15" x14ac:dyDescent="0.25">
      <c r="A483" s="3" t="s">
        <v>15</v>
      </c>
      <c r="B483" s="32" t="s">
        <v>748</v>
      </c>
      <c r="C483" s="33" t="s">
        <v>699</v>
      </c>
      <c r="D483" s="32" t="s">
        <v>53</v>
      </c>
      <c r="E483" s="32">
        <v>46201980</v>
      </c>
      <c r="F483" s="32">
        <v>0</v>
      </c>
      <c r="G483" s="32">
        <v>0</v>
      </c>
      <c r="H483" s="32">
        <v>0</v>
      </c>
      <c r="I483" s="32">
        <v>0</v>
      </c>
      <c r="J483" s="32">
        <v>46201980</v>
      </c>
      <c r="K483" s="32">
        <v>7268400</v>
      </c>
      <c r="L483" s="32">
        <v>33355800</v>
      </c>
      <c r="M483" s="32">
        <v>7268400</v>
      </c>
      <c r="N483" s="32">
        <v>33355800</v>
      </c>
      <c r="O483" s="32">
        <v>33355800</v>
      </c>
      <c r="P483" s="32">
        <v>0</v>
      </c>
      <c r="Q483" s="32">
        <v>7268400</v>
      </c>
      <c r="R483" s="32">
        <v>33355800</v>
      </c>
      <c r="S483" s="32">
        <v>12846180</v>
      </c>
      <c r="T483" s="32">
        <v>0</v>
      </c>
      <c r="U483" s="32">
        <v>0</v>
      </c>
      <c r="V483" s="32">
        <v>72.19</v>
      </c>
    </row>
    <row r="484" spans="1:22" ht="15" x14ac:dyDescent="0.25">
      <c r="A484" s="3" t="s">
        <v>15</v>
      </c>
      <c r="B484" s="24" t="s">
        <v>624</v>
      </c>
      <c r="C484" s="25" t="s">
        <v>749</v>
      </c>
      <c r="D484" s="29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</row>
    <row r="485" spans="1:22" ht="15" x14ac:dyDescent="0.25">
      <c r="A485" s="3" t="s">
        <v>15</v>
      </c>
      <c r="B485" s="32" t="s">
        <v>750</v>
      </c>
      <c r="C485" s="33" t="s">
        <v>699</v>
      </c>
      <c r="D485" s="32" t="s">
        <v>53</v>
      </c>
      <c r="E485" s="32">
        <v>7445705702</v>
      </c>
      <c r="F485" s="32">
        <v>0</v>
      </c>
      <c r="G485" s="32">
        <v>0</v>
      </c>
      <c r="H485" s="32">
        <v>0</v>
      </c>
      <c r="I485" s="32">
        <v>0</v>
      </c>
      <c r="J485" s="32">
        <v>7445705702</v>
      </c>
      <c r="K485" s="32">
        <v>31627163</v>
      </c>
      <c r="L485" s="32">
        <v>691824626</v>
      </c>
      <c r="M485" s="32">
        <v>31627163</v>
      </c>
      <c r="N485" s="32">
        <v>691824626</v>
      </c>
      <c r="O485" s="32">
        <v>691824626</v>
      </c>
      <c r="P485" s="32">
        <v>0</v>
      </c>
      <c r="Q485" s="32">
        <v>31627163</v>
      </c>
      <c r="R485" s="32">
        <v>691824626</v>
      </c>
      <c r="S485" s="32">
        <v>6753881076</v>
      </c>
      <c r="T485" s="32">
        <v>0</v>
      </c>
      <c r="U485" s="32">
        <v>0</v>
      </c>
      <c r="V485" s="32">
        <v>9.2899999999999991</v>
      </c>
    </row>
    <row r="486" spans="1:22" ht="15" x14ac:dyDescent="0.25">
      <c r="A486" s="3" t="s">
        <v>15</v>
      </c>
      <c r="B486" s="28"/>
      <c r="C486" s="29"/>
      <c r="D486" s="2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</row>
    <row r="487" spans="1:22" ht="15" x14ac:dyDescent="0.25">
      <c r="A487" s="3" t="s">
        <v>15</v>
      </c>
      <c r="B487" s="28"/>
      <c r="C487" s="25" t="s">
        <v>63</v>
      </c>
      <c r="D487" s="29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</row>
    <row r="488" spans="1:22" ht="15" x14ac:dyDescent="0.25">
      <c r="A488" s="3" t="s">
        <v>15</v>
      </c>
      <c r="B488" s="24" t="s">
        <v>624</v>
      </c>
      <c r="C488" s="25" t="s">
        <v>751</v>
      </c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</row>
    <row r="489" spans="1:22" ht="15" x14ac:dyDescent="0.25">
      <c r="A489" s="3" t="s">
        <v>15</v>
      </c>
      <c r="B489" s="32" t="s">
        <v>752</v>
      </c>
      <c r="C489" s="33" t="s">
        <v>699</v>
      </c>
      <c r="D489" s="32" t="s">
        <v>53</v>
      </c>
      <c r="E489" s="32">
        <v>15729916306</v>
      </c>
      <c r="F489" s="32">
        <v>0</v>
      </c>
      <c r="G489" s="32">
        <v>0</v>
      </c>
      <c r="H489" s="32">
        <v>0</v>
      </c>
      <c r="I489" s="32">
        <v>0</v>
      </c>
      <c r="J489" s="32">
        <v>15729916306</v>
      </c>
      <c r="K489" s="32">
        <v>37192785</v>
      </c>
      <c r="L489" s="32">
        <v>292553260</v>
      </c>
      <c r="M489" s="32">
        <v>37192785</v>
      </c>
      <c r="N489" s="32">
        <v>292553260</v>
      </c>
      <c r="O489" s="32">
        <v>292553260</v>
      </c>
      <c r="P489" s="32">
        <v>0</v>
      </c>
      <c r="Q489" s="32">
        <v>37192785</v>
      </c>
      <c r="R489" s="32">
        <v>292553260</v>
      </c>
      <c r="S489" s="32">
        <v>15437363046</v>
      </c>
      <c r="T489" s="32">
        <v>0</v>
      </c>
      <c r="U489" s="32">
        <v>0</v>
      </c>
      <c r="V489" s="32">
        <v>1.85</v>
      </c>
    </row>
    <row r="490" spans="1:22" ht="15" x14ac:dyDescent="0.25">
      <c r="A490" s="3" t="s">
        <v>15</v>
      </c>
      <c r="B490" s="24" t="s">
        <v>624</v>
      </c>
      <c r="C490" s="25" t="s">
        <v>753</v>
      </c>
      <c r="D490" s="29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</row>
    <row r="491" spans="1:22" ht="15" x14ac:dyDescent="0.25">
      <c r="A491" s="3" t="s">
        <v>15</v>
      </c>
      <c r="B491" s="32" t="s">
        <v>754</v>
      </c>
      <c r="C491" s="33" t="s">
        <v>699</v>
      </c>
      <c r="D491" s="32" t="s">
        <v>53</v>
      </c>
      <c r="E491" s="32">
        <v>7728502828</v>
      </c>
      <c r="F491" s="32">
        <v>0</v>
      </c>
      <c r="G491" s="32">
        <v>0</v>
      </c>
      <c r="H491" s="32">
        <v>0</v>
      </c>
      <c r="I491" s="32">
        <v>0</v>
      </c>
      <c r="J491" s="32">
        <v>7728502828</v>
      </c>
      <c r="K491" s="32">
        <v>18468418</v>
      </c>
      <c r="L491" s="32">
        <v>132774503</v>
      </c>
      <c r="M491" s="32">
        <v>18468418</v>
      </c>
      <c r="N491" s="32">
        <v>132774503</v>
      </c>
      <c r="O491" s="32">
        <v>132774503</v>
      </c>
      <c r="P491" s="32">
        <v>0</v>
      </c>
      <c r="Q491" s="32">
        <v>18468418</v>
      </c>
      <c r="R491" s="32">
        <v>132774503</v>
      </c>
      <c r="S491" s="32">
        <v>7595728325</v>
      </c>
      <c r="T491" s="32">
        <v>0</v>
      </c>
      <c r="U491" s="32">
        <v>0</v>
      </c>
      <c r="V491" s="32">
        <v>1.71</v>
      </c>
    </row>
    <row r="492" spans="1:22" ht="15" x14ac:dyDescent="0.25">
      <c r="A492" s="3" t="s">
        <v>15</v>
      </c>
      <c r="B492" s="28"/>
      <c r="C492" s="29"/>
      <c r="D492" s="29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</row>
    <row r="493" spans="1:22" ht="15" x14ac:dyDescent="0.25">
      <c r="A493" s="3" t="s">
        <v>15</v>
      </c>
      <c r="B493" s="28"/>
      <c r="C493" s="25" t="s">
        <v>755</v>
      </c>
      <c r="D493" s="29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</row>
    <row r="494" spans="1:22" ht="15" x14ac:dyDescent="0.25">
      <c r="A494" s="3" t="s">
        <v>15</v>
      </c>
      <c r="B494" s="24" t="s">
        <v>624</v>
      </c>
      <c r="C494" s="25" t="s">
        <v>756</v>
      </c>
      <c r="D494" s="29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</row>
    <row r="495" spans="1:22" ht="15" x14ac:dyDescent="0.25">
      <c r="A495" s="3" t="s">
        <v>15</v>
      </c>
      <c r="B495" s="32" t="s">
        <v>757</v>
      </c>
      <c r="C495" s="33" t="s">
        <v>699</v>
      </c>
      <c r="D495" s="32" t="s">
        <v>53</v>
      </c>
      <c r="E495" s="32">
        <v>456174</v>
      </c>
      <c r="F495" s="32">
        <v>0</v>
      </c>
      <c r="G495" s="32">
        <v>0</v>
      </c>
      <c r="H495" s="32">
        <v>0</v>
      </c>
      <c r="I495" s="32">
        <v>0</v>
      </c>
      <c r="J495" s="32">
        <v>456174</v>
      </c>
      <c r="K495" s="32">
        <v>21451</v>
      </c>
      <c r="L495" s="32">
        <v>111595</v>
      </c>
      <c r="M495" s="32">
        <v>21451</v>
      </c>
      <c r="N495" s="32">
        <v>111595</v>
      </c>
      <c r="O495" s="32">
        <v>111595</v>
      </c>
      <c r="P495" s="32">
        <v>0</v>
      </c>
      <c r="Q495" s="32">
        <v>21451</v>
      </c>
      <c r="R495" s="32">
        <v>111595</v>
      </c>
      <c r="S495" s="32">
        <v>344579</v>
      </c>
      <c r="T495" s="32">
        <v>0</v>
      </c>
      <c r="U495" s="32">
        <v>0</v>
      </c>
      <c r="V495" s="32">
        <v>24.46</v>
      </c>
    </row>
    <row r="496" spans="1:22" ht="15" x14ac:dyDescent="0.25">
      <c r="A496" s="3" t="s">
        <v>15</v>
      </c>
      <c r="B496" s="24" t="s">
        <v>624</v>
      </c>
      <c r="C496" s="25" t="s">
        <v>758</v>
      </c>
      <c r="D496" s="29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</row>
    <row r="497" spans="1:22" ht="15" x14ac:dyDescent="0.25">
      <c r="A497" s="3" t="s">
        <v>15</v>
      </c>
      <c r="B497" s="32" t="s">
        <v>759</v>
      </c>
      <c r="C497" s="33" t="s">
        <v>699</v>
      </c>
      <c r="D497" s="32" t="s">
        <v>53</v>
      </c>
      <c r="E497" s="32">
        <v>3021257528</v>
      </c>
      <c r="F497" s="32">
        <v>0</v>
      </c>
      <c r="G497" s="32">
        <v>0</v>
      </c>
      <c r="H497" s="32">
        <v>0</v>
      </c>
      <c r="I497" s="32">
        <v>0</v>
      </c>
      <c r="J497" s="32">
        <v>3021257528</v>
      </c>
      <c r="K497" s="32">
        <v>188463030</v>
      </c>
      <c r="L497" s="32">
        <v>1000756659</v>
      </c>
      <c r="M497" s="32">
        <v>188463030</v>
      </c>
      <c r="N497" s="32">
        <v>1000756659</v>
      </c>
      <c r="O497" s="32">
        <v>1000756659</v>
      </c>
      <c r="P497" s="32">
        <v>0</v>
      </c>
      <c r="Q497" s="32">
        <v>188463030</v>
      </c>
      <c r="R497" s="32">
        <v>1000756659</v>
      </c>
      <c r="S497" s="32">
        <v>2020500869</v>
      </c>
      <c r="T497" s="32">
        <v>0</v>
      </c>
      <c r="U497" s="32">
        <v>0</v>
      </c>
      <c r="V497" s="32">
        <v>33.119999999999997</v>
      </c>
    </row>
    <row r="498" spans="1:22" ht="26.25" x14ac:dyDescent="0.25">
      <c r="A498" s="3" t="s">
        <v>15</v>
      </c>
      <c r="B498" s="24" t="s">
        <v>624</v>
      </c>
      <c r="C498" s="25" t="s">
        <v>760</v>
      </c>
      <c r="D498" s="29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</row>
    <row r="499" spans="1:22" ht="15" x14ac:dyDescent="0.25">
      <c r="A499" s="3" t="s">
        <v>15</v>
      </c>
      <c r="B499" s="32" t="s">
        <v>761</v>
      </c>
      <c r="C499" s="33" t="s">
        <v>699</v>
      </c>
      <c r="D499" s="32" t="s">
        <v>53</v>
      </c>
      <c r="E499" s="32">
        <v>74522500</v>
      </c>
      <c r="F499" s="32">
        <v>0</v>
      </c>
      <c r="G499" s="32">
        <v>0</v>
      </c>
      <c r="H499" s="32">
        <v>0</v>
      </c>
      <c r="I499" s="32">
        <v>0</v>
      </c>
      <c r="J499" s="32">
        <v>74522500</v>
      </c>
      <c r="K499" s="32">
        <v>5771530</v>
      </c>
      <c r="L499" s="32">
        <v>28844368</v>
      </c>
      <c r="M499" s="32">
        <v>5771530</v>
      </c>
      <c r="N499" s="32">
        <v>28844368</v>
      </c>
      <c r="O499" s="32">
        <v>28844368</v>
      </c>
      <c r="P499" s="32">
        <v>0</v>
      </c>
      <c r="Q499" s="32">
        <v>5771530</v>
      </c>
      <c r="R499" s="32">
        <v>28844368</v>
      </c>
      <c r="S499" s="32">
        <v>45678132</v>
      </c>
      <c r="T499" s="32">
        <v>0</v>
      </c>
      <c r="U499" s="32">
        <v>0</v>
      </c>
      <c r="V499" s="32">
        <v>38.700000000000003</v>
      </c>
    </row>
    <row r="500" spans="1:22" ht="15" x14ac:dyDescent="0.25">
      <c r="A500" s="3" t="s">
        <v>15</v>
      </c>
      <c r="B500" s="28"/>
      <c r="C500" s="29"/>
      <c r="D500" s="29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</row>
    <row r="501" spans="1:22" ht="15" x14ac:dyDescent="0.25">
      <c r="A501" s="3" t="s">
        <v>15</v>
      </c>
      <c r="B501" s="28"/>
      <c r="C501" s="25" t="s">
        <v>73</v>
      </c>
      <c r="D501" s="29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</row>
    <row r="502" spans="1:22" ht="15" x14ac:dyDescent="0.25">
      <c r="A502" s="3" t="s">
        <v>15</v>
      </c>
      <c r="B502" s="24" t="s">
        <v>624</v>
      </c>
      <c r="C502" s="25" t="s">
        <v>762</v>
      </c>
      <c r="D502" s="29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</row>
    <row r="503" spans="1:22" ht="15" x14ac:dyDescent="0.25">
      <c r="A503" s="3" t="s">
        <v>15</v>
      </c>
      <c r="B503" s="32" t="s">
        <v>763</v>
      </c>
      <c r="C503" s="33" t="s">
        <v>699</v>
      </c>
      <c r="D503" s="32" t="s">
        <v>53</v>
      </c>
      <c r="E503" s="32">
        <v>14450875186</v>
      </c>
      <c r="F503" s="32">
        <v>0</v>
      </c>
      <c r="G503" s="32">
        <v>0</v>
      </c>
      <c r="H503" s="32">
        <v>0</v>
      </c>
      <c r="I503" s="32">
        <v>0</v>
      </c>
      <c r="J503" s="32">
        <v>14450875186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32">
        <v>14450875186</v>
      </c>
      <c r="T503" s="32">
        <v>0</v>
      </c>
      <c r="U503" s="32">
        <v>0</v>
      </c>
      <c r="V503" s="32">
        <v>0</v>
      </c>
    </row>
    <row r="504" spans="1:22" ht="15" x14ac:dyDescent="0.25">
      <c r="A504" s="3" t="s">
        <v>15</v>
      </c>
      <c r="B504" s="24" t="s">
        <v>624</v>
      </c>
      <c r="C504" s="25" t="s">
        <v>764</v>
      </c>
      <c r="D504" s="29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</row>
    <row r="505" spans="1:22" ht="15" x14ac:dyDescent="0.25">
      <c r="A505" s="3" t="s">
        <v>15</v>
      </c>
      <c r="B505" s="32" t="s">
        <v>765</v>
      </c>
      <c r="C505" s="33" t="s">
        <v>699</v>
      </c>
      <c r="D505" s="32" t="s">
        <v>53</v>
      </c>
      <c r="E505" s="32">
        <v>15354055670</v>
      </c>
      <c r="F505" s="32">
        <v>0</v>
      </c>
      <c r="G505" s="32">
        <v>0</v>
      </c>
      <c r="H505" s="32">
        <v>0</v>
      </c>
      <c r="I505" s="32">
        <v>0</v>
      </c>
      <c r="J505" s="32">
        <v>15354055670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0</v>
      </c>
      <c r="S505" s="32">
        <v>15354055670</v>
      </c>
      <c r="T505" s="32">
        <v>0</v>
      </c>
      <c r="U505" s="32">
        <v>0</v>
      </c>
      <c r="V505" s="32">
        <v>0</v>
      </c>
    </row>
    <row r="506" spans="1:22" ht="15" x14ac:dyDescent="0.25">
      <c r="A506" s="3" t="s">
        <v>15</v>
      </c>
      <c r="B506" s="24" t="s">
        <v>624</v>
      </c>
      <c r="C506" s="25" t="s">
        <v>766</v>
      </c>
      <c r="D506" s="29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</row>
    <row r="507" spans="1:22" ht="15" x14ac:dyDescent="0.25">
      <c r="A507" s="3" t="s">
        <v>15</v>
      </c>
      <c r="B507" s="32" t="s">
        <v>767</v>
      </c>
      <c r="C507" s="33" t="s">
        <v>699</v>
      </c>
      <c r="D507" s="32" t="s">
        <v>53</v>
      </c>
      <c r="E507" s="32">
        <v>19316316770</v>
      </c>
      <c r="F507" s="32">
        <v>0</v>
      </c>
      <c r="G507" s="32">
        <v>0</v>
      </c>
      <c r="H507" s="32">
        <v>0</v>
      </c>
      <c r="I507" s="32">
        <v>0</v>
      </c>
      <c r="J507" s="32">
        <v>19316316770</v>
      </c>
      <c r="K507" s="32">
        <v>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0</v>
      </c>
      <c r="S507" s="32">
        <v>19316316770</v>
      </c>
      <c r="T507" s="32">
        <v>0</v>
      </c>
      <c r="U507" s="32">
        <v>0</v>
      </c>
      <c r="V507" s="32">
        <v>0</v>
      </c>
    </row>
    <row r="508" spans="1:22" ht="15" x14ac:dyDescent="0.25">
      <c r="A508" s="3" t="s">
        <v>15</v>
      </c>
      <c r="B508" s="24" t="s">
        <v>624</v>
      </c>
      <c r="C508" s="25" t="s">
        <v>768</v>
      </c>
      <c r="D508" s="29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</row>
    <row r="509" spans="1:22" ht="15" x14ac:dyDescent="0.25">
      <c r="A509" s="3" t="s">
        <v>15</v>
      </c>
      <c r="B509" s="32" t="s">
        <v>769</v>
      </c>
      <c r="C509" s="33" t="s">
        <v>699</v>
      </c>
      <c r="D509" s="32" t="s">
        <v>53</v>
      </c>
      <c r="E509" s="32">
        <v>7455737853</v>
      </c>
      <c r="F509" s="32">
        <v>0</v>
      </c>
      <c r="G509" s="32">
        <v>0</v>
      </c>
      <c r="H509" s="32">
        <v>0</v>
      </c>
      <c r="I509" s="32">
        <v>0</v>
      </c>
      <c r="J509" s="32">
        <v>7455737853</v>
      </c>
      <c r="K509" s="32">
        <v>685110600</v>
      </c>
      <c r="L509" s="32">
        <v>2853452800</v>
      </c>
      <c r="M509" s="32">
        <v>685110600</v>
      </c>
      <c r="N509" s="32">
        <v>2853452800</v>
      </c>
      <c r="O509" s="32">
        <v>2853452800</v>
      </c>
      <c r="P509" s="32">
        <v>0</v>
      </c>
      <c r="Q509" s="32">
        <v>1261324100</v>
      </c>
      <c r="R509" s="32">
        <v>2853452800</v>
      </c>
      <c r="S509" s="32">
        <v>4602285053</v>
      </c>
      <c r="T509" s="32">
        <v>0</v>
      </c>
      <c r="U509" s="32">
        <v>0</v>
      </c>
      <c r="V509" s="32">
        <v>38.270000000000003</v>
      </c>
    </row>
    <row r="510" spans="1:22" ht="15" x14ac:dyDescent="0.25">
      <c r="A510" s="3" t="s">
        <v>15</v>
      </c>
      <c r="B510" s="24" t="s">
        <v>624</v>
      </c>
      <c r="C510" s="25" t="s">
        <v>770</v>
      </c>
      <c r="D510" s="29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</row>
    <row r="511" spans="1:22" ht="15" x14ac:dyDescent="0.25">
      <c r="A511" s="3" t="s">
        <v>15</v>
      </c>
      <c r="B511" s="32" t="s">
        <v>771</v>
      </c>
      <c r="C511" s="33" t="s">
        <v>699</v>
      </c>
      <c r="D511" s="32" t="s">
        <v>53</v>
      </c>
      <c r="E511" s="32">
        <v>5592009219</v>
      </c>
      <c r="F511" s="32">
        <v>0</v>
      </c>
      <c r="G511" s="32">
        <v>0</v>
      </c>
      <c r="H511" s="32">
        <v>0</v>
      </c>
      <c r="I511" s="32">
        <v>0</v>
      </c>
      <c r="J511" s="32">
        <v>5592009219</v>
      </c>
      <c r="K511" s="32">
        <v>513939900</v>
      </c>
      <c r="L511" s="32">
        <v>2140300600</v>
      </c>
      <c r="M511" s="32">
        <v>513939900</v>
      </c>
      <c r="N511" s="32">
        <v>2140300600</v>
      </c>
      <c r="O511" s="32">
        <v>2140300600</v>
      </c>
      <c r="P511" s="32">
        <v>0</v>
      </c>
      <c r="Q511" s="32">
        <v>946138600</v>
      </c>
      <c r="R511" s="32">
        <v>2140300600</v>
      </c>
      <c r="S511" s="32">
        <v>3451708619</v>
      </c>
      <c r="T511" s="32">
        <v>0</v>
      </c>
      <c r="U511" s="32">
        <v>0</v>
      </c>
      <c r="V511" s="32">
        <v>38.270000000000003</v>
      </c>
    </row>
    <row r="512" spans="1:22" ht="15" x14ac:dyDescent="0.25">
      <c r="A512" s="3" t="s">
        <v>15</v>
      </c>
      <c r="B512" s="24" t="s">
        <v>624</v>
      </c>
      <c r="C512" s="25" t="s">
        <v>772</v>
      </c>
      <c r="D512" s="29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</row>
    <row r="513" spans="1:22" ht="15" x14ac:dyDescent="0.25">
      <c r="A513" s="3" t="s">
        <v>15</v>
      </c>
      <c r="B513" s="32" t="s">
        <v>773</v>
      </c>
      <c r="C513" s="33" t="s">
        <v>699</v>
      </c>
      <c r="D513" s="32" t="s">
        <v>53</v>
      </c>
      <c r="E513" s="32">
        <v>933416100</v>
      </c>
      <c r="F513" s="32">
        <v>0</v>
      </c>
      <c r="G513" s="32">
        <v>0</v>
      </c>
      <c r="H513" s="32">
        <v>0</v>
      </c>
      <c r="I513" s="32">
        <v>0</v>
      </c>
      <c r="J513" s="32">
        <v>933416100</v>
      </c>
      <c r="K513" s="32">
        <v>85696500</v>
      </c>
      <c r="L513" s="32">
        <v>357352600</v>
      </c>
      <c r="M513" s="32">
        <v>85696500</v>
      </c>
      <c r="N513" s="32">
        <v>357352600</v>
      </c>
      <c r="O513" s="32">
        <v>357352600</v>
      </c>
      <c r="P513" s="32">
        <v>0</v>
      </c>
      <c r="Q513" s="32">
        <v>157835500</v>
      </c>
      <c r="R513" s="32">
        <v>357352600</v>
      </c>
      <c r="S513" s="32">
        <v>576063500</v>
      </c>
      <c r="T513" s="32">
        <v>0</v>
      </c>
      <c r="U513" s="32">
        <v>0</v>
      </c>
      <c r="V513" s="32">
        <v>38.28</v>
      </c>
    </row>
    <row r="514" spans="1:22" ht="15" x14ac:dyDescent="0.25">
      <c r="A514" s="3" t="s">
        <v>15</v>
      </c>
      <c r="B514" s="24" t="s">
        <v>624</v>
      </c>
      <c r="C514" s="25" t="s">
        <v>774</v>
      </c>
      <c r="D514" s="29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</row>
    <row r="515" spans="1:22" ht="15" x14ac:dyDescent="0.25">
      <c r="A515" s="3" t="s">
        <v>15</v>
      </c>
      <c r="B515" s="32" t="s">
        <v>775</v>
      </c>
      <c r="C515" s="33" t="s">
        <v>699</v>
      </c>
      <c r="D515" s="32" t="s">
        <v>53</v>
      </c>
      <c r="E515" s="32">
        <v>933416100</v>
      </c>
      <c r="F515" s="32">
        <v>0</v>
      </c>
      <c r="G515" s="32">
        <v>0</v>
      </c>
      <c r="H515" s="32">
        <v>0</v>
      </c>
      <c r="I515" s="32">
        <v>0</v>
      </c>
      <c r="J515" s="32">
        <v>933416100</v>
      </c>
      <c r="K515" s="32">
        <v>85696500</v>
      </c>
      <c r="L515" s="32">
        <v>357352600</v>
      </c>
      <c r="M515" s="32">
        <v>85696500</v>
      </c>
      <c r="N515" s="32">
        <v>357352600</v>
      </c>
      <c r="O515" s="32">
        <v>357352600</v>
      </c>
      <c r="P515" s="32">
        <v>0</v>
      </c>
      <c r="Q515" s="32">
        <v>157835500</v>
      </c>
      <c r="R515" s="32">
        <v>357352600</v>
      </c>
      <c r="S515" s="32">
        <v>576063500</v>
      </c>
      <c r="T515" s="32">
        <v>0</v>
      </c>
      <c r="U515" s="32">
        <v>0</v>
      </c>
      <c r="V515" s="32">
        <v>38.28</v>
      </c>
    </row>
    <row r="516" spans="1:22" ht="15" x14ac:dyDescent="0.25">
      <c r="A516" s="3" t="s">
        <v>15</v>
      </c>
      <c r="B516" s="24" t="s">
        <v>624</v>
      </c>
      <c r="C516" s="25" t="s">
        <v>776</v>
      </c>
      <c r="D516" s="29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</row>
    <row r="517" spans="1:22" ht="15" x14ac:dyDescent="0.25">
      <c r="A517" s="3" t="s">
        <v>15</v>
      </c>
      <c r="B517" s="32" t="s">
        <v>777</v>
      </c>
      <c r="C517" s="33" t="s">
        <v>699</v>
      </c>
      <c r="D517" s="32" t="s">
        <v>53</v>
      </c>
      <c r="E517" s="32">
        <v>1865046650</v>
      </c>
      <c r="F517" s="32">
        <v>0</v>
      </c>
      <c r="G517" s="32">
        <v>0</v>
      </c>
      <c r="H517" s="32">
        <v>0</v>
      </c>
      <c r="I517" s="32">
        <v>0</v>
      </c>
      <c r="J517" s="32">
        <v>1865046650</v>
      </c>
      <c r="K517" s="32">
        <v>171464100</v>
      </c>
      <c r="L517" s="32">
        <v>713966000</v>
      </c>
      <c r="M517" s="32">
        <v>171464100</v>
      </c>
      <c r="N517" s="32">
        <v>713966000</v>
      </c>
      <c r="O517" s="32">
        <v>713966000</v>
      </c>
      <c r="P517" s="32">
        <v>0</v>
      </c>
      <c r="Q517" s="32">
        <v>315605600</v>
      </c>
      <c r="R517" s="32">
        <v>713966000</v>
      </c>
      <c r="S517" s="32">
        <v>1151080650</v>
      </c>
      <c r="T517" s="32">
        <v>0</v>
      </c>
      <c r="U517" s="32">
        <v>0</v>
      </c>
      <c r="V517" s="32">
        <v>38.28</v>
      </c>
    </row>
    <row r="518" spans="1:22" ht="15" x14ac:dyDescent="0.25">
      <c r="A518" s="3" t="s">
        <v>15</v>
      </c>
      <c r="B518" s="28"/>
      <c r="C518" s="29"/>
      <c r="D518" s="29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</row>
    <row r="519" spans="1:22" ht="15" x14ac:dyDescent="0.25">
      <c r="A519" s="3" t="s">
        <v>15</v>
      </c>
      <c r="B519" s="28"/>
      <c r="C519" s="25" t="s">
        <v>111</v>
      </c>
      <c r="D519" s="29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</row>
    <row r="520" spans="1:22" ht="15" x14ac:dyDescent="0.25">
      <c r="A520" s="3" t="s">
        <v>15</v>
      </c>
      <c r="B520" s="28"/>
      <c r="C520" s="25" t="s">
        <v>63</v>
      </c>
      <c r="D520" s="29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</row>
    <row r="521" spans="1:22" ht="15" x14ac:dyDescent="0.25">
      <c r="A521" s="3" t="s">
        <v>15</v>
      </c>
      <c r="B521" s="24" t="s">
        <v>624</v>
      </c>
      <c r="C521" s="25" t="s">
        <v>778</v>
      </c>
      <c r="D521" s="29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</row>
    <row r="522" spans="1:22" ht="15" x14ac:dyDescent="0.25">
      <c r="A522" s="3" t="s">
        <v>15</v>
      </c>
      <c r="B522" s="32" t="s">
        <v>779</v>
      </c>
      <c r="C522" s="33" t="s">
        <v>699</v>
      </c>
      <c r="D522" s="32" t="s">
        <v>53</v>
      </c>
      <c r="E522" s="32">
        <v>24701204418</v>
      </c>
      <c r="F522" s="32">
        <v>0</v>
      </c>
      <c r="G522" s="32">
        <v>0</v>
      </c>
      <c r="H522" s="32">
        <v>0</v>
      </c>
      <c r="I522" s="32">
        <v>0</v>
      </c>
      <c r="J522" s="32">
        <v>24701204418</v>
      </c>
      <c r="K522" s="32">
        <v>365913746</v>
      </c>
      <c r="L522" s="32">
        <v>3810722367</v>
      </c>
      <c r="M522" s="32">
        <v>365913746</v>
      </c>
      <c r="N522" s="32">
        <v>3810722367</v>
      </c>
      <c r="O522" s="32">
        <v>3810722367</v>
      </c>
      <c r="P522" s="32">
        <v>0</v>
      </c>
      <c r="Q522" s="32">
        <v>365913746</v>
      </c>
      <c r="R522" s="32">
        <v>3810722367</v>
      </c>
      <c r="S522" s="32">
        <v>20890482051</v>
      </c>
      <c r="T522" s="32">
        <v>0</v>
      </c>
      <c r="U522" s="32">
        <v>0</v>
      </c>
      <c r="V522" s="32">
        <v>15.42</v>
      </c>
    </row>
    <row r="523" spans="1:22" ht="26.25" x14ac:dyDescent="0.25">
      <c r="A523" s="3" t="s">
        <v>15</v>
      </c>
      <c r="B523" s="24" t="s">
        <v>624</v>
      </c>
      <c r="C523" s="25" t="s">
        <v>780</v>
      </c>
      <c r="D523" s="29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1:22" ht="15" x14ac:dyDescent="0.25">
      <c r="A524" s="3" t="s">
        <v>15</v>
      </c>
      <c r="B524" s="32" t="s">
        <v>781</v>
      </c>
      <c r="C524" s="33" t="s">
        <v>699</v>
      </c>
      <c r="D524" s="32" t="s">
        <v>53</v>
      </c>
      <c r="E524" s="32">
        <v>700531602</v>
      </c>
      <c r="F524" s="32">
        <v>0</v>
      </c>
      <c r="G524" s="32">
        <v>0</v>
      </c>
      <c r="H524" s="32">
        <v>0</v>
      </c>
      <c r="I524" s="32">
        <v>0</v>
      </c>
      <c r="J524" s="32">
        <v>700531602</v>
      </c>
      <c r="K524" s="32">
        <v>77950207</v>
      </c>
      <c r="L524" s="32">
        <v>312018103</v>
      </c>
      <c r="M524" s="32">
        <v>77950207</v>
      </c>
      <c r="N524" s="32">
        <v>312018103</v>
      </c>
      <c r="O524" s="32">
        <v>312018103</v>
      </c>
      <c r="P524" s="32">
        <v>0</v>
      </c>
      <c r="Q524" s="32">
        <v>77950207</v>
      </c>
      <c r="R524" s="32">
        <v>312018103</v>
      </c>
      <c r="S524" s="32">
        <v>388513499</v>
      </c>
      <c r="T524" s="32">
        <v>0</v>
      </c>
      <c r="U524" s="32">
        <v>0</v>
      </c>
      <c r="V524" s="32">
        <v>44.54</v>
      </c>
    </row>
    <row r="525" spans="1:22" ht="15" x14ac:dyDescent="0.25">
      <c r="A525" s="3" t="s">
        <v>15</v>
      </c>
      <c r="B525" s="24" t="s">
        <v>624</v>
      </c>
      <c r="C525" s="25" t="s">
        <v>782</v>
      </c>
      <c r="D525" s="29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1:22" ht="15" x14ac:dyDescent="0.25">
      <c r="A526" s="3" t="s">
        <v>15</v>
      </c>
      <c r="B526" s="32" t="s">
        <v>783</v>
      </c>
      <c r="C526" s="33" t="s">
        <v>699</v>
      </c>
      <c r="D526" s="32" t="s">
        <v>53</v>
      </c>
      <c r="E526" s="32">
        <v>1102212980</v>
      </c>
      <c r="F526" s="32">
        <v>0</v>
      </c>
      <c r="G526" s="32">
        <v>0</v>
      </c>
      <c r="H526" s="32">
        <v>0</v>
      </c>
      <c r="I526" s="32">
        <v>0</v>
      </c>
      <c r="J526" s="32">
        <v>1102212980</v>
      </c>
      <c r="K526" s="32">
        <v>102897414</v>
      </c>
      <c r="L526" s="32">
        <v>871148088</v>
      </c>
      <c r="M526" s="32">
        <v>102897414</v>
      </c>
      <c r="N526" s="32">
        <v>871148088</v>
      </c>
      <c r="O526" s="32">
        <v>871148088</v>
      </c>
      <c r="P526" s="32">
        <v>0</v>
      </c>
      <c r="Q526" s="32">
        <v>102897414</v>
      </c>
      <c r="R526" s="32">
        <v>871148088</v>
      </c>
      <c r="S526" s="32">
        <v>231064892</v>
      </c>
      <c r="T526" s="32">
        <v>0</v>
      </c>
      <c r="U526" s="32">
        <v>0</v>
      </c>
      <c r="V526" s="32">
        <v>79.03</v>
      </c>
    </row>
    <row r="527" spans="1:22" ht="15" x14ac:dyDescent="0.25">
      <c r="A527" s="3" t="s">
        <v>15</v>
      </c>
      <c r="B527" s="28"/>
      <c r="C527" s="29"/>
      <c r="D527" s="29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1:22" ht="15" x14ac:dyDescent="0.25">
      <c r="A528" s="3" t="s">
        <v>15</v>
      </c>
      <c r="B528" s="28"/>
      <c r="C528" s="37" t="s">
        <v>784</v>
      </c>
      <c r="D528" s="29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1:22" ht="15" x14ac:dyDescent="0.25">
      <c r="A529" s="3" t="s">
        <v>15</v>
      </c>
      <c r="B529" s="28"/>
      <c r="C529" s="25" t="s">
        <v>413</v>
      </c>
      <c r="D529" s="29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1:22" ht="26.25" x14ac:dyDescent="0.25">
      <c r="A530" s="3" t="s">
        <v>15</v>
      </c>
      <c r="B530" s="28"/>
      <c r="C530" s="25" t="s">
        <v>785</v>
      </c>
      <c r="D530" s="29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1:22" ht="15" x14ac:dyDescent="0.25">
      <c r="A531" s="3" t="s">
        <v>15</v>
      </c>
      <c r="B531" s="28"/>
      <c r="C531" s="25" t="s">
        <v>734</v>
      </c>
      <c r="D531" s="29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1:22" ht="15" x14ac:dyDescent="0.25">
      <c r="A532" s="3" t="s">
        <v>15</v>
      </c>
      <c r="B532" s="28"/>
      <c r="C532" s="25" t="s">
        <v>41</v>
      </c>
      <c r="D532" s="29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1:22" ht="15" x14ac:dyDescent="0.25">
      <c r="A533" s="3" t="s">
        <v>15</v>
      </c>
      <c r="B533" s="28"/>
      <c r="C533" s="25" t="s">
        <v>43</v>
      </c>
      <c r="D533" s="29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1:22" ht="15" x14ac:dyDescent="0.25">
      <c r="A534" s="3" t="s">
        <v>15</v>
      </c>
      <c r="B534" s="28"/>
      <c r="C534" s="25" t="s">
        <v>45</v>
      </c>
      <c r="D534" s="29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1:22" ht="15" x14ac:dyDescent="0.25">
      <c r="A535" s="3" t="s">
        <v>15</v>
      </c>
      <c r="B535" s="28"/>
      <c r="C535" s="25" t="s">
        <v>47</v>
      </c>
      <c r="D535" s="29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1:22" ht="15" x14ac:dyDescent="0.25">
      <c r="A536" s="3" t="s">
        <v>15</v>
      </c>
      <c r="B536" s="24" t="s">
        <v>624</v>
      </c>
      <c r="C536" s="25" t="s">
        <v>786</v>
      </c>
      <c r="D536" s="29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1:22" ht="15" x14ac:dyDescent="0.25">
      <c r="A537" s="3" t="s">
        <v>15</v>
      </c>
      <c r="B537" s="32" t="s">
        <v>787</v>
      </c>
      <c r="C537" s="33" t="s">
        <v>699</v>
      </c>
      <c r="D537" s="32" t="s">
        <v>53</v>
      </c>
      <c r="E537" s="32">
        <v>9944182051</v>
      </c>
      <c r="F537" s="32">
        <v>0</v>
      </c>
      <c r="G537" s="32">
        <v>0</v>
      </c>
      <c r="H537" s="32">
        <v>0</v>
      </c>
      <c r="I537" s="32">
        <v>0</v>
      </c>
      <c r="J537" s="32">
        <v>9944182051</v>
      </c>
      <c r="K537" s="32">
        <v>1114849338</v>
      </c>
      <c r="L537" s="32">
        <v>4374890542</v>
      </c>
      <c r="M537" s="32">
        <v>1114849338</v>
      </c>
      <c r="N537" s="32">
        <v>4374890542</v>
      </c>
      <c r="O537" s="32">
        <v>4374890542</v>
      </c>
      <c r="P537" s="32">
        <v>0</v>
      </c>
      <c r="Q537" s="32">
        <v>1114849338</v>
      </c>
      <c r="R537" s="32">
        <v>4374890542</v>
      </c>
      <c r="S537" s="32">
        <v>5569291509</v>
      </c>
      <c r="T537" s="32">
        <v>0</v>
      </c>
      <c r="U537" s="32">
        <v>0</v>
      </c>
      <c r="V537" s="32">
        <v>43.99</v>
      </c>
    </row>
    <row r="538" spans="1:22" ht="15" x14ac:dyDescent="0.25">
      <c r="A538" s="3" t="s">
        <v>15</v>
      </c>
      <c r="B538" s="24" t="s">
        <v>624</v>
      </c>
      <c r="C538" s="25" t="s">
        <v>788</v>
      </c>
      <c r="D538" s="29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1:22" ht="15" x14ac:dyDescent="0.25">
      <c r="A539" s="3" t="s">
        <v>15</v>
      </c>
      <c r="B539" s="32" t="s">
        <v>789</v>
      </c>
      <c r="C539" s="33" t="s">
        <v>699</v>
      </c>
      <c r="D539" s="32" t="s">
        <v>53</v>
      </c>
      <c r="E539" s="32">
        <v>255734536</v>
      </c>
      <c r="F539" s="32">
        <v>0</v>
      </c>
      <c r="G539" s="32">
        <v>0</v>
      </c>
      <c r="H539" s="32">
        <v>0</v>
      </c>
      <c r="I539" s="32">
        <v>0</v>
      </c>
      <c r="J539" s="32">
        <v>255734536</v>
      </c>
      <c r="K539" s="32">
        <v>19574935</v>
      </c>
      <c r="L539" s="32">
        <v>39733464</v>
      </c>
      <c r="M539" s="32">
        <v>19574935</v>
      </c>
      <c r="N539" s="32">
        <v>39733464</v>
      </c>
      <c r="O539" s="32">
        <v>39733464</v>
      </c>
      <c r="P539" s="32">
        <v>0</v>
      </c>
      <c r="Q539" s="32">
        <v>19574935</v>
      </c>
      <c r="R539" s="32">
        <v>39733464</v>
      </c>
      <c r="S539" s="32">
        <v>216001072</v>
      </c>
      <c r="T539" s="32">
        <v>0</v>
      </c>
      <c r="U539" s="32">
        <v>0</v>
      </c>
      <c r="V539" s="32">
        <v>15.53</v>
      </c>
    </row>
    <row r="540" spans="1:22" ht="15" x14ac:dyDescent="0.25">
      <c r="A540" s="3" t="s">
        <v>15</v>
      </c>
      <c r="B540" s="24" t="s">
        <v>624</v>
      </c>
      <c r="C540" s="25" t="s">
        <v>790</v>
      </c>
      <c r="D540" s="29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1:22" ht="15" x14ac:dyDescent="0.25">
      <c r="A541" s="3" t="s">
        <v>15</v>
      </c>
      <c r="B541" s="32" t="s">
        <v>791</v>
      </c>
      <c r="C541" s="33" t="s">
        <v>699</v>
      </c>
      <c r="D541" s="32" t="s">
        <v>53</v>
      </c>
      <c r="E541" s="32">
        <v>717394984</v>
      </c>
      <c r="F541" s="32">
        <v>0</v>
      </c>
      <c r="G541" s="32">
        <v>0</v>
      </c>
      <c r="H541" s="32">
        <v>0</v>
      </c>
      <c r="I541" s="32">
        <v>0</v>
      </c>
      <c r="J541" s="32">
        <v>717394984</v>
      </c>
      <c r="K541" s="32">
        <v>4843051</v>
      </c>
      <c r="L541" s="32">
        <v>14675452</v>
      </c>
      <c r="M541" s="32">
        <v>4843051</v>
      </c>
      <c r="N541" s="32">
        <v>14675452</v>
      </c>
      <c r="O541" s="32">
        <v>14675452</v>
      </c>
      <c r="P541" s="32">
        <v>0</v>
      </c>
      <c r="Q541" s="32">
        <v>4843051</v>
      </c>
      <c r="R541" s="32">
        <v>14675452</v>
      </c>
      <c r="S541" s="32">
        <v>702719532</v>
      </c>
      <c r="T541" s="32">
        <v>0</v>
      </c>
      <c r="U541" s="32">
        <v>0</v>
      </c>
      <c r="V541" s="32">
        <v>2.04</v>
      </c>
    </row>
    <row r="542" spans="1:22" ht="15" x14ac:dyDescent="0.25">
      <c r="A542" s="3" t="s">
        <v>15</v>
      </c>
      <c r="B542" s="28"/>
      <c r="C542" s="29"/>
      <c r="D542" s="29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1:22" ht="15" x14ac:dyDescent="0.25">
      <c r="A543" s="3" t="s">
        <v>15</v>
      </c>
      <c r="B543" s="28"/>
      <c r="C543" s="25" t="s">
        <v>63</v>
      </c>
      <c r="D543" s="29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1:22" ht="15" x14ac:dyDescent="0.25">
      <c r="A544" s="3" t="s">
        <v>15</v>
      </c>
      <c r="B544" s="24" t="s">
        <v>624</v>
      </c>
      <c r="C544" s="25" t="s">
        <v>792</v>
      </c>
      <c r="D544" s="29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1:22" ht="15" x14ac:dyDescent="0.25">
      <c r="A545" s="3" t="s">
        <v>15</v>
      </c>
      <c r="B545" s="32" t="s">
        <v>793</v>
      </c>
      <c r="C545" s="33" t="s">
        <v>699</v>
      </c>
      <c r="D545" s="32" t="s">
        <v>53</v>
      </c>
      <c r="E545" s="32">
        <v>1499318465</v>
      </c>
      <c r="F545" s="32">
        <v>0</v>
      </c>
      <c r="G545" s="32">
        <v>0</v>
      </c>
      <c r="H545" s="32">
        <v>0</v>
      </c>
      <c r="I545" s="32">
        <v>0</v>
      </c>
      <c r="J545" s="32">
        <v>1499318465</v>
      </c>
      <c r="K545" s="32">
        <v>4233425</v>
      </c>
      <c r="L545" s="32">
        <v>13720536</v>
      </c>
      <c r="M545" s="32">
        <v>4233425</v>
      </c>
      <c r="N545" s="32">
        <v>13720536</v>
      </c>
      <c r="O545" s="32">
        <v>13720536</v>
      </c>
      <c r="P545" s="32">
        <v>0</v>
      </c>
      <c r="Q545" s="32">
        <v>4233425</v>
      </c>
      <c r="R545" s="32">
        <v>13720536</v>
      </c>
      <c r="S545" s="32">
        <v>1485597929</v>
      </c>
      <c r="T545" s="32">
        <v>0</v>
      </c>
      <c r="U545" s="32">
        <v>0</v>
      </c>
      <c r="V545" s="32">
        <v>0.91</v>
      </c>
    </row>
    <row r="546" spans="1:22" ht="15" x14ac:dyDescent="0.25">
      <c r="A546" s="3" t="s">
        <v>15</v>
      </c>
      <c r="B546" s="24" t="s">
        <v>624</v>
      </c>
      <c r="C546" s="25" t="s">
        <v>794</v>
      </c>
      <c r="D546" s="29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1:22" ht="15" x14ac:dyDescent="0.25">
      <c r="A547" s="3" t="s">
        <v>15</v>
      </c>
      <c r="B547" s="32" t="s">
        <v>795</v>
      </c>
      <c r="C547" s="33" t="s">
        <v>699</v>
      </c>
      <c r="D547" s="32" t="s">
        <v>53</v>
      </c>
      <c r="E547" s="32">
        <v>725758464</v>
      </c>
      <c r="F547" s="32">
        <v>0</v>
      </c>
      <c r="G547" s="32">
        <v>0</v>
      </c>
      <c r="H547" s="32">
        <v>0</v>
      </c>
      <c r="I547" s="32">
        <v>0</v>
      </c>
      <c r="J547" s="32">
        <v>725758464</v>
      </c>
      <c r="K547" s="32">
        <v>2178020</v>
      </c>
      <c r="L547" s="32">
        <v>7447691</v>
      </c>
      <c r="M547" s="32">
        <v>2178020</v>
      </c>
      <c r="N547" s="32">
        <v>7447691</v>
      </c>
      <c r="O547" s="32">
        <v>7447691</v>
      </c>
      <c r="P547" s="32">
        <v>0</v>
      </c>
      <c r="Q547" s="32">
        <v>2178020</v>
      </c>
      <c r="R547" s="32">
        <v>7447691</v>
      </c>
      <c r="S547" s="32">
        <v>718310773</v>
      </c>
      <c r="T547" s="32">
        <v>0</v>
      </c>
      <c r="U547" s="32">
        <v>0</v>
      </c>
      <c r="V547" s="32">
        <v>1.02</v>
      </c>
    </row>
    <row r="548" spans="1:22" ht="15" x14ac:dyDescent="0.25">
      <c r="A548" s="3" t="s">
        <v>15</v>
      </c>
      <c r="B548" s="28"/>
      <c r="C548" s="29"/>
      <c r="D548" s="29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1:22" ht="15" x14ac:dyDescent="0.25">
      <c r="A549" s="3" t="s">
        <v>15</v>
      </c>
      <c r="B549" s="28"/>
      <c r="C549" s="25" t="s">
        <v>755</v>
      </c>
      <c r="D549" s="29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1:22" ht="26.25" x14ac:dyDescent="0.25">
      <c r="A550" s="3" t="s">
        <v>15</v>
      </c>
      <c r="B550" s="24" t="s">
        <v>624</v>
      </c>
      <c r="C550" s="25" t="s">
        <v>796</v>
      </c>
      <c r="D550" s="29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</row>
    <row r="551" spans="1:22" ht="15" x14ac:dyDescent="0.25">
      <c r="A551" s="3" t="s">
        <v>15</v>
      </c>
      <c r="B551" s="32" t="s">
        <v>797</v>
      </c>
      <c r="C551" s="33" t="s">
        <v>699</v>
      </c>
      <c r="D551" s="32" t="s">
        <v>53</v>
      </c>
      <c r="E551" s="32">
        <v>390638727</v>
      </c>
      <c r="F551" s="32">
        <v>0</v>
      </c>
      <c r="G551" s="32">
        <v>0</v>
      </c>
      <c r="H551" s="32">
        <v>0</v>
      </c>
      <c r="I551" s="32">
        <v>0</v>
      </c>
      <c r="J551" s="32">
        <v>390638727</v>
      </c>
      <c r="K551" s="32">
        <v>17761741</v>
      </c>
      <c r="L551" s="32">
        <v>53243696</v>
      </c>
      <c r="M551" s="32">
        <v>17761741</v>
      </c>
      <c r="N551" s="32">
        <v>53243696</v>
      </c>
      <c r="O551" s="32">
        <v>53243696</v>
      </c>
      <c r="P551" s="32">
        <v>0</v>
      </c>
      <c r="Q551" s="32">
        <v>17761741</v>
      </c>
      <c r="R551" s="32">
        <v>53243696</v>
      </c>
      <c r="S551" s="32">
        <v>337395031</v>
      </c>
      <c r="T551" s="32">
        <v>0</v>
      </c>
      <c r="U551" s="32">
        <v>0</v>
      </c>
      <c r="V551" s="32">
        <v>13.62</v>
      </c>
    </row>
    <row r="552" spans="1:22" ht="26.25" x14ac:dyDescent="0.25">
      <c r="A552" s="3" t="s">
        <v>15</v>
      </c>
      <c r="B552" s="24" t="s">
        <v>624</v>
      </c>
      <c r="C552" s="25" t="s">
        <v>798</v>
      </c>
      <c r="D552" s="29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</row>
    <row r="553" spans="1:22" ht="15" x14ac:dyDescent="0.25">
      <c r="A553" s="3" t="s">
        <v>15</v>
      </c>
      <c r="B553" s="32" t="s">
        <v>799</v>
      </c>
      <c r="C553" s="33" t="s">
        <v>800</v>
      </c>
      <c r="D553" s="32" t="s">
        <v>53</v>
      </c>
      <c r="E553" s="32">
        <v>3588332870</v>
      </c>
      <c r="F553" s="32">
        <v>0</v>
      </c>
      <c r="G553" s="32">
        <v>0</v>
      </c>
      <c r="H553" s="32">
        <v>0</v>
      </c>
      <c r="I553" s="32">
        <v>0</v>
      </c>
      <c r="J553" s="32">
        <v>3588332870</v>
      </c>
      <c r="K553" s="32">
        <v>357304800</v>
      </c>
      <c r="L553" s="32">
        <v>1398557862</v>
      </c>
      <c r="M553" s="32">
        <v>357304800</v>
      </c>
      <c r="N553" s="32">
        <v>1398557862</v>
      </c>
      <c r="O553" s="32">
        <v>1398557862</v>
      </c>
      <c r="P553" s="32">
        <v>0</v>
      </c>
      <c r="Q553" s="32">
        <v>357304800</v>
      </c>
      <c r="R553" s="32">
        <v>1398557862</v>
      </c>
      <c r="S553" s="32">
        <v>2189775008</v>
      </c>
      <c r="T553" s="32">
        <v>0</v>
      </c>
      <c r="U553" s="32">
        <v>0</v>
      </c>
      <c r="V553" s="32">
        <v>38.97</v>
      </c>
    </row>
    <row r="554" spans="1:22" ht="15" x14ac:dyDescent="0.25">
      <c r="A554" s="3" t="s">
        <v>15</v>
      </c>
      <c r="B554" s="28"/>
      <c r="C554" s="29"/>
      <c r="D554" s="29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</row>
    <row r="555" spans="1:22" ht="15" x14ac:dyDescent="0.25">
      <c r="A555" s="3" t="s">
        <v>15</v>
      </c>
      <c r="B555" s="28"/>
      <c r="C555" s="25" t="s">
        <v>73</v>
      </c>
      <c r="D555" s="29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</row>
    <row r="556" spans="1:22" ht="15" x14ac:dyDescent="0.25">
      <c r="A556" s="3" t="s">
        <v>15</v>
      </c>
      <c r="B556" s="24" t="s">
        <v>624</v>
      </c>
      <c r="C556" s="25" t="s">
        <v>801</v>
      </c>
      <c r="D556" s="29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</row>
    <row r="557" spans="1:22" ht="15" x14ac:dyDescent="0.25">
      <c r="A557" s="3" t="s">
        <v>15</v>
      </c>
      <c r="B557" s="32" t="s">
        <v>802</v>
      </c>
      <c r="C557" s="33" t="s">
        <v>699</v>
      </c>
      <c r="D557" s="32" t="s">
        <v>53</v>
      </c>
      <c r="E557" s="32">
        <v>1393660759</v>
      </c>
      <c r="F557" s="32">
        <v>0</v>
      </c>
      <c r="G557" s="32">
        <v>0</v>
      </c>
      <c r="H557" s="32">
        <v>0</v>
      </c>
      <c r="I557" s="32">
        <v>0</v>
      </c>
      <c r="J557" s="32">
        <v>1393660759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  <c r="S557" s="32">
        <v>1393660759</v>
      </c>
      <c r="T557" s="32">
        <v>0</v>
      </c>
      <c r="U557" s="32">
        <v>0</v>
      </c>
      <c r="V557" s="32">
        <v>0</v>
      </c>
    </row>
    <row r="558" spans="1:22" ht="15" x14ac:dyDescent="0.25">
      <c r="A558" s="3" t="s">
        <v>15</v>
      </c>
      <c r="B558" s="24" t="s">
        <v>624</v>
      </c>
      <c r="C558" s="25" t="s">
        <v>803</v>
      </c>
      <c r="D558" s="29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</row>
    <row r="559" spans="1:22" ht="15" x14ac:dyDescent="0.25">
      <c r="A559" s="3" t="s">
        <v>15</v>
      </c>
      <c r="B559" s="32" t="s">
        <v>804</v>
      </c>
      <c r="C559" s="33" t="s">
        <v>699</v>
      </c>
      <c r="D559" s="32" t="s">
        <v>53</v>
      </c>
      <c r="E559" s="32">
        <v>1480764685</v>
      </c>
      <c r="F559" s="32">
        <v>0</v>
      </c>
      <c r="G559" s="32">
        <v>0</v>
      </c>
      <c r="H559" s="32">
        <v>0</v>
      </c>
      <c r="I559" s="32">
        <v>0</v>
      </c>
      <c r="J559" s="32">
        <v>1480764685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0</v>
      </c>
      <c r="Q559" s="32">
        <v>0</v>
      </c>
      <c r="R559" s="32">
        <v>0</v>
      </c>
      <c r="S559" s="32">
        <v>1480764685</v>
      </c>
      <c r="T559" s="32">
        <v>0</v>
      </c>
      <c r="U559" s="32">
        <v>0</v>
      </c>
      <c r="V559" s="32">
        <v>0</v>
      </c>
    </row>
    <row r="560" spans="1:22" ht="15" x14ac:dyDescent="0.25">
      <c r="A560" s="3" t="s">
        <v>15</v>
      </c>
      <c r="B560" s="24" t="s">
        <v>624</v>
      </c>
      <c r="C560" s="25" t="s">
        <v>805</v>
      </c>
      <c r="D560" s="29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</row>
    <row r="561" spans="1:22" ht="15" x14ac:dyDescent="0.25">
      <c r="A561" s="3" t="s">
        <v>15</v>
      </c>
      <c r="B561" s="32" t="s">
        <v>806</v>
      </c>
      <c r="C561" s="33" t="s">
        <v>699</v>
      </c>
      <c r="D561" s="32" t="s">
        <v>53</v>
      </c>
      <c r="E561" s="32">
        <v>1864131260</v>
      </c>
      <c r="F561" s="32">
        <v>0</v>
      </c>
      <c r="G561" s="32">
        <v>0</v>
      </c>
      <c r="H561" s="32">
        <v>0</v>
      </c>
      <c r="I561" s="32">
        <v>0</v>
      </c>
      <c r="J561" s="32">
        <v>1864131260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0</v>
      </c>
      <c r="S561" s="32">
        <v>1864131260</v>
      </c>
      <c r="T561" s="32">
        <v>0</v>
      </c>
      <c r="U561" s="32">
        <v>0</v>
      </c>
      <c r="V561" s="32">
        <v>0</v>
      </c>
    </row>
    <row r="562" spans="1:22" ht="15" x14ac:dyDescent="0.25">
      <c r="A562" s="3" t="s">
        <v>15</v>
      </c>
      <c r="B562" s="24" t="s">
        <v>624</v>
      </c>
      <c r="C562" s="25" t="s">
        <v>807</v>
      </c>
      <c r="D562" s="29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</row>
    <row r="563" spans="1:22" ht="15" x14ac:dyDescent="0.25">
      <c r="A563" s="3" t="s">
        <v>15</v>
      </c>
      <c r="B563" s="32" t="s">
        <v>808</v>
      </c>
      <c r="C563" s="33" t="s">
        <v>699</v>
      </c>
      <c r="D563" s="32" t="s">
        <v>53</v>
      </c>
      <c r="E563" s="32">
        <v>710667006</v>
      </c>
      <c r="F563" s="32">
        <v>0</v>
      </c>
      <c r="G563" s="32">
        <v>0</v>
      </c>
      <c r="H563" s="32">
        <v>0</v>
      </c>
      <c r="I563" s="32">
        <v>0</v>
      </c>
      <c r="J563" s="32">
        <v>710667006</v>
      </c>
      <c r="K563" s="32">
        <v>65855000</v>
      </c>
      <c r="L563" s="32">
        <v>261295000</v>
      </c>
      <c r="M563" s="32">
        <v>65855000</v>
      </c>
      <c r="N563" s="32">
        <v>261295000</v>
      </c>
      <c r="O563" s="32">
        <v>261295000</v>
      </c>
      <c r="P563" s="32">
        <v>0</v>
      </c>
      <c r="Q563" s="32">
        <v>119286900</v>
      </c>
      <c r="R563" s="32">
        <v>261295000</v>
      </c>
      <c r="S563" s="32">
        <v>449372006</v>
      </c>
      <c r="T563" s="32">
        <v>0</v>
      </c>
      <c r="U563" s="32">
        <v>0</v>
      </c>
      <c r="V563" s="32">
        <v>36.76</v>
      </c>
    </row>
    <row r="564" spans="1:22" ht="15" x14ac:dyDescent="0.25">
      <c r="A564" s="3" t="s">
        <v>15</v>
      </c>
      <c r="B564" s="24" t="s">
        <v>624</v>
      </c>
      <c r="C564" s="25" t="s">
        <v>809</v>
      </c>
      <c r="D564" s="29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</row>
    <row r="565" spans="1:22" ht="15" x14ac:dyDescent="0.25">
      <c r="A565" s="3" t="s">
        <v>15</v>
      </c>
      <c r="B565" s="32" t="s">
        <v>810</v>
      </c>
      <c r="C565" s="33" t="s">
        <v>699</v>
      </c>
      <c r="D565" s="32" t="s">
        <v>53</v>
      </c>
      <c r="E565" s="32">
        <v>533023178</v>
      </c>
      <c r="F565" s="32">
        <v>0</v>
      </c>
      <c r="G565" s="32">
        <v>0</v>
      </c>
      <c r="H565" s="32">
        <v>0</v>
      </c>
      <c r="I565" s="32">
        <v>0</v>
      </c>
      <c r="J565" s="32">
        <v>533023178</v>
      </c>
      <c r="K565" s="32">
        <v>49394300</v>
      </c>
      <c r="L565" s="32">
        <v>195984500</v>
      </c>
      <c r="M565" s="32">
        <v>49394300</v>
      </c>
      <c r="N565" s="32">
        <v>195984500</v>
      </c>
      <c r="O565" s="32">
        <v>195984500</v>
      </c>
      <c r="P565" s="32">
        <v>0</v>
      </c>
      <c r="Q565" s="32">
        <v>89470600</v>
      </c>
      <c r="R565" s="32">
        <v>195984500</v>
      </c>
      <c r="S565" s="32">
        <v>337038678</v>
      </c>
      <c r="T565" s="32">
        <v>0</v>
      </c>
      <c r="U565" s="32">
        <v>0</v>
      </c>
      <c r="V565" s="32">
        <v>36.76</v>
      </c>
    </row>
    <row r="566" spans="1:22" ht="15" x14ac:dyDescent="0.25">
      <c r="A566" s="3" t="s">
        <v>15</v>
      </c>
      <c r="B566" s="24" t="s">
        <v>624</v>
      </c>
      <c r="C566" s="25" t="s">
        <v>811</v>
      </c>
      <c r="D566" s="29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</row>
    <row r="567" spans="1:22" ht="15" x14ac:dyDescent="0.25">
      <c r="A567" s="3" t="s">
        <v>15</v>
      </c>
      <c r="B567" s="32" t="s">
        <v>812</v>
      </c>
      <c r="C567" s="33" t="s">
        <v>699</v>
      </c>
      <c r="D567" s="32" t="s">
        <v>53</v>
      </c>
      <c r="E567" s="32">
        <v>88911547</v>
      </c>
      <c r="F567" s="32">
        <v>0</v>
      </c>
      <c r="G567" s="32">
        <v>0</v>
      </c>
      <c r="H567" s="32">
        <v>0</v>
      </c>
      <c r="I567" s="32">
        <v>0</v>
      </c>
      <c r="J567" s="32">
        <v>88911547</v>
      </c>
      <c r="K567" s="32">
        <v>8234800</v>
      </c>
      <c r="L567" s="32">
        <v>32699400</v>
      </c>
      <c r="M567" s="32">
        <v>8234800</v>
      </c>
      <c r="N567" s="32">
        <v>32699400</v>
      </c>
      <c r="O567" s="32">
        <v>32699400</v>
      </c>
      <c r="P567" s="32">
        <v>0</v>
      </c>
      <c r="Q567" s="32">
        <v>14919900</v>
      </c>
      <c r="R567" s="32">
        <v>32699400</v>
      </c>
      <c r="S567" s="32">
        <v>56212147</v>
      </c>
      <c r="T567" s="32">
        <v>0</v>
      </c>
      <c r="U567" s="32">
        <v>0</v>
      </c>
      <c r="V567" s="32">
        <v>36.770000000000003</v>
      </c>
    </row>
    <row r="568" spans="1:22" ht="15" x14ac:dyDescent="0.25">
      <c r="A568" s="3" t="s">
        <v>15</v>
      </c>
      <c r="B568" s="24" t="s">
        <v>624</v>
      </c>
      <c r="C568" s="25" t="s">
        <v>813</v>
      </c>
      <c r="D568" s="29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</row>
    <row r="569" spans="1:22" ht="15" x14ac:dyDescent="0.25">
      <c r="A569" s="3" t="s">
        <v>15</v>
      </c>
      <c r="B569" s="32" t="s">
        <v>814</v>
      </c>
      <c r="C569" s="33" t="s">
        <v>699</v>
      </c>
      <c r="D569" s="32" t="s">
        <v>53</v>
      </c>
      <c r="E569" s="32">
        <v>88911547</v>
      </c>
      <c r="F569" s="32">
        <v>0</v>
      </c>
      <c r="G569" s="32">
        <v>0</v>
      </c>
      <c r="H569" s="32">
        <v>0</v>
      </c>
      <c r="I569" s="32">
        <v>0</v>
      </c>
      <c r="J569" s="32">
        <v>88911547</v>
      </c>
      <c r="K569" s="32">
        <v>8234800</v>
      </c>
      <c r="L569" s="32">
        <v>32699400</v>
      </c>
      <c r="M569" s="32">
        <v>8234800</v>
      </c>
      <c r="N569" s="32">
        <v>32699400</v>
      </c>
      <c r="O569" s="32">
        <v>32699400</v>
      </c>
      <c r="P569" s="32">
        <v>0</v>
      </c>
      <c r="Q569" s="32">
        <v>14919900</v>
      </c>
      <c r="R569" s="32">
        <v>32699400</v>
      </c>
      <c r="S569" s="32">
        <v>56212147</v>
      </c>
      <c r="T569" s="32">
        <v>0</v>
      </c>
      <c r="U569" s="32">
        <v>0</v>
      </c>
      <c r="V569" s="32">
        <v>36.770000000000003</v>
      </c>
    </row>
    <row r="570" spans="1:22" ht="15" x14ac:dyDescent="0.25">
      <c r="A570" s="3" t="s">
        <v>15</v>
      </c>
      <c r="B570" s="24" t="s">
        <v>624</v>
      </c>
      <c r="C570" s="25" t="s">
        <v>815</v>
      </c>
      <c r="D570" s="29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</row>
    <row r="571" spans="1:22" ht="15" x14ac:dyDescent="0.25">
      <c r="A571" s="3" t="s">
        <v>15</v>
      </c>
      <c r="B571" s="32" t="s">
        <v>816</v>
      </c>
      <c r="C571" s="33" t="s">
        <v>699</v>
      </c>
      <c r="D571" s="32" t="s">
        <v>53</v>
      </c>
      <c r="E571" s="32">
        <v>177743661</v>
      </c>
      <c r="F571" s="32">
        <v>0</v>
      </c>
      <c r="G571" s="32">
        <v>0</v>
      </c>
      <c r="H571" s="32">
        <v>0</v>
      </c>
      <c r="I571" s="32">
        <v>0</v>
      </c>
      <c r="J571" s="32">
        <v>177743661</v>
      </c>
      <c r="K571" s="32">
        <v>16467000</v>
      </c>
      <c r="L571" s="32">
        <v>65358400</v>
      </c>
      <c r="M571" s="32">
        <v>16467000</v>
      </c>
      <c r="N571" s="32">
        <v>65358400</v>
      </c>
      <c r="O571" s="32">
        <v>65358400</v>
      </c>
      <c r="P571" s="32">
        <v>0</v>
      </c>
      <c r="Q571" s="32">
        <v>29830100</v>
      </c>
      <c r="R571" s="32">
        <v>65358400</v>
      </c>
      <c r="S571" s="32">
        <v>112385261</v>
      </c>
      <c r="T571" s="32">
        <v>0</v>
      </c>
      <c r="U571" s="32">
        <v>0</v>
      </c>
      <c r="V571" s="32">
        <v>36.770000000000003</v>
      </c>
    </row>
    <row r="572" spans="1:22" ht="15" x14ac:dyDescent="0.25">
      <c r="A572" s="3" t="s">
        <v>15</v>
      </c>
      <c r="B572" s="28"/>
      <c r="C572" s="29"/>
      <c r="D572" s="29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</row>
    <row r="573" spans="1:22" ht="15" x14ac:dyDescent="0.25">
      <c r="A573" s="3" t="s">
        <v>15</v>
      </c>
      <c r="B573" s="28"/>
      <c r="C573" s="25" t="s">
        <v>111</v>
      </c>
      <c r="D573" s="29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</row>
    <row r="574" spans="1:22" ht="15" x14ac:dyDescent="0.25">
      <c r="A574" s="3" t="s">
        <v>15</v>
      </c>
      <c r="B574" s="28"/>
      <c r="C574" s="25" t="s">
        <v>63</v>
      </c>
      <c r="D574" s="29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</row>
    <row r="575" spans="1:22" ht="15" x14ac:dyDescent="0.25">
      <c r="A575" s="3" t="s">
        <v>15</v>
      </c>
      <c r="B575" s="24" t="s">
        <v>624</v>
      </c>
      <c r="C575" s="25" t="s">
        <v>817</v>
      </c>
      <c r="D575" s="29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</row>
    <row r="576" spans="1:22" ht="15" x14ac:dyDescent="0.25">
      <c r="A576" s="3" t="s">
        <v>15</v>
      </c>
      <c r="B576" s="32" t="s">
        <v>818</v>
      </c>
      <c r="C576" s="33" t="s">
        <v>699</v>
      </c>
      <c r="D576" s="32" t="s">
        <v>53</v>
      </c>
      <c r="E576" s="32">
        <v>1868197892</v>
      </c>
      <c r="F576" s="32">
        <v>0</v>
      </c>
      <c r="G576" s="32">
        <v>0</v>
      </c>
      <c r="H576" s="32">
        <v>0</v>
      </c>
      <c r="I576" s="32">
        <v>0</v>
      </c>
      <c r="J576" s="32">
        <v>1868197892</v>
      </c>
      <c r="K576" s="32">
        <v>28133997</v>
      </c>
      <c r="L576" s="32">
        <v>278175262</v>
      </c>
      <c r="M576" s="32">
        <v>28133997</v>
      </c>
      <c r="N576" s="32">
        <v>278175262</v>
      </c>
      <c r="O576" s="32">
        <v>278175262</v>
      </c>
      <c r="P576" s="32">
        <v>0</v>
      </c>
      <c r="Q576" s="32">
        <v>28133997</v>
      </c>
      <c r="R576" s="32">
        <v>278175262</v>
      </c>
      <c r="S576" s="32">
        <v>1590022630</v>
      </c>
      <c r="T576" s="32">
        <v>0</v>
      </c>
      <c r="U576" s="32">
        <v>0</v>
      </c>
      <c r="V576" s="32">
        <v>14.89</v>
      </c>
    </row>
    <row r="577" spans="1:22" ht="26.25" x14ac:dyDescent="0.25">
      <c r="A577" s="3" t="s">
        <v>15</v>
      </c>
      <c r="B577" s="24" t="s">
        <v>624</v>
      </c>
      <c r="C577" s="25" t="s">
        <v>819</v>
      </c>
      <c r="D577" s="29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</row>
    <row r="578" spans="1:22" ht="15" x14ac:dyDescent="0.25">
      <c r="A578" s="3" t="s">
        <v>15</v>
      </c>
      <c r="B578" s="32" t="s">
        <v>820</v>
      </c>
      <c r="C578" s="33" t="s">
        <v>699</v>
      </c>
      <c r="D578" s="32" t="s">
        <v>53</v>
      </c>
      <c r="E578" s="32">
        <v>81137749</v>
      </c>
      <c r="F578" s="32">
        <v>0</v>
      </c>
      <c r="G578" s="32">
        <v>0</v>
      </c>
      <c r="H578" s="32">
        <v>0</v>
      </c>
      <c r="I578" s="32">
        <v>0</v>
      </c>
      <c r="J578" s="32">
        <v>81137749</v>
      </c>
      <c r="K578" s="32">
        <v>8680172</v>
      </c>
      <c r="L578" s="32">
        <v>35324072</v>
      </c>
      <c r="M578" s="32">
        <v>8680172</v>
      </c>
      <c r="N578" s="32">
        <v>35324072</v>
      </c>
      <c r="O578" s="32">
        <v>35324072</v>
      </c>
      <c r="P578" s="32">
        <v>0</v>
      </c>
      <c r="Q578" s="32">
        <v>8680172</v>
      </c>
      <c r="R578" s="32">
        <v>35324072</v>
      </c>
      <c r="S578" s="32">
        <v>45813677</v>
      </c>
      <c r="T578" s="32">
        <v>0</v>
      </c>
      <c r="U578" s="32">
        <v>0</v>
      </c>
      <c r="V578" s="32">
        <v>43.53</v>
      </c>
    </row>
    <row r="579" spans="1:22" ht="15" x14ac:dyDescent="0.25">
      <c r="A579" s="3" t="s">
        <v>15</v>
      </c>
      <c r="B579" s="24" t="s">
        <v>624</v>
      </c>
      <c r="C579" s="25" t="s">
        <v>821</v>
      </c>
      <c r="D579" s="29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</row>
    <row r="580" spans="1:22" ht="15" x14ac:dyDescent="0.25">
      <c r="A580" s="3" t="s">
        <v>15</v>
      </c>
      <c r="B580" s="32" t="s">
        <v>822</v>
      </c>
      <c r="C580" s="33" t="s">
        <v>699</v>
      </c>
      <c r="D580" s="32" t="s">
        <v>53</v>
      </c>
      <c r="E580" s="32">
        <v>90372413</v>
      </c>
      <c r="F580" s="32">
        <v>0</v>
      </c>
      <c r="G580" s="32">
        <v>0</v>
      </c>
      <c r="H580" s="32">
        <v>0</v>
      </c>
      <c r="I580" s="32">
        <v>0</v>
      </c>
      <c r="J580" s="32">
        <v>90372413</v>
      </c>
      <c r="K580" s="32">
        <v>5324648</v>
      </c>
      <c r="L580" s="32">
        <v>65313822</v>
      </c>
      <c r="M580" s="32">
        <v>5324648</v>
      </c>
      <c r="N580" s="32">
        <v>65313822</v>
      </c>
      <c r="O580" s="32">
        <v>65313822</v>
      </c>
      <c r="P580" s="32">
        <v>0</v>
      </c>
      <c r="Q580" s="32">
        <v>5324648</v>
      </c>
      <c r="R580" s="32">
        <v>65313822</v>
      </c>
      <c r="S580" s="32">
        <v>25058591</v>
      </c>
      <c r="T580" s="32">
        <v>0</v>
      </c>
      <c r="U580" s="32">
        <v>0</v>
      </c>
      <c r="V580" s="32">
        <v>72.27</v>
      </c>
    </row>
    <row r="581" spans="1:22" ht="26.25" x14ac:dyDescent="0.25">
      <c r="A581" s="3" t="s">
        <v>15</v>
      </c>
      <c r="B581" s="24" t="s">
        <v>624</v>
      </c>
      <c r="C581" s="25" t="s">
        <v>823</v>
      </c>
      <c r="D581" s="29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</row>
    <row r="582" spans="1:22" ht="15" x14ac:dyDescent="0.25">
      <c r="A582" s="3" t="s">
        <v>15</v>
      </c>
      <c r="B582" s="32" t="s">
        <v>824</v>
      </c>
      <c r="C582" s="33" t="s">
        <v>699</v>
      </c>
      <c r="D582" s="32" t="s">
        <v>53</v>
      </c>
      <c r="E582" s="32">
        <v>15000000</v>
      </c>
      <c r="F582" s="32">
        <v>0</v>
      </c>
      <c r="G582" s="32">
        <v>0</v>
      </c>
      <c r="H582" s="32">
        <v>0</v>
      </c>
      <c r="I582" s="32">
        <v>0</v>
      </c>
      <c r="J582" s="32">
        <v>15000000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15000000</v>
      </c>
      <c r="T582" s="32">
        <v>0</v>
      </c>
      <c r="U582" s="32">
        <v>0</v>
      </c>
      <c r="V582" s="32">
        <v>0</v>
      </c>
    </row>
    <row r="583" spans="1:22" ht="15" x14ac:dyDescent="0.25">
      <c r="A583" s="3" t="s">
        <v>15</v>
      </c>
      <c r="B583" s="28"/>
      <c r="C583" s="29"/>
      <c r="D583" s="29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</row>
    <row r="584" spans="1:22" ht="15" x14ac:dyDescent="0.25">
      <c r="A584" s="3" t="s">
        <v>15</v>
      </c>
      <c r="B584" s="28"/>
      <c r="C584" s="37" t="s">
        <v>825</v>
      </c>
      <c r="D584" s="29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</row>
    <row r="585" spans="1:22" ht="15" x14ac:dyDescent="0.25">
      <c r="A585" s="3" t="s">
        <v>15</v>
      </c>
      <c r="B585" s="28"/>
      <c r="C585" s="25" t="s">
        <v>385</v>
      </c>
      <c r="D585" s="29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</row>
    <row r="586" spans="1:22" ht="15" x14ac:dyDescent="0.25">
      <c r="A586" s="3" t="s">
        <v>15</v>
      </c>
      <c r="B586" s="28"/>
      <c r="C586" s="25" t="s">
        <v>387</v>
      </c>
      <c r="D586" s="29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</row>
    <row r="587" spans="1:22" ht="15" x14ac:dyDescent="0.25">
      <c r="A587" s="3" t="s">
        <v>15</v>
      </c>
      <c r="B587" s="28"/>
      <c r="C587" s="25" t="s">
        <v>389</v>
      </c>
      <c r="D587" s="29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</row>
    <row r="588" spans="1:22" ht="26.25" x14ac:dyDescent="0.25">
      <c r="A588" s="3" t="s">
        <v>15</v>
      </c>
      <c r="B588" s="28"/>
      <c r="C588" s="25" t="s">
        <v>393</v>
      </c>
      <c r="D588" s="29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</row>
    <row r="589" spans="1:22" ht="39" x14ac:dyDescent="0.25">
      <c r="A589" s="3" t="s">
        <v>15</v>
      </c>
      <c r="B589" s="28"/>
      <c r="C589" s="25" t="s">
        <v>826</v>
      </c>
      <c r="D589" s="29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</row>
    <row r="590" spans="1:22" ht="26.25" x14ac:dyDescent="0.25">
      <c r="A590" s="3" t="s">
        <v>15</v>
      </c>
      <c r="B590" s="24" t="s">
        <v>624</v>
      </c>
      <c r="C590" s="25" t="s">
        <v>827</v>
      </c>
      <c r="D590" s="29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</row>
    <row r="591" spans="1:22" ht="15" x14ac:dyDescent="0.25">
      <c r="A591" s="3" t="s">
        <v>15</v>
      </c>
      <c r="B591" s="32" t="s">
        <v>828</v>
      </c>
      <c r="C591" s="33" t="s">
        <v>829</v>
      </c>
      <c r="D591" s="32" t="s">
        <v>53</v>
      </c>
      <c r="E591" s="32">
        <v>799680</v>
      </c>
      <c r="F591" s="32">
        <v>0</v>
      </c>
      <c r="G591" s="32">
        <v>0</v>
      </c>
      <c r="H591" s="32">
        <v>0</v>
      </c>
      <c r="I591" s="32">
        <v>0</v>
      </c>
      <c r="J591" s="32">
        <v>799680</v>
      </c>
      <c r="K591" s="32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32">
        <v>799680</v>
      </c>
      <c r="T591" s="32">
        <v>0</v>
      </c>
      <c r="U591" s="32">
        <v>0</v>
      </c>
      <c r="V591" s="32">
        <v>0</v>
      </c>
    </row>
    <row r="592" spans="1:22" ht="26.25" x14ac:dyDescent="0.25">
      <c r="A592" s="3" t="s">
        <v>15</v>
      </c>
      <c r="B592" s="24" t="s">
        <v>624</v>
      </c>
      <c r="C592" s="25" t="s">
        <v>830</v>
      </c>
      <c r="D592" s="29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</row>
    <row r="593" spans="1:22" ht="15" x14ac:dyDescent="0.25">
      <c r="A593" s="3" t="s">
        <v>15</v>
      </c>
      <c r="B593" s="32" t="s">
        <v>831</v>
      </c>
      <c r="C593" s="33" t="s">
        <v>829</v>
      </c>
      <c r="D593" s="32" t="s">
        <v>53</v>
      </c>
      <c r="E593" s="32">
        <v>1384723</v>
      </c>
      <c r="F593" s="32">
        <v>0</v>
      </c>
      <c r="G593" s="32">
        <v>0</v>
      </c>
      <c r="H593" s="32">
        <v>0</v>
      </c>
      <c r="I593" s="32">
        <v>0</v>
      </c>
      <c r="J593" s="32">
        <v>1384723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1384723</v>
      </c>
      <c r="T593" s="32">
        <v>0</v>
      </c>
      <c r="U593" s="32">
        <v>0</v>
      </c>
      <c r="V593" s="32">
        <v>0</v>
      </c>
    </row>
    <row r="594" spans="1:22" ht="26.25" x14ac:dyDescent="0.25">
      <c r="A594" s="3" t="s">
        <v>15</v>
      </c>
      <c r="B594" s="24" t="s">
        <v>624</v>
      </c>
      <c r="C594" s="25" t="s">
        <v>832</v>
      </c>
      <c r="D594" s="29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</row>
    <row r="595" spans="1:22" ht="15" x14ac:dyDescent="0.25">
      <c r="A595" s="3" t="s">
        <v>15</v>
      </c>
      <c r="B595" s="32" t="s">
        <v>833</v>
      </c>
      <c r="C595" s="33" t="s">
        <v>829</v>
      </c>
      <c r="D595" s="32" t="s">
        <v>53</v>
      </c>
      <c r="E595" s="32">
        <v>5757696</v>
      </c>
      <c r="F595" s="32">
        <v>0</v>
      </c>
      <c r="G595" s="32">
        <v>0</v>
      </c>
      <c r="H595" s="32">
        <v>0</v>
      </c>
      <c r="I595" s="32">
        <v>0</v>
      </c>
      <c r="J595" s="32">
        <v>5757696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5757696</v>
      </c>
      <c r="T595" s="32">
        <v>0</v>
      </c>
      <c r="U595" s="32">
        <v>0</v>
      </c>
      <c r="V595" s="32">
        <v>0</v>
      </c>
    </row>
    <row r="596" spans="1:22" ht="15" x14ac:dyDescent="0.25">
      <c r="A596" s="3" t="s">
        <v>15</v>
      </c>
      <c r="B596" s="32" t="s">
        <v>834</v>
      </c>
      <c r="C596" s="33" t="s">
        <v>835</v>
      </c>
      <c r="D596" s="32" t="s">
        <v>591</v>
      </c>
      <c r="E596" s="32">
        <v>0</v>
      </c>
      <c r="F596" s="32">
        <v>666634</v>
      </c>
      <c r="G596" s="32">
        <v>0</v>
      </c>
      <c r="H596" s="32">
        <v>0</v>
      </c>
      <c r="I596" s="32">
        <v>0</v>
      </c>
      <c r="J596" s="32">
        <v>666634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666634</v>
      </c>
      <c r="T596" s="32">
        <v>0</v>
      </c>
      <c r="U596" s="32">
        <v>0</v>
      </c>
      <c r="V596" s="32">
        <v>0</v>
      </c>
    </row>
    <row r="597" spans="1:22" ht="26.25" x14ac:dyDescent="0.25">
      <c r="A597" s="3" t="s">
        <v>15</v>
      </c>
      <c r="B597" s="24" t="s">
        <v>624</v>
      </c>
      <c r="C597" s="25" t="s">
        <v>836</v>
      </c>
      <c r="D597" s="29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</row>
    <row r="598" spans="1:22" ht="15" x14ac:dyDescent="0.25">
      <c r="A598" s="3" t="s">
        <v>15</v>
      </c>
      <c r="B598" s="32" t="s">
        <v>837</v>
      </c>
      <c r="C598" s="33" t="s">
        <v>829</v>
      </c>
      <c r="D598" s="32" t="s">
        <v>53</v>
      </c>
      <c r="E598" s="32">
        <v>9356256</v>
      </c>
      <c r="F598" s="32">
        <v>0</v>
      </c>
      <c r="G598" s="32">
        <v>0</v>
      </c>
      <c r="H598" s="32">
        <v>0</v>
      </c>
      <c r="I598" s="32">
        <v>0</v>
      </c>
      <c r="J598" s="32">
        <v>9356256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9356256</v>
      </c>
      <c r="T598" s="32">
        <v>0</v>
      </c>
      <c r="U598" s="32">
        <v>0</v>
      </c>
      <c r="V598" s="32">
        <v>0</v>
      </c>
    </row>
    <row r="599" spans="1:22" ht="15" x14ac:dyDescent="0.25">
      <c r="A599" s="3" t="s">
        <v>15</v>
      </c>
      <c r="B599" s="32" t="s">
        <v>838</v>
      </c>
      <c r="C599" s="33" t="s">
        <v>835</v>
      </c>
      <c r="D599" s="32" t="s">
        <v>591</v>
      </c>
      <c r="E599" s="32">
        <v>0</v>
      </c>
      <c r="F599" s="32">
        <v>515466</v>
      </c>
      <c r="G599" s="32">
        <v>0</v>
      </c>
      <c r="H599" s="32">
        <v>0</v>
      </c>
      <c r="I599" s="32">
        <v>0</v>
      </c>
      <c r="J599" s="32">
        <v>515466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515466</v>
      </c>
      <c r="T599" s="32">
        <v>0</v>
      </c>
      <c r="U599" s="32">
        <v>0</v>
      </c>
      <c r="V599" s="32">
        <v>0</v>
      </c>
    </row>
    <row r="600" spans="1:22" ht="26.25" x14ac:dyDescent="0.25">
      <c r="A600" s="3" t="s">
        <v>15</v>
      </c>
      <c r="B600" s="24" t="s">
        <v>624</v>
      </c>
      <c r="C600" s="25" t="s">
        <v>839</v>
      </c>
      <c r="D600" s="29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</row>
    <row r="601" spans="1:22" ht="15" x14ac:dyDescent="0.25">
      <c r="A601" s="3" t="s">
        <v>15</v>
      </c>
      <c r="B601" s="32" t="s">
        <v>840</v>
      </c>
      <c r="C601" s="33" t="s">
        <v>829</v>
      </c>
      <c r="D601" s="32" t="s">
        <v>53</v>
      </c>
      <c r="E601" s="32">
        <v>3198720</v>
      </c>
      <c r="F601" s="32">
        <v>0</v>
      </c>
      <c r="G601" s="32">
        <v>0</v>
      </c>
      <c r="H601" s="32">
        <v>0</v>
      </c>
      <c r="I601" s="32">
        <v>0</v>
      </c>
      <c r="J601" s="32">
        <v>3198720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3198720</v>
      </c>
      <c r="T601" s="32">
        <v>0</v>
      </c>
      <c r="U601" s="32">
        <v>0</v>
      </c>
      <c r="V601" s="32">
        <v>0</v>
      </c>
    </row>
    <row r="602" spans="1:22" ht="26.25" x14ac:dyDescent="0.25">
      <c r="A602" s="3" t="s">
        <v>15</v>
      </c>
      <c r="B602" s="24" t="s">
        <v>624</v>
      </c>
      <c r="C602" s="25" t="s">
        <v>841</v>
      </c>
      <c r="D602" s="29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</row>
    <row r="603" spans="1:22" ht="15" x14ac:dyDescent="0.25">
      <c r="A603" s="3" t="s">
        <v>15</v>
      </c>
      <c r="B603" s="32" t="s">
        <v>842</v>
      </c>
      <c r="C603" s="33" t="s">
        <v>829</v>
      </c>
      <c r="D603" s="32" t="s">
        <v>53</v>
      </c>
      <c r="E603" s="32">
        <v>20151936</v>
      </c>
      <c r="F603" s="32">
        <v>0</v>
      </c>
      <c r="G603" s="32">
        <v>0</v>
      </c>
      <c r="H603" s="32">
        <v>0</v>
      </c>
      <c r="I603" s="32">
        <v>0</v>
      </c>
      <c r="J603" s="32">
        <v>20151936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20151936</v>
      </c>
      <c r="T603" s="32">
        <v>0</v>
      </c>
      <c r="U603" s="32">
        <v>0</v>
      </c>
      <c r="V603" s="32">
        <v>0</v>
      </c>
    </row>
    <row r="604" spans="1:22" ht="15" x14ac:dyDescent="0.25">
      <c r="A604" s="3" t="s">
        <v>15</v>
      </c>
      <c r="B604" s="32" t="s">
        <v>843</v>
      </c>
      <c r="C604" s="33" t="s">
        <v>835</v>
      </c>
      <c r="D604" s="32" t="s">
        <v>591</v>
      </c>
      <c r="E604" s="32">
        <v>0</v>
      </c>
      <c r="F604" s="32">
        <v>2349091</v>
      </c>
      <c r="G604" s="32">
        <v>0</v>
      </c>
      <c r="H604" s="32">
        <v>0</v>
      </c>
      <c r="I604" s="32">
        <v>0</v>
      </c>
      <c r="J604" s="32">
        <v>2349091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2349091</v>
      </c>
      <c r="T604" s="32">
        <v>0</v>
      </c>
      <c r="U604" s="32">
        <v>0</v>
      </c>
      <c r="V604" s="32">
        <v>0</v>
      </c>
    </row>
    <row r="605" spans="1:22" ht="15" x14ac:dyDescent="0.25">
      <c r="A605" s="3" t="s">
        <v>15</v>
      </c>
      <c r="B605" s="28"/>
      <c r="C605" s="29"/>
      <c r="D605" s="29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</row>
    <row r="606" spans="1:22" ht="26.25" x14ac:dyDescent="0.25">
      <c r="A606" s="3" t="s">
        <v>15</v>
      </c>
      <c r="B606" s="28"/>
      <c r="C606" s="25" t="s">
        <v>395</v>
      </c>
      <c r="D606" s="29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</row>
    <row r="607" spans="1:22" ht="39" x14ac:dyDescent="0.25">
      <c r="A607" s="3" t="s">
        <v>15</v>
      </c>
      <c r="B607" s="28"/>
      <c r="C607" s="25" t="s">
        <v>844</v>
      </c>
      <c r="D607" s="29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</row>
    <row r="608" spans="1:22" ht="26.25" x14ac:dyDescent="0.25">
      <c r="A608" s="3" t="s">
        <v>15</v>
      </c>
      <c r="B608" s="24" t="s">
        <v>624</v>
      </c>
      <c r="C608" s="25" t="s">
        <v>845</v>
      </c>
      <c r="D608" s="29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</row>
    <row r="609" spans="1:22" ht="30" x14ac:dyDescent="0.25">
      <c r="A609" s="3" t="s">
        <v>15</v>
      </c>
      <c r="B609" s="32" t="s">
        <v>846</v>
      </c>
      <c r="C609" s="33" t="s">
        <v>847</v>
      </c>
      <c r="D609" s="32" t="s">
        <v>53</v>
      </c>
      <c r="E609" s="32">
        <v>8400763</v>
      </c>
      <c r="F609" s="32">
        <v>0</v>
      </c>
      <c r="G609" s="32">
        <v>0</v>
      </c>
      <c r="H609" s="32">
        <v>0</v>
      </c>
      <c r="I609" s="32">
        <v>0</v>
      </c>
      <c r="J609" s="32">
        <v>8400763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8400763</v>
      </c>
      <c r="T609" s="32">
        <v>0</v>
      </c>
      <c r="U609" s="32">
        <v>0</v>
      </c>
      <c r="V609" s="32">
        <v>0</v>
      </c>
    </row>
    <row r="610" spans="1:22" ht="30" x14ac:dyDescent="0.25">
      <c r="A610" s="3" t="s">
        <v>15</v>
      </c>
      <c r="B610" s="32" t="s">
        <v>848</v>
      </c>
      <c r="C610" s="33" t="s">
        <v>849</v>
      </c>
      <c r="D610" s="32" t="s">
        <v>850</v>
      </c>
      <c r="E610" s="32">
        <v>15903150</v>
      </c>
      <c r="F610" s="32">
        <v>0</v>
      </c>
      <c r="G610" s="32">
        <v>0</v>
      </c>
      <c r="H610" s="32">
        <v>0</v>
      </c>
      <c r="I610" s="32">
        <v>0</v>
      </c>
      <c r="J610" s="32">
        <v>15903150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15903150</v>
      </c>
      <c r="T610" s="32">
        <v>0</v>
      </c>
      <c r="U610" s="32">
        <v>0</v>
      </c>
      <c r="V610" s="32">
        <v>0</v>
      </c>
    </row>
    <row r="611" spans="1:22" ht="26.25" x14ac:dyDescent="0.25">
      <c r="A611" s="3" t="s">
        <v>15</v>
      </c>
      <c r="B611" s="24" t="s">
        <v>624</v>
      </c>
      <c r="C611" s="25" t="s">
        <v>851</v>
      </c>
      <c r="D611" s="29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</row>
    <row r="612" spans="1:22" ht="30" x14ac:dyDescent="0.25">
      <c r="A612" s="3" t="s">
        <v>15</v>
      </c>
      <c r="B612" s="32" t="s">
        <v>852</v>
      </c>
      <c r="C612" s="33" t="s">
        <v>853</v>
      </c>
      <c r="D612" s="32" t="s">
        <v>854</v>
      </c>
      <c r="E612" s="32">
        <v>0</v>
      </c>
      <c r="F612" s="32">
        <v>400779343</v>
      </c>
      <c r="G612" s="32">
        <v>0</v>
      </c>
      <c r="H612" s="32">
        <v>0</v>
      </c>
      <c r="I612" s="32">
        <v>0</v>
      </c>
      <c r="J612" s="32">
        <v>400779343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400779343</v>
      </c>
      <c r="T612" s="32">
        <v>0</v>
      </c>
      <c r="U612" s="32">
        <v>0</v>
      </c>
      <c r="V612" s="32">
        <v>0</v>
      </c>
    </row>
    <row r="613" spans="1:22" ht="30" x14ac:dyDescent="0.25">
      <c r="A613" s="3" t="s">
        <v>15</v>
      </c>
      <c r="B613" s="32" t="s">
        <v>855</v>
      </c>
      <c r="C613" s="33" t="s">
        <v>847</v>
      </c>
      <c r="D613" s="32" t="s">
        <v>53</v>
      </c>
      <c r="E613" s="32">
        <v>1407294</v>
      </c>
      <c r="F613" s="32">
        <v>0</v>
      </c>
      <c r="G613" s="32">
        <v>0</v>
      </c>
      <c r="H613" s="32">
        <v>0</v>
      </c>
      <c r="I613" s="32">
        <v>0</v>
      </c>
      <c r="J613" s="32">
        <v>1407294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1407294</v>
      </c>
      <c r="T613" s="32">
        <v>0</v>
      </c>
      <c r="U613" s="32">
        <v>0</v>
      </c>
      <c r="V613" s="32">
        <v>0</v>
      </c>
    </row>
    <row r="614" spans="1:22" ht="30" x14ac:dyDescent="0.25">
      <c r="A614" s="3" t="s">
        <v>15</v>
      </c>
      <c r="B614" s="32" t="s">
        <v>856</v>
      </c>
      <c r="C614" s="33" t="s">
        <v>849</v>
      </c>
      <c r="D614" s="32" t="s">
        <v>850</v>
      </c>
      <c r="E614" s="32">
        <v>80724777</v>
      </c>
      <c r="F614" s="32">
        <v>0</v>
      </c>
      <c r="G614" s="32">
        <v>0</v>
      </c>
      <c r="H614" s="32">
        <v>0</v>
      </c>
      <c r="I614" s="32">
        <v>0</v>
      </c>
      <c r="J614" s="32">
        <v>80724777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80724777</v>
      </c>
      <c r="T614" s="32">
        <v>0</v>
      </c>
      <c r="U614" s="32">
        <v>0</v>
      </c>
      <c r="V614" s="32">
        <v>0</v>
      </c>
    </row>
    <row r="615" spans="1:22" ht="26.25" x14ac:dyDescent="0.25">
      <c r="A615" s="3" t="s">
        <v>15</v>
      </c>
      <c r="B615" s="24" t="s">
        <v>624</v>
      </c>
      <c r="C615" s="25" t="s">
        <v>857</v>
      </c>
      <c r="D615" s="29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</row>
    <row r="616" spans="1:22" ht="30" x14ac:dyDescent="0.25">
      <c r="A616" s="3" t="s">
        <v>15</v>
      </c>
      <c r="B616" s="32" t="s">
        <v>858</v>
      </c>
      <c r="C616" s="33" t="s">
        <v>847</v>
      </c>
      <c r="D616" s="32" t="s">
        <v>53</v>
      </c>
      <c r="E616" s="32">
        <v>7381257</v>
      </c>
      <c r="F616" s="32">
        <v>0</v>
      </c>
      <c r="G616" s="32">
        <v>0</v>
      </c>
      <c r="H616" s="32">
        <v>0</v>
      </c>
      <c r="I616" s="32">
        <v>0</v>
      </c>
      <c r="J616" s="32">
        <v>7381257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7381257</v>
      </c>
      <c r="T616" s="32">
        <v>0</v>
      </c>
      <c r="U616" s="32">
        <v>0</v>
      </c>
      <c r="V616" s="32">
        <v>0</v>
      </c>
    </row>
    <row r="617" spans="1:22" ht="30" x14ac:dyDescent="0.25">
      <c r="A617" s="3" t="s">
        <v>15</v>
      </c>
      <c r="B617" s="32" t="s">
        <v>859</v>
      </c>
      <c r="C617" s="33" t="s">
        <v>849</v>
      </c>
      <c r="D617" s="32" t="s">
        <v>850</v>
      </c>
      <c r="E617" s="32">
        <v>29067310</v>
      </c>
      <c r="F617" s="32">
        <v>0</v>
      </c>
      <c r="G617" s="32">
        <v>0</v>
      </c>
      <c r="H617" s="32">
        <v>0</v>
      </c>
      <c r="I617" s="32">
        <v>0</v>
      </c>
      <c r="J617" s="32">
        <v>29067310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29067310</v>
      </c>
      <c r="T617" s="32">
        <v>0</v>
      </c>
      <c r="U617" s="32">
        <v>0</v>
      </c>
      <c r="V617" s="32">
        <v>0</v>
      </c>
    </row>
    <row r="618" spans="1:22" ht="26.25" x14ac:dyDescent="0.25">
      <c r="A618" s="3" t="s">
        <v>15</v>
      </c>
      <c r="B618" s="24" t="s">
        <v>624</v>
      </c>
      <c r="C618" s="25" t="s">
        <v>860</v>
      </c>
      <c r="D618" s="29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</row>
    <row r="619" spans="1:22" ht="30" x14ac:dyDescent="0.25">
      <c r="A619" s="3" t="s">
        <v>15</v>
      </c>
      <c r="B619" s="32" t="s">
        <v>861</v>
      </c>
      <c r="C619" s="33" t="s">
        <v>862</v>
      </c>
      <c r="D619" s="32" t="s">
        <v>591</v>
      </c>
      <c r="E619" s="32">
        <v>0</v>
      </c>
      <c r="F619" s="32">
        <v>1468038</v>
      </c>
      <c r="G619" s="32">
        <v>0</v>
      </c>
      <c r="H619" s="32">
        <v>0</v>
      </c>
      <c r="I619" s="32">
        <v>0</v>
      </c>
      <c r="J619" s="32">
        <v>1468038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1468038</v>
      </c>
      <c r="T619" s="32">
        <v>0</v>
      </c>
      <c r="U619" s="32">
        <v>0</v>
      </c>
      <c r="V619" s="32">
        <v>0</v>
      </c>
    </row>
    <row r="620" spans="1:22" ht="15" x14ac:dyDescent="0.25">
      <c r="A620" s="3" t="s">
        <v>15</v>
      </c>
      <c r="B620" s="24" t="s">
        <v>624</v>
      </c>
      <c r="C620" s="25" t="s">
        <v>863</v>
      </c>
      <c r="D620" s="29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</row>
    <row r="621" spans="1:22" ht="30" x14ac:dyDescent="0.25">
      <c r="A621" s="3" t="s">
        <v>15</v>
      </c>
      <c r="B621" s="32" t="s">
        <v>864</v>
      </c>
      <c r="C621" s="33" t="s">
        <v>862</v>
      </c>
      <c r="D621" s="32" t="s">
        <v>591</v>
      </c>
      <c r="E621" s="32">
        <v>0</v>
      </c>
      <c r="F621" s="32">
        <v>841469403</v>
      </c>
      <c r="G621" s="32">
        <v>0</v>
      </c>
      <c r="H621" s="32">
        <v>0</v>
      </c>
      <c r="I621" s="32">
        <v>0</v>
      </c>
      <c r="J621" s="32">
        <v>841469403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841469403</v>
      </c>
      <c r="T621" s="32">
        <v>0</v>
      </c>
      <c r="U621" s="32">
        <v>0</v>
      </c>
      <c r="V621" s="32">
        <v>0</v>
      </c>
    </row>
    <row r="622" spans="1:22" ht="15" x14ac:dyDescent="0.25">
      <c r="A622" s="3" t="s">
        <v>15</v>
      </c>
      <c r="B622" s="24" t="s">
        <v>624</v>
      </c>
      <c r="C622" s="25" t="s">
        <v>865</v>
      </c>
      <c r="D622" s="29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</row>
    <row r="623" spans="1:22" ht="30" x14ac:dyDescent="0.25">
      <c r="A623" s="3" t="s">
        <v>15</v>
      </c>
      <c r="B623" s="32" t="s">
        <v>866</v>
      </c>
      <c r="C623" s="33" t="s">
        <v>862</v>
      </c>
      <c r="D623" s="32" t="s">
        <v>591</v>
      </c>
      <c r="E623" s="32">
        <v>0</v>
      </c>
      <c r="F623" s="32">
        <v>33471093</v>
      </c>
      <c r="G623" s="32">
        <v>0</v>
      </c>
      <c r="H623" s="32">
        <v>0</v>
      </c>
      <c r="I623" s="32">
        <v>0</v>
      </c>
      <c r="J623" s="32">
        <v>33471093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33471093</v>
      </c>
      <c r="T623" s="32">
        <v>0</v>
      </c>
      <c r="U623" s="32">
        <v>0</v>
      </c>
      <c r="V623" s="32">
        <v>0</v>
      </c>
    </row>
    <row r="624" spans="1:22" ht="26.25" x14ac:dyDescent="0.25">
      <c r="A624" s="3" t="s">
        <v>15</v>
      </c>
      <c r="B624" s="24" t="s">
        <v>624</v>
      </c>
      <c r="C624" s="25" t="s">
        <v>867</v>
      </c>
      <c r="D624" s="29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</row>
    <row r="625" spans="1:22" ht="30" x14ac:dyDescent="0.25">
      <c r="A625" s="3" t="s">
        <v>15</v>
      </c>
      <c r="B625" s="32" t="s">
        <v>868</v>
      </c>
      <c r="C625" s="33" t="s">
        <v>862</v>
      </c>
      <c r="D625" s="32" t="s">
        <v>591</v>
      </c>
      <c r="E625" s="32">
        <v>0</v>
      </c>
      <c r="F625" s="32">
        <v>7438020</v>
      </c>
      <c r="G625" s="32">
        <v>0</v>
      </c>
      <c r="H625" s="32">
        <v>0</v>
      </c>
      <c r="I625" s="32">
        <v>0</v>
      </c>
      <c r="J625" s="32">
        <v>7438020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7438020</v>
      </c>
      <c r="T625" s="32">
        <v>0</v>
      </c>
      <c r="U625" s="32">
        <v>0</v>
      </c>
      <c r="V625" s="32">
        <v>0</v>
      </c>
    </row>
    <row r="626" spans="1:22" ht="15" x14ac:dyDescent="0.25">
      <c r="A626" s="3" t="s">
        <v>15</v>
      </c>
      <c r="B626" s="24" t="s">
        <v>624</v>
      </c>
      <c r="C626" s="25" t="s">
        <v>869</v>
      </c>
      <c r="D626" s="29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</row>
    <row r="627" spans="1:22" ht="30" x14ac:dyDescent="0.25">
      <c r="A627" s="3" t="s">
        <v>15</v>
      </c>
      <c r="B627" s="32" t="s">
        <v>870</v>
      </c>
      <c r="C627" s="33" t="s">
        <v>862</v>
      </c>
      <c r="D627" s="32" t="s">
        <v>591</v>
      </c>
      <c r="E627" s="32">
        <v>0</v>
      </c>
      <c r="F627" s="32">
        <v>183298167</v>
      </c>
      <c r="G627" s="32">
        <v>0</v>
      </c>
      <c r="H627" s="32">
        <v>0</v>
      </c>
      <c r="I627" s="32">
        <v>0</v>
      </c>
      <c r="J627" s="32">
        <v>183298167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183298167</v>
      </c>
      <c r="T627" s="32">
        <v>0</v>
      </c>
      <c r="U627" s="32">
        <v>0</v>
      </c>
      <c r="V627" s="32">
        <v>0</v>
      </c>
    </row>
    <row r="628" spans="1:22" ht="26.25" x14ac:dyDescent="0.25">
      <c r="A628" s="3" t="s">
        <v>15</v>
      </c>
      <c r="B628" s="24" t="s">
        <v>624</v>
      </c>
      <c r="C628" s="25" t="s">
        <v>867</v>
      </c>
      <c r="D628" s="29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</row>
    <row r="629" spans="1:22" ht="30" x14ac:dyDescent="0.25">
      <c r="A629" s="3" t="s">
        <v>15</v>
      </c>
      <c r="B629" s="32" t="s">
        <v>871</v>
      </c>
      <c r="C629" s="33" t="s">
        <v>862</v>
      </c>
      <c r="D629" s="32" t="s">
        <v>591</v>
      </c>
      <c r="E629" s="32">
        <v>0</v>
      </c>
      <c r="F629" s="32">
        <v>841469403</v>
      </c>
      <c r="G629" s="32">
        <v>0</v>
      </c>
      <c r="H629" s="32">
        <v>0</v>
      </c>
      <c r="I629" s="32">
        <v>0</v>
      </c>
      <c r="J629" s="32">
        <v>841469403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841469403</v>
      </c>
      <c r="T629" s="32">
        <v>0</v>
      </c>
      <c r="U629" s="32">
        <v>0</v>
      </c>
      <c r="V629" s="32">
        <v>0</v>
      </c>
    </row>
    <row r="630" spans="1:22" ht="26.25" x14ac:dyDescent="0.25">
      <c r="A630" s="3" t="s">
        <v>15</v>
      </c>
      <c r="B630" s="24" t="s">
        <v>624</v>
      </c>
      <c r="C630" s="25" t="s">
        <v>872</v>
      </c>
      <c r="D630" s="29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</row>
    <row r="631" spans="1:22" ht="30" x14ac:dyDescent="0.25">
      <c r="A631" s="3" t="s">
        <v>15</v>
      </c>
      <c r="B631" s="32" t="s">
        <v>873</v>
      </c>
      <c r="C631" s="33" t="s">
        <v>862</v>
      </c>
      <c r="D631" s="32" t="s">
        <v>591</v>
      </c>
      <c r="E631" s="32">
        <v>0</v>
      </c>
      <c r="F631" s="32">
        <v>9604226</v>
      </c>
      <c r="G631" s="32">
        <v>0</v>
      </c>
      <c r="H631" s="32">
        <v>0</v>
      </c>
      <c r="I631" s="32">
        <v>0</v>
      </c>
      <c r="J631" s="32">
        <v>9604226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0</v>
      </c>
      <c r="S631" s="32">
        <v>9604226</v>
      </c>
      <c r="T631" s="32">
        <v>0</v>
      </c>
      <c r="U631" s="32">
        <v>0</v>
      </c>
      <c r="V631" s="32">
        <v>0</v>
      </c>
    </row>
    <row r="632" spans="1:22" ht="15" x14ac:dyDescent="0.25">
      <c r="A632" s="3" t="s">
        <v>15</v>
      </c>
      <c r="B632" s="24" t="s">
        <v>624</v>
      </c>
      <c r="C632" s="25" t="s">
        <v>874</v>
      </c>
      <c r="D632" s="29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</row>
    <row r="633" spans="1:22" ht="30" x14ac:dyDescent="0.25">
      <c r="A633" s="3" t="s">
        <v>15</v>
      </c>
      <c r="B633" s="32" t="s">
        <v>875</v>
      </c>
      <c r="C633" s="33" t="s">
        <v>862</v>
      </c>
      <c r="D633" s="32" t="s">
        <v>591</v>
      </c>
      <c r="E633" s="32">
        <v>0</v>
      </c>
      <c r="F633" s="32">
        <v>5567671</v>
      </c>
      <c r="G633" s="32">
        <v>0</v>
      </c>
      <c r="H633" s="32">
        <v>0</v>
      </c>
      <c r="I633" s="32">
        <v>0</v>
      </c>
      <c r="J633" s="32">
        <v>5567671</v>
      </c>
      <c r="K633" s="32">
        <v>0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0</v>
      </c>
      <c r="S633" s="32">
        <v>5567671</v>
      </c>
      <c r="T633" s="32">
        <v>0</v>
      </c>
      <c r="U633" s="32">
        <v>0</v>
      </c>
      <c r="V633" s="32">
        <v>0</v>
      </c>
    </row>
    <row r="634" spans="1:22" ht="26.25" x14ac:dyDescent="0.25">
      <c r="A634" s="3" t="s">
        <v>15</v>
      </c>
      <c r="B634" s="24" t="s">
        <v>624</v>
      </c>
      <c r="C634" s="25" t="s">
        <v>876</v>
      </c>
      <c r="D634" s="29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</row>
    <row r="635" spans="1:22" ht="30" x14ac:dyDescent="0.25">
      <c r="A635" s="3" t="s">
        <v>15</v>
      </c>
      <c r="B635" s="32" t="s">
        <v>877</v>
      </c>
      <c r="C635" s="33" t="s">
        <v>878</v>
      </c>
      <c r="D635" s="32" t="s">
        <v>131</v>
      </c>
      <c r="E635" s="32">
        <v>153793724</v>
      </c>
      <c r="F635" s="32">
        <v>0</v>
      </c>
      <c r="G635" s="32">
        <v>0</v>
      </c>
      <c r="H635" s="32">
        <v>0</v>
      </c>
      <c r="I635" s="32">
        <v>0</v>
      </c>
      <c r="J635" s="32">
        <v>153793724</v>
      </c>
      <c r="K635" s="32">
        <v>0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  <c r="R635" s="32">
        <v>0</v>
      </c>
      <c r="S635" s="32">
        <v>153793724</v>
      </c>
      <c r="T635" s="32">
        <v>0</v>
      </c>
      <c r="U635" s="32">
        <v>0</v>
      </c>
      <c r="V635" s="32">
        <v>0</v>
      </c>
    </row>
    <row r="636" spans="1:22" ht="26.25" x14ac:dyDescent="0.25">
      <c r="A636" s="3" t="s">
        <v>15</v>
      </c>
      <c r="B636" s="24" t="s">
        <v>624</v>
      </c>
      <c r="C636" s="25" t="s">
        <v>879</v>
      </c>
      <c r="D636" s="29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</row>
    <row r="637" spans="1:22" ht="30" x14ac:dyDescent="0.25">
      <c r="A637" s="3" t="s">
        <v>15</v>
      </c>
      <c r="B637" s="32" t="s">
        <v>880</v>
      </c>
      <c r="C637" s="33" t="s">
        <v>847</v>
      </c>
      <c r="D637" s="32" t="s">
        <v>53</v>
      </c>
      <c r="E637" s="32">
        <v>8871686</v>
      </c>
      <c r="F637" s="32">
        <v>0</v>
      </c>
      <c r="G637" s="32">
        <v>0</v>
      </c>
      <c r="H637" s="32">
        <v>0</v>
      </c>
      <c r="I637" s="32">
        <v>0</v>
      </c>
      <c r="J637" s="32">
        <v>8871686</v>
      </c>
      <c r="K637" s="32">
        <v>0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0</v>
      </c>
      <c r="S637" s="32">
        <v>8871686</v>
      </c>
      <c r="T637" s="32">
        <v>0</v>
      </c>
      <c r="U637" s="32">
        <v>0</v>
      </c>
      <c r="V637" s="32">
        <v>0</v>
      </c>
    </row>
    <row r="638" spans="1:22" ht="15" x14ac:dyDescent="0.25">
      <c r="A638" s="3" t="s">
        <v>15</v>
      </c>
      <c r="B638" s="28"/>
      <c r="C638" s="29"/>
      <c r="D638" s="29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</row>
    <row r="639" spans="1:22" ht="15" x14ac:dyDescent="0.25">
      <c r="A639" s="3" t="s">
        <v>15</v>
      </c>
      <c r="B639" s="28"/>
      <c r="C639" s="25" t="s">
        <v>397</v>
      </c>
      <c r="D639" s="29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</row>
    <row r="640" spans="1:22" ht="39" x14ac:dyDescent="0.25">
      <c r="A640" s="3" t="s">
        <v>15</v>
      </c>
      <c r="B640" s="28"/>
      <c r="C640" s="25" t="s">
        <v>844</v>
      </c>
      <c r="D640" s="29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</row>
    <row r="641" spans="1:22" ht="39" x14ac:dyDescent="0.25">
      <c r="A641" s="3" t="s">
        <v>15</v>
      </c>
      <c r="B641" s="24" t="s">
        <v>624</v>
      </c>
      <c r="C641" s="25" t="s">
        <v>881</v>
      </c>
      <c r="D641" s="29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</row>
    <row r="642" spans="1:22" ht="30" x14ac:dyDescent="0.25">
      <c r="A642" s="3" t="s">
        <v>15</v>
      </c>
      <c r="B642" s="32" t="s">
        <v>882</v>
      </c>
      <c r="C642" s="33" t="s">
        <v>878</v>
      </c>
      <c r="D642" s="32" t="s">
        <v>131</v>
      </c>
      <c r="E642" s="32">
        <v>273889057</v>
      </c>
      <c r="F642" s="32">
        <v>0</v>
      </c>
      <c r="G642" s="32">
        <v>0</v>
      </c>
      <c r="H642" s="32">
        <v>0</v>
      </c>
      <c r="I642" s="32">
        <v>0</v>
      </c>
      <c r="J642" s="32">
        <v>273889057</v>
      </c>
      <c r="K642" s="32">
        <v>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0</v>
      </c>
      <c r="S642" s="32">
        <v>273889057</v>
      </c>
      <c r="T642" s="32">
        <v>0</v>
      </c>
      <c r="U642" s="32">
        <v>0</v>
      </c>
      <c r="V642" s="32">
        <v>0</v>
      </c>
    </row>
    <row r="643" spans="1:22" ht="51.75" x14ac:dyDescent="0.25">
      <c r="A643" s="3" t="s">
        <v>15</v>
      </c>
      <c r="B643" s="24" t="s">
        <v>624</v>
      </c>
      <c r="C643" s="25" t="s">
        <v>883</v>
      </c>
      <c r="D643" s="29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</row>
    <row r="644" spans="1:22" ht="30" x14ac:dyDescent="0.25">
      <c r="A644" s="3" t="s">
        <v>15</v>
      </c>
      <c r="B644" s="32" t="s">
        <v>884</v>
      </c>
      <c r="C644" s="33" t="s">
        <v>878</v>
      </c>
      <c r="D644" s="32" t="s">
        <v>131</v>
      </c>
      <c r="E644" s="32">
        <v>1764146659</v>
      </c>
      <c r="F644" s="32">
        <v>0</v>
      </c>
      <c r="G644" s="32">
        <v>0</v>
      </c>
      <c r="H644" s="32">
        <v>0</v>
      </c>
      <c r="I644" s="32">
        <v>0</v>
      </c>
      <c r="J644" s="32">
        <v>1764146659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1764146659</v>
      </c>
      <c r="T644" s="32">
        <v>0</v>
      </c>
      <c r="U644" s="32">
        <v>0</v>
      </c>
      <c r="V644" s="32">
        <v>0</v>
      </c>
    </row>
    <row r="645" spans="1:22" ht="30" x14ac:dyDescent="0.25">
      <c r="A645" s="3" t="s">
        <v>15</v>
      </c>
      <c r="B645" s="32" t="s">
        <v>885</v>
      </c>
      <c r="C645" s="33" t="s">
        <v>886</v>
      </c>
      <c r="D645" s="32" t="s">
        <v>131</v>
      </c>
      <c r="E645" s="32">
        <v>65721481</v>
      </c>
      <c r="F645" s="32">
        <v>0</v>
      </c>
      <c r="G645" s="32">
        <v>0</v>
      </c>
      <c r="H645" s="32">
        <v>0</v>
      </c>
      <c r="I645" s="32">
        <v>0</v>
      </c>
      <c r="J645" s="32">
        <v>65721481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65721481</v>
      </c>
      <c r="T645" s="32">
        <v>0</v>
      </c>
      <c r="U645" s="32">
        <v>0</v>
      </c>
      <c r="V645" s="32">
        <v>0</v>
      </c>
    </row>
    <row r="646" spans="1:22" ht="26.25" x14ac:dyDescent="0.25">
      <c r="A646" s="3" t="s">
        <v>15</v>
      </c>
      <c r="B646" s="24" t="s">
        <v>624</v>
      </c>
      <c r="C646" s="25" t="s">
        <v>887</v>
      </c>
      <c r="D646" s="29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</row>
    <row r="647" spans="1:22" ht="15" x14ac:dyDescent="0.25">
      <c r="A647" s="3" t="s">
        <v>15</v>
      </c>
      <c r="B647" s="32" t="s">
        <v>888</v>
      </c>
      <c r="C647" s="33" t="s">
        <v>889</v>
      </c>
      <c r="D647" s="32" t="s">
        <v>131</v>
      </c>
      <c r="E647" s="32">
        <v>150065391</v>
      </c>
      <c r="F647" s="32">
        <v>0</v>
      </c>
      <c r="G647" s="32">
        <v>0</v>
      </c>
      <c r="H647" s="32">
        <v>0</v>
      </c>
      <c r="I647" s="32">
        <v>0</v>
      </c>
      <c r="J647" s="32">
        <v>150065391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150065391</v>
      </c>
      <c r="T647" s="32">
        <v>0</v>
      </c>
      <c r="U647" s="32">
        <v>0</v>
      </c>
      <c r="V647" s="32">
        <v>0</v>
      </c>
    </row>
    <row r="648" spans="1:22" ht="26.25" x14ac:dyDescent="0.25">
      <c r="A648" s="3" t="s">
        <v>15</v>
      </c>
      <c r="B648" s="24" t="s">
        <v>624</v>
      </c>
      <c r="C648" s="25" t="s">
        <v>890</v>
      </c>
      <c r="D648" s="29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</row>
    <row r="649" spans="1:22" ht="30" x14ac:dyDescent="0.25">
      <c r="A649" s="3" t="s">
        <v>15</v>
      </c>
      <c r="B649" s="32" t="s">
        <v>891</v>
      </c>
      <c r="C649" s="33" t="s">
        <v>878</v>
      </c>
      <c r="D649" s="32" t="s">
        <v>131</v>
      </c>
      <c r="E649" s="32">
        <v>295757162</v>
      </c>
      <c r="F649" s="32">
        <v>0</v>
      </c>
      <c r="G649" s="32">
        <v>0</v>
      </c>
      <c r="H649" s="32">
        <v>0</v>
      </c>
      <c r="I649" s="32">
        <v>0</v>
      </c>
      <c r="J649" s="32">
        <v>295757162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0</v>
      </c>
      <c r="S649" s="32">
        <v>295757162</v>
      </c>
      <c r="T649" s="32">
        <v>0</v>
      </c>
      <c r="U649" s="32">
        <v>0</v>
      </c>
      <c r="V649" s="32">
        <v>0</v>
      </c>
    </row>
    <row r="650" spans="1:22" ht="39" x14ac:dyDescent="0.25">
      <c r="A650" s="3" t="s">
        <v>15</v>
      </c>
      <c r="B650" s="24" t="s">
        <v>624</v>
      </c>
      <c r="C650" s="25" t="s">
        <v>892</v>
      </c>
      <c r="D650" s="29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</row>
    <row r="651" spans="1:22" ht="30" x14ac:dyDescent="0.25">
      <c r="A651" s="3" t="s">
        <v>15</v>
      </c>
      <c r="B651" s="32" t="s">
        <v>893</v>
      </c>
      <c r="C651" s="33" t="s">
        <v>886</v>
      </c>
      <c r="D651" s="32" t="s">
        <v>131</v>
      </c>
      <c r="E651" s="32">
        <v>1885401</v>
      </c>
      <c r="F651" s="32">
        <v>0</v>
      </c>
      <c r="G651" s="32">
        <v>0</v>
      </c>
      <c r="H651" s="32">
        <v>0</v>
      </c>
      <c r="I651" s="32">
        <v>0</v>
      </c>
      <c r="J651" s="32">
        <v>1885401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1885401</v>
      </c>
      <c r="T651" s="32">
        <v>0</v>
      </c>
      <c r="U651" s="32">
        <v>0</v>
      </c>
      <c r="V651" s="32">
        <v>0</v>
      </c>
    </row>
    <row r="652" spans="1:22" ht="15" x14ac:dyDescent="0.25">
      <c r="A652" s="3" t="s">
        <v>15</v>
      </c>
      <c r="B652" s="28"/>
      <c r="C652" s="29"/>
      <c r="D652" s="29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</row>
    <row r="653" spans="1:22" ht="15" x14ac:dyDescent="0.25">
      <c r="A653" s="3" t="s">
        <v>15</v>
      </c>
      <c r="B653" s="28"/>
      <c r="C653" s="25" t="s">
        <v>399</v>
      </c>
      <c r="D653" s="29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</row>
    <row r="654" spans="1:22" ht="15" x14ac:dyDescent="0.25">
      <c r="A654" s="3" t="s">
        <v>15</v>
      </c>
      <c r="B654" s="28"/>
      <c r="C654" s="25" t="s">
        <v>894</v>
      </c>
      <c r="D654" s="29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</row>
    <row r="655" spans="1:22" ht="39" x14ac:dyDescent="0.25">
      <c r="A655" s="3" t="s">
        <v>15</v>
      </c>
      <c r="B655" s="28"/>
      <c r="C655" s="25" t="s">
        <v>895</v>
      </c>
      <c r="D655" s="29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</row>
    <row r="656" spans="1:22" ht="26.25" x14ac:dyDescent="0.25">
      <c r="A656" s="3" t="s">
        <v>15</v>
      </c>
      <c r="B656" s="24" t="s">
        <v>624</v>
      </c>
      <c r="C656" s="25" t="s">
        <v>896</v>
      </c>
      <c r="D656" s="29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</row>
    <row r="657" spans="1:22" ht="15" x14ac:dyDescent="0.25">
      <c r="A657" s="3" t="s">
        <v>15</v>
      </c>
      <c r="B657" s="32" t="s">
        <v>897</v>
      </c>
      <c r="C657" s="33" t="s">
        <v>898</v>
      </c>
      <c r="D657" s="32" t="s">
        <v>899</v>
      </c>
      <c r="E657" s="32">
        <v>405226356</v>
      </c>
      <c r="F657" s="32">
        <v>0</v>
      </c>
      <c r="G657" s="32">
        <v>0</v>
      </c>
      <c r="H657" s="32">
        <v>0</v>
      </c>
      <c r="I657" s="32">
        <v>0</v>
      </c>
      <c r="J657" s="32">
        <v>405226356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405226356</v>
      </c>
      <c r="T657" s="32">
        <v>0</v>
      </c>
      <c r="U657" s="32">
        <v>0</v>
      </c>
      <c r="V657" s="32">
        <v>0</v>
      </c>
    </row>
    <row r="658" spans="1:22" ht="15" x14ac:dyDescent="0.25">
      <c r="A658" s="3" t="s">
        <v>15</v>
      </c>
      <c r="B658" s="32" t="s">
        <v>900</v>
      </c>
      <c r="C658" s="33" t="s">
        <v>901</v>
      </c>
      <c r="D658" s="32" t="s">
        <v>131</v>
      </c>
      <c r="E658" s="32">
        <v>2705192174</v>
      </c>
      <c r="F658" s="32">
        <v>0</v>
      </c>
      <c r="G658" s="32">
        <v>0</v>
      </c>
      <c r="H658" s="32">
        <v>0</v>
      </c>
      <c r="I658" s="32">
        <v>0</v>
      </c>
      <c r="J658" s="32">
        <v>2705192174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2705192174</v>
      </c>
      <c r="T658" s="32">
        <v>0</v>
      </c>
      <c r="U658" s="32">
        <v>0</v>
      </c>
      <c r="V658" s="32">
        <v>0</v>
      </c>
    </row>
    <row r="659" spans="1:22" ht="15" x14ac:dyDescent="0.25">
      <c r="A659" s="3" t="s">
        <v>15</v>
      </c>
      <c r="B659" s="32" t="s">
        <v>902</v>
      </c>
      <c r="C659" s="33" t="s">
        <v>903</v>
      </c>
      <c r="D659" s="32" t="s">
        <v>591</v>
      </c>
      <c r="E659" s="32">
        <v>0</v>
      </c>
      <c r="F659" s="32">
        <v>7150987623</v>
      </c>
      <c r="G659" s="32">
        <v>0</v>
      </c>
      <c r="H659" s="32">
        <v>0</v>
      </c>
      <c r="I659" s="32">
        <v>0</v>
      </c>
      <c r="J659" s="32">
        <v>7150987623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7150987623</v>
      </c>
      <c r="T659" s="32">
        <v>0</v>
      </c>
      <c r="U659" s="32">
        <v>0</v>
      </c>
      <c r="V659" s="32">
        <v>0</v>
      </c>
    </row>
    <row r="660" spans="1:22" ht="15" x14ac:dyDescent="0.25">
      <c r="A660" s="3" t="s">
        <v>15</v>
      </c>
      <c r="B660" s="32" t="s">
        <v>904</v>
      </c>
      <c r="C660" s="33" t="s">
        <v>905</v>
      </c>
      <c r="D660" s="32" t="s">
        <v>906</v>
      </c>
      <c r="E660" s="32">
        <v>0</v>
      </c>
      <c r="F660" s="32">
        <v>289615334.92000002</v>
      </c>
      <c r="G660" s="32">
        <v>0</v>
      </c>
      <c r="H660" s="32">
        <v>0</v>
      </c>
      <c r="I660" s="32">
        <v>0</v>
      </c>
      <c r="J660" s="32">
        <v>289615334.92000002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289615334.92000002</v>
      </c>
      <c r="T660" s="32">
        <v>0</v>
      </c>
      <c r="U660" s="32">
        <v>0</v>
      </c>
      <c r="V660" s="32">
        <v>0</v>
      </c>
    </row>
    <row r="661" spans="1:22" ht="15" x14ac:dyDescent="0.25">
      <c r="A661" s="3" t="s">
        <v>15</v>
      </c>
      <c r="B661" s="32" t="s">
        <v>907</v>
      </c>
      <c r="C661" s="33" t="s">
        <v>908</v>
      </c>
      <c r="D661" s="32" t="s">
        <v>909</v>
      </c>
      <c r="E661" s="32">
        <v>0</v>
      </c>
      <c r="F661" s="32">
        <v>60183658.539999999</v>
      </c>
      <c r="G661" s="32">
        <v>0</v>
      </c>
      <c r="H661" s="32">
        <v>0</v>
      </c>
      <c r="I661" s="32">
        <v>0</v>
      </c>
      <c r="J661" s="32">
        <v>60183658.539999999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60183658.539999999</v>
      </c>
      <c r="T661" s="32">
        <v>0</v>
      </c>
      <c r="U661" s="32">
        <v>0</v>
      </c>
      <c r="V661" s="32">
        <v>0</v>
      </c>
    </row>
    <row r="662" spans="1:22" ht="15" x14ac:dyDescent="0.25">
      <c r="A662" s="3" t="s">
        <v>15</v>
      </c>
      <c r="B662" s="28"/>
      <c r="C662" s="29"/>
      <c r="D662" s="29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</row>
    <row r="663" spans="1:22" ht="39" x14ac:dyDescent="0.25">
      <c r="A663" s="3" t="s">
        <v>15</v>
      </c>
      <c r="B663" s="28"/>
      <c r="C663" s="25" t="s">
        <v>910</v>
      </c>
      <c r="D663" s="29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</row>
    <row r="664" spans="1:22" ht="39" x14ac:dyDescent="0.25">
      <c r="A664" s="3" t="s">
        <v>15</v>
      </c>
      <c r="B664" s="28"/>
      <c r="C664" s="25" t="s">
        <v>911</v>
      </c>
      <c r="D664" s="29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</row>
    <row r="665" spans="1:22" ht="26.25" x14ac:dyDescent="0.25">
      <c r="A665" s="3" t="s">
        <v>15</v>
      </c>
      <c r="B665" s="24" t="s">
        <v>624</v>
      </c>
      <c r="C665" s="25" t="s">
        <v>912</v>
      </c>
      <c r="D665" s="29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</row>
    <row r="666" spans="1:22" ht="15" x14ac:dyDescent="0.25">
      <c r="A666" s="3" t="s">
        <v>15</v>
      </c>
      <c r="B666" s="32" t="s">
        <v>913</v>
      </c>
      <c r="C666" s="33" t="s">
        <v>914</v>
      </c>
      <c r="D666" s="32" t="s">
        <v>131</v>
      </c>
      <c r="E666" s="32">
        <v>6271897900</v>
      </c>
      <c r="F666" s="32">
        <v>0</v>
      </c>
      <c r="G666" s="32">
        <v>0</v>
      </c>
      <c r="H666" s="32">
        <v>2566565768</v>
      </c>
      <c r="I666" s="32">
        <v>0</v>
      </c>
      <c r="J666" s="32">
        <v>8838463668</v>
      </c>
      <c r="K666" s="32">
        <v>-2300142566</v>
      </c>
      <c r="L666" s="32">
        <v>6117597789</v>
      </c>
      <c r="M666" s="32">
        <v>2736860392</v>
      </c>
      <c r="N666" s="32">
        <v>6117597789</v>
      </c>
      <c r="O666" s="32">
        <v>1892148605</v>
      </c>
      <c r="P666" s="32">
        <v>0</v>
      </c>
      <c r="Q666" s="32">
        <v>1444446692</v>
      </c>
      <c r="R666" s="32">
        <v>1892148605</v>
      </c>
      <c r="S666" s="32">
        <v>2720865879</v>
      </c>
      <c r="T666" s="32">
        <v>0</v>
      </c>
      <c r="U666" s="32">
        <v>4225449184</v>
      </c>
      <c r="V666" s="32">
        <v>69.209999999999994</v>
      </c>
    </row>
    <row r="667" spans="1:22" ht="15" x14ac:dyDescent="0.25">
      <c r="A667" s="3" t="s">
        <v>15</v>
      </c>
      <c r="B667" s="28"/>
      <c r="C667" s="29"/>
      <c r="D667" s="29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</row>
    <row r="668" spans="1:22" ht="39" x14ac:dyDescent="0.25">
      <c r="A668" s="3" t="s">
        <v>15</v>
      </c>
      <c r="B668" s="28"/>
      <c r="C668" s="25" t="s">
        <v>915</v>
      </c>
      <c r="D668" s="29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</row>
    <row r="669" spans="1:22" ht="26.25" x14ac:dyDescent="0.25">
      <c r="A669" s="3" t="s">
        <v>15</v>
      </c>
      <c r="B669" s="24" t="s">
        <v>624</v>
      </c>
      <c r="C669" s="25" t="s">
        <v>916</v>
      </c>
      <c r="D669" s="29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</row>
    <row r="670" spans="1:22" ht="15" x14ac:dyDescent="0.25">
      <c r="A670" s="3" t="s">
        <v>15</v>
      </c>
      <c r="B670" s="32" t="s">
        <v>917</v>
      </c>
      <c r="C670" s="33" t="s">
        <v>829</v>
      </c>
      <c r="D670" s="32" t="s">
        <v>53</v>
      </c>
      <c r="E670" s="32">
        <v>5000000</v>
      </c>
      <c r="F670" s="32">
        <v>0</v>
      </c>
      <c r="G670" s="32">
        <v>0</v>
      </c>
      <c r="H670" s="32">
        <v>0</v>
      </c>
      <c r="I670" s="32">
        <v>0</v>
      </c>
      <c r="J670" s="32">
        <v>5000000</v>
      </c>
      <c r="K670" s="32">
        <v>0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0</v>
      </c>
      <c r="S670" s="32">
        <v>5000000</v>
      </c>
      <c r="T670" s="32">
        <v>0</v>
      </c>
      <c r="U670" s="32">
        <v>0</v>
      </c>
      <c r="V670" s="32">
        <v>0</v>
      </c>
    </row>
    <row r="671" spans="1:22" ht="39" x14ac:dyDescent="0.25">
      <c r="A671" s="3" t="s">
        <v>15</v>
      </c>
      <c r="B671" s="24" t="s">
        <v>624</v>
      </c>
      <c r="C671" s="25" t="s">
        <v>918</v>
      </c>
      <c r="D671" s="29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</row>
    <row r="672" spans="1:22" ht="15" x14ac:dyDescent="0.25">
      <c r="A672" s="3" t="s">
        <v>15</v>
      </c>
      <c r="B672" s="32" t="s">
        <v>919</v>
      </c>
      <c r="C672" s="33" t="s">
        <v>829</v>
      </c>
      <c r="D672" s="32" t="s">
        <v>53</v>
      </c>
      <c r="E672" s="32">
        <v>5000000</v>
      </c>
      <c r="F672" s="32">
        <v>0</v>
      </c>
      <c r="G672" s="32">
        <v>0</v>
      </c>
      <c r="H672" s="32">
        <v>0</v>
      </c>
      <c r="I672" s="32">
        <v>0</v>
      </c>
      <c r="J672" s="32">
        <v>5000000</v>
      </c>
      <c r="K672" s="32">
        <v>0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  <c r="R672" s="32">
        <v>0</v>
      </c>
      <c r="S672" s="32">
        <v>5000000</v>
      </c>
      <c r="T672" s="32">
        <v>0</v>
      </c>
      <c r="U672" s="32">
        <v>0</v>
      </c>
      <c r="V672" s="32">
        <v>0</v>
      </c>
    </row>
    <row r="673" spans="1:22" ht="15" x14ac:dyDescent="0.25">
      <c r="A673" s="3" t="s">
        <v>15</v>
      </c>
      <c r="B673" s="28"/>
      <c r="C673" s="29"/>
      <c r="D673" s="29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</row>
    <row r="674" spans="1:22" ht="51.75" x14ac:dyDescent="0.25">
      <c r="A674" s="3" t="s">
        <v>15</v>
      </c>
      <c r="B674" s="28"/>
      <c r="C674" s="25" t="s">
        <v>920</v>
      </c>
      <c r="D674" s="29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</row>
    <row r="675" spans="1:22" ht="39" x14ac:dyDescent="0.25">
      <c r="A675" s="3" t="s">
        <v>15</v>
      </c>
      <c r="B675" s="24" t="s">
        <v>624</v>
      </c>
      <c r="C675" s="25" t="s">
        <v>921</v>
      </c>
      <c r="D675" s="29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</row>
    <row r="676" spans="1:22" ht="30" x14ac:dyDescent="0.25">
      <c r="A676" s="3" t="s">
        <v>15</v>
      </c>
      <c r="B676" s="32" t="s">
        <v>922</v>
      </c>
      <c r="C676" s="33" t="s">
        <v>923</v>
      </c>
      <c r="D676" s="32" t="s">
        <v>131</v>
      </c>
      <c r="E676" s="32">
        <v>20433863593</v>
      </c>
      <c r="F676" s="32">
        <v>0</v>
      </c>
      <c r="G676" s="32">
        <v>0</v>
      </c>
      <c r="H676" s="32">
        <v>0</v>
      </c>
      <c r="I676" s="32">
        <v>0</v>
      </c>
      <c r="J676" s="32">
        <v>20433863593</v>
      </c>
      <c r="K676" s="32">
        <v>8127323883.1800003</v>
      </c>
      <c r="L676" s="32">
        <v>19906511764.169998</v>
      </c>
      <c r="M676" s="32">
        <v>8127323883.1800003</v>
      </c>
      <c r="N676" s="32">
        <v>19906511764.169998</v>
      </c>
      <c r="O676" s="32">
        <v>0</v>
      </c>
      <c r="P676" s="32">
        <v>0</v>
      </c>
      <c r="Q676" s="32">
        <v>0</v>
      </c>
      <c r="R676" s="32">
        <v>0</v>
      </c>
      <c r="S676" s="32">
        <v>527351828.82999998</v>
      </c>
      <c r="T676" s="32">
        <v>0</v>
      </c>
      <c r="U676" s="32">
        <v>19906511764.169998</v>
      </c>
      <c r="V676" s="32">
        <v>97.41</v>
      </c>
    </row>
    <row r="677" spans="1:22" ht="30" x14ac:dyDescent="0.25">
      <c r="A677" s="3" t="s">
        <v>15</v>
      </c>
      <c r="B677" s="32" t="s">
        <v>924</v>
      </c>
      <c r="C677" s="33" t="s">
        <v>925</v>
      </c>
      <c r="D677" s="32" t="s">
        <v>926</v>
      </c>
      <c r="E677" s="32">
        <v>8000000000</v>
      </c>
      <c r="F677" s="32">
        <v>0</v>
      </c>
      <c r="G677" s="32">
        <v>0</v>
      </c>
      <c r="H677" s="32">
        <v>0</v>
      </c>
      <c r="I677" s="32">
        <v>0</v>
      </c>
      <c r="J677" s="32">
        <v>8000000000</v>
      </c>
      <c r="K677" s="32">
        <v>0</v>
      </c>
      <c r="L677" s="32">
        <v>8000000000</v>
      </c>
      <c r="M677" s="32">
        <v>0</v>
      </c>
      <c r="N677" s="32">
        <v>8000000000</v>
      </c>
      <c r="O677" s="32">
        <v>7967175473.6300001</v>
      </c>
      <c r="P677" s="32">
        <v>1494646014.47</v>
      </c>
      <c r="Q677" s="32">
        <v>3249924484.98</v>
      </c>
      <c r="R677" s="32">
        <v>6472529459.1599998</v>
      </c>
      <c r="S677" s="32">
        <v>0</v>
      </c>
      <c r="T677" s="32">
        <v>0</v>
      </c>
      <c r="U677" s="32">
        <v>32824526.370000001</v>
      </c>
      <c r="V677" s="32">
        <v>100</v>
      </c>
    </row>
    <row r="678" spans="1:22" ht="30" x14ac:dyDescent="0.25">
      <c r="A678" s="3" t="s">
        <v>15</v>
      </c>
      <c r="B678" s="32" t="s">
        <v>927</v>
      </c>
      <c r="C678" s="33" t="s">
        <v>928</v>
      </c>
      <c r="D678" s="32" t="s">
        <v>929</v>
      </c>
      <c r="E678" s="32">
        <v>1164034062</v>
      </c>
      <c r="F678" s="32">
        <v>0</v>
      </c>
      <c r="G678" s="32">
        <v>0</v>
      </c>
      <c r="H678" s="32">
        <v>0</v>
      </c>
      <c r="I678" s="32">
        <v>0</v>
      </c>
      <c r="J678" s="32">
        <v>1164034062</v>
      </c>
      <c r="K678" s="32">
        <v>229953611</v>
      </c>
      <c r="L678" s="32">
        <v>1164034062</v>
      </c>
      <c r="M678" s="32">
        <v>229953611</v>
      </c>
      <c r="N678" s="32">
        <v>1164034062</v>
      </c>
      <c r="O678" s="32">
        <v>236920317.83000001</v>
      </c>
      <c r="P678" s="32">
        <v>0</v>
      </c>
      <c r="Q678" s="32">
        <v>236920317.83000001</v>
      </c>
      <c r="R678" s="32">
        <v>236920317.83000001</v>
      </c>
      <c r="S678" s="32">
        <v>0</v>
      </c>
      <c r="T678" s="32">
        <v>0</v>
      </c>
      <c r="U678" s="32">
        <v>927113744.16999996</v>
      </c>
      <c r="V678" s="32">
        <v>100</v>
      </c>
    </row>
    <row r="679" spans="1:22" ht="30" x14ac:dyDescent="0.25">
      <c r="A679" s="3" t="s">
        <v>15</v>
      </c>
      <c r="B679" s="32" t="s">
        <v>930</v>
      </c>
      <c r="C679" s="33" t="s">
        <v>931</v>
      </c>
      <c r="D679" s="32" t="s">
        <v>932</v>
      </c>
      <c r="E679" s="32">
        <v>2116746036</v>
      </c>
      <c r="F679" s="32">
        <v>3758163964</v>
      </c>
      <c r="G679" s="32">
        <v>0</v>
      </c>
      <c r="H679" s="32">
        <v>0</v>
      </c>
      <c r="I679" s="32">
        <v>0</v>
      </c>
      <c r="J679" s="32">
        <v>5874910000</v>
      </c>
      <c r="K679" s="32">
        <v>3758163964</v>
      </c>
      <c r="L679" s="32">
        <v>5874910000</v>
      </c>
      <c r="M679" s="32">
        <v>3758163964</v>
      </c>
      <c r="N679" s="32">
        <v>5874910000</v>
      </c>
      <c r="O679" s="32">
        <v>0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2">
        <v>5874910000</v>
      </c>
      <c r="V679" s="32">
        <v>100</v>
      </c>
    </row>
    <row r="680" spans="1:22" ht="30" x14ac:dyDescent="0.25">
      <c r="A680" s="3" t="s">
        <v>15</v>
      </c>
      <c r="B680" s="32" t="s">
        <v>933</v>
      </c>
      <c r="C680" s="33" t="s">
        <v>934</v>
      </c>
      <c r="D680" s="32" t="s">
        <v>935</v>
      </c>
      <c r="E680" s="32">
        <v>178965063</v>
      </c>
      <c r="F680" s="32">
        <v>0</v>
      </c>
      <c r="G680" s="32">
        <v>0</v>
      </c>
      <c r="H680" s="32">
        <v>0</v>
      </c>
      <c r="I680" s="32">
        <v>0</v>
      </c>
      <c r="J680" s="32">
        <v>178965063</v>
      </c>
      <c r="K680" s="32">
        <v>178965063</v>
      </c>
      <c r="L680" s="32">
        <v>178965063</v>
      </c>
      <c r="M680" s="32">
        <v>178965063</v>
      </c>
      <c r="N680" s="32">
        <v>178965063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2">
        <v>178965063</v>
      </c>
      <c r="V680" s="32">
        <v>100</v>
      </c>
    </row>
    <row r="681" spans="1:22" ht="30" x14ac:dyDescent="0.25">
      <c r="A681" s="3" t="s">
        <v>15</v>
      </c>
      <c r="B681" s="32" t="s">
        <v>936</v>
      </c>
      <c r="C681" s="33" t="s">
        <v>937</v>
      </c>
      <c r="D681" s="32" t="s">
        <v>591</v>
      </c>
      <c r="E681" s="32">
        <v>0</v>
      </c>
      <c r="F681" s="32">
        <v>1637212211.6700001</v>
      </c>
      <c r="G681" s="32">
        <v>0</v>
      </c>
      <c r="H681" s="32">
        <v>0</v>
      </c>
      <c r="I681" s="32">
        <v>0</v>
      </c>
      <c r="J681" s="32">
        <v>1637212211.6700001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1637212211.6700001</v>
      </c>
      <c r="T681" s="32">
        <v>0</v>
      </c>
      <c r="U681" s="32">
        <v>0</v>
      </c>
      <c r="V681" s="32">
        <v>0</v>
      </c>
    </row>
    <row r="682" spans="1:22" ht="30" x14ac:dyDescent="0.25">
      <c r="A682" s="3" t="s">
        <v>15</v>
      </c>
      <c r="B682" s="32" t="s">
        <v>938</v>
      </c>
      <c r="C682" s="33" t="s">
        <v>939</v>
      </c>
      <c r="D682" s="32" t="s">
        <v>53</v>
      </c>
      <c r="E682" s="32">
        <v>0</v>
      </c>
      <c r="F682" s="32">
        <v>3956184108.3299999</v>
      </c>
      <c r="G682" s="32">
        <v>0</v>
      </c>
      <c r="H682" s="32">
        <v>0</v>
      </c>
      <c r="I682" s="32">
        <v>0</v>
      </c>
      <c r="J682" s="32">
        <v>3956184108.3299999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3956184108.3299999</v>
      </c>
      <c r="T682" s="32">
        <v>0</v>
      </c>
      <c r="U682" s="32">
        <v>0</v>
      </c>
      <c r="V682" s="32">
        <v>0</v>
      </c>
    </row>
    <row r="683" spans="1:22" ht="30" x14ac:dyDescent="0.25">
      <c r="A683" s="3" t="s">
        <v>15</v>
      </c>
      <c r="B683" s="32" t="s">
        <v>940</v>
      </c>
      <c r="C683" s="33" t="s">
        <v>941</v>
      </c>
      <c r="D683" s="32" t="s">
        <v>942</v>
      </c>
      <c r="E683" s="32">
        <v>0</v>
      </c>
      <c r="F683" s="32">
        <v>439632568.81</v>
      </c>
      <c r="G683" s="32">
        <v>0</v>
      </c>
      <c r="H683" s="32">
        <v>0</v>
      </c>
      <c r="I683" s="32">
        <v>0</v>
      </c>
      <c r="J683" s="32">
        <v>439632568.81</v>
      </c>
      <c r="K683" s="32">
        <v>439632568.81</v>
      </c>
      <c r="L683" s="32">
        <v>439632568.81</v>
      </c>
      <c r="M683" s="32">
        <v>439632568.81</v>
      </c>
      <c r="N683" s="32">
        <v>439632568.81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2">
        <v>439632568.81</v>
      </c>
      <c r="V683" s="32">
        <v>100</v>
      </c>
    </row>
    <row r="684" spans="1:22" ht="30" x14ac:dyDescent="0.25">
      <c r="A684" s="3" t="s">
        <v>15</v>
      </c>
      <c r="B684" s="32" t="s">
        <v>943</v>
      </c>
      <c r="C684" s="33" t="s">
        <v>944</v>
      </c>
      <c r="D684" s="32" t="s">
        <v>932</v>
      </c>
      <c r="E684" s="32">
        <v>0</v>
      </c>
      <c r="F684" s="32">
        <v>3863201926</v>
      </c>
      <c r="G684" s="32">
        <v>0</v>
      </c>
      <c r="H684" s="32">
        <v>0</v>
      </c>
      <c r="I684" s="32">
        <v>0</v>
      </c>
      <c r="J684" s="32">
        <v>3863201926</v>
      </c>
      <c r="K684" s="32">
        <v>3863201926</v>
      </c>
      <c r="L684" s="32">
        <v>3863201926</v>
      </c>
      <c r="M684" s="32">
        <v>3863201926</v>
      </c>
      <c r="N684" s="32">
        <v>3863201926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2">
        <v>3863201926</v>
      </c>
      <c r="V684" s="32">
        <v>100</v>
      </c>
    </row>
    <row r="685" spans="1:22" ht="15" x14ac:dyDescent="0.25">
      <c r="A685" s="3" t="s">
        <v>15</v>
      </c>
      <c r="B685" s="28"/>
      <c r="C685" s="29"/>
      <c r="D685" s="29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</row>
    <row r="686" spans="1:22" ht="26.25" x14ac:dyDescent="0.25">
      <c r="A686" s="3" t="s">
        <v>15</v>
      </c>
      <c r="B686" s="28"/>
      <c r="C686" s="25" t="s">
        <v>945</v>
      </c>
      <c r="D686" s="29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</row>
    <row r="687" spans="1:22" ht="15" x14ac:dyDescent="0.25">
      <c r="A687" s="3" t="s">
        <v>15</v>
      </c>
      <c r="B687" s="28"/>
      <c r="C687" s="25" t="s">
        <v>946</v>
      </c>
      <c r="D687" s="29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</row>
    <row r="688" spans="1:22" ht="26.25" x14ac:dyDescent="0.25">
      <c r="A688" s="3" t="s">
        <v>15</v>
      </c>
      <c r="B688" s="24" t="s">
        <v>624</v>
      </c>
      <c r="C688" s="25" t="s">
        <v>947</v>
      </c>
      <c r="D688" s="29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</row>
    <row r="689" spans="1:22" ht="15" x14ac:dyDescent="0.25">
      <c r="A689" s="3" t="s">
        <v>15</v>
      </c>
      <c r="B689" s="32" t="s">
        <v>948</v>
      </c>
      <c r="C689" s="33" t="s">
        <v>949</v>
      </c>
      <c r="D689" s="32" t="s">
        <v>131</v>
      </c>
      <c r="E689" s="32">
        <v>247000000</v>
      </c>
      <c r="F689" s="32">
        <v>0</v>
      </c>
      <c r="G689" s="32">
        <v>0</v>
      </c>
      <c r="H689" s="32">
        <v>0</v>
      </c>
      <c r="I689" s="32">
        <v>0</v>
      </c>
      <c r="J689" s="32">
        <v>247000000</v>
      </c>
      <c r="K689" s="32">
        <v>26458800</v>
      </c>
      <c r="L689" s="32">
        <v>106100400</v>
      </c>
      <c r="M689" s="32">
        <v>26458800</v>
      </c>
      <c r="N689" s="32">
        <v>106100400</v>
      </c>
      <c r="O689" s="32">
        <v>106100400</v>
      </c>
      <c r="P689" s="32">
        <v>0</v>
      </c>
      <c r="Q689" s="32">
        <v>52115200</v>
      </c>
      <c r="R689" s="32">
        <v>106100400</v>
      </c>
      <c r="S689" s="32">
        <v>140899600</v>
      </c>
      <c r="T689" s="32">
        <v>0</v>
      </c>
      <c r="U689" s="32">
        <v>0</v>
      </c>
      <c r="V689" s="32">
        <v>42.95</v>
      </c>
    </row>
    <row r="690" spans="1:22" ht="15" x14ac:dyDescent="0.25">
      <c r="A690" s="3" t="s">
        <v>15</v>
      </c>
      <c r="B690" s="28"/>
      <c r="C690" s="29"/>
      <c r="D690" s="29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</row>
    <row r="691" spans="1:22" ht="26.25" x14ac:dyDescent="0.25">
      <c r="A691" s="3" t="s">
        <v>15</v>
      </c>
      <c r="B691" s="28"/>
      <c r="C691" s="25" t="s">
        <v>950</v>
      </c>
      <c r="D691" s="29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</row>
    <row r="692" spans="1:22" ht="39" x14ac:dyDescent="0.25">
      <c r="A692" s="3" t="s">
        <v>15</v>
      </c>
      <c r="B692" s="24" t="s">
        <v>624</v>
      </c>
      <c r="C692" s="25" t="s">
        <v>951</v>
      </c>
      <c r="D692" s="29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</row>
    <row r="693" spans="1:22" ht="15" x14ac:dyDescent="0.25">
      <c r="A693" s="3" t="s">
        <v>15</v>
      </c>
      <c r="B693" s="32" t="s">
        <v>952</v>
      </c>
      <c r="C693" s="33" t="s">
        <v>697</v>
      </c>
      <c r="D693" s="32" t="s">
        <v>131</v>
      </c>
      <c r="E693" s="32">
        <v>92743242</v>
      </c>
      <c r="F693" s="32">
        <v>0</v>
      </c>
      <c r="G693" s="32">
        <v>0</v>
      </c>
      <c r="H693" s="32">
        <v>0</v>
      </c>
      <c r="I693" s="32">
        <v>0</v>
      </c>
      <c r="J693" s="32">
        <v>92743242</v>
      </c>
      <c r="K693" s="32">
        <v>-540000</v>
      </c>
      <c r="L693" s="32">
        <v>89427647.109999999</v>
      </c>
      <c r="M693" s="32">
        <v>60445391.770000003</v>
      </c>
      <c r="N693" s="32">
        <v>89427647.109999999</v>
      </c>
      <c r="O693" s="32">
        <v>1746913.46</v>
      </c>
      <c r="P693" s="32">
        <v>0</v>
      </c>
      <c r="Q693" s="32">
        <v>0</v>
      </c>
      <c r="R693" s="32">
        <v>1746913.46</v>
      </c>
      <c r="S693" s="32">
        <v>3315594.89</v>
      </c>
      <c r="T693" s="32">
        <v>0</v>
      </c>
      <c r="U693" s="32">
        <v>87680733.650000006</v>
      </c>
      <c r="V693" s="32">
        <v>96.42</v>
      </c>
    </row>
    <row r="694" spans="1:22" ht="15" x14ac:dyDescent="0.25">
      <c r="A694" s="3" t="s">
        <v>15</v>
      </c>
      <c r="B694" s="28"/>
      <c r="C694" s="29"/>
      <c r="D694" s="29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</row>
    <row r="695" spans="1:22" ht="15" x14ac:dyDescent="0.25">
      <c r="A695" s="3" t="s">
        <v>15</v>
      </c>
      <c r="B695" s="28"/>
      <c r="C695" s="25" t="s">
        <v>405</v>
      </c>
      <c r="D695" s="29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</row>
    <row r="696" spans="1:22" ht="39" x14ac:dyDescent="0.25">
      <c r="A696" s="3" t="s">
        <v>15</v>
      </c>
      <c r="B696" s="28"/>
      <c r="C696" s="25" t="s">
        <v>953</v>
      </c>
      <c r="D696" s="29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</row>
    <row r="697" spans="1:22" ht="39" x14ac:dyDescent="0.25">
      <c r="A697" s="3" t="s">
        <v>15</v>
      </c>
      <c r="B697" s="24" t="s">
        <v>624</v>
      </c>
      <c r="C697" s="25" t="s">
        <v>954</v>
      </c>
      <c r="D697" s="29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</row>
    <row r="698" spans="1:22" ht="30" x14ac:dyDescent="0.25">
      <c r="A698" s="3" t="s">
        <v>15</v>
      </c>
      <c r="B698" s="32" t="s">
        <v>955</v>
      </c>
      <c r="C698" s="33" t="s">
        <v>956</v>
      </c>
      <c r="D698" s="32" t="s">
        <v>131</v>
      </c>
      <c r="E698" s="32">
        <v>288600000</v>
      </c>
      <c r="F698" s="32">
        <v>0</v>
      </c>
      <c r="G698" s="32">
        <v>0</v>
      </c>
      <c r="H698" s="32">
        <v>96000000</v>
      </c>
      <c r="I698" s="32">
        <v>0</v>
      </c>
      <c r="J698" s="32">
        <v>384600000</v>
      </c>
      <c r="K698" s="32">
        <v>44266666.670000002</v>
      </c>
      <c r="L698" s="32">
        <v>304266666.67000002</v>
      </c>
      <c r="M698" s="32">
        <v>48266666.670000002</v>
      </c>
      <c r="N698" s="32">
        <v>304266666.67000002</v>
      </c>
      <c r="O698" s="32">
        <v>164533333.34</v>
      </c>
      <c r="P698" s="32">
        <v>0</v>
      </c>
      <c r="Q698" s="32">
        <v>58200000</v>
      </c>
      <c r="R698" s="32">
        <v>164533333.34</v>
      </c>
      <c r="S698" s="32">
        <v>80333333.329999998</v>
      </c>
      <c r="T698" s="32">
        <v>0</v>
      </c>
      <c r="U698" s="32">
        <v>139733333.33000001</v>
      </c>
      <c r="V698" s="32">
        <v>79.11</v>
      </c>
    </row>
    <row r="699" spans="1:22" ht="30" x14ac:dyDescent="0.25">
      <c r="A699" s="3" t="s">
        <v>15</v>
      </c>
      <c r="B699" s="32" t="s">
        <v>957</v>
      </c>
      <c r="C699" s="33" t="s">
        <v>958</v>
      </c>
      <c r="D699" s="32" t="s">
        <v>591</v>
      </c>
      <c r="E699" s="32">
        <v>0</v>
      </c>
      <c r="F699" s="32">
        <v>550412873</v>
      </c>
      <c r="G699" s="32">
        <v>0</v>
      </c>
      <c r="H699" s="32">
        <v>0</v>
      </c>
      <c r="I699" s="32">
        <v>0</v>
      </c>
      <c r="J699" s="32">
        <v>550412873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550412873</v>
      </c>
      <c r="T699" s="32">
        <v>0</v>
      </c>
      <c r="U699" s="32">
        <v>0</v>
      </c>
      <c r="V699" s="32">
        <v>0</v>
      </c>
    </row>
    <row r="700" spans="1:22" ht="26.25" x14ac:dyDescent="0.25">
      <c r="A700" s="3" t="s">
        <v>15</v>
      </c>
      <c r="B700" s="24" t="s">
        <v>624</v>
      </c>
      <c r="C700" s="25" t="s">
        <v>959</v>
      </c>
      <c r="D700" s="29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</row>
    <row r="701" spans="1:22" ht="30" x14ac:dyDescent="0.25">
      <c r="A701" s="3" t="s">
        <v>15</v>
      </c>
      <c r="B701" s="32" t="s">
        <v>960</v>
      </c>
      <c r="C701" s="33" t="s">
        <v>956</v>
      </c>
      <c r="D701" s="32" t="s">
        <v>131</v>
      </c>
      <c r="E701" s="32">
        <v>15053976</v>
      </c>
      <c r="F701" s="32">
        <v>0</v>
      </c>
      <c r="G701" s="32">
        <v>0</v>
      </c>
      <c r="H701" s="32">
        <v>0</v>
      </c>
      <c r="I701" s="32">
        <v>0</v>
      </c>
      <c r="J701" s="32">
        <v>15053976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15053976</v>
      </c>
      <c r="T701" s="32">
        <v>0</v>
      </c>
      <c r="U701" s="32">
        <v>0</v>
      </c>
      <c r="V701" s="32">
        <v>0</v>
      </c>
    </row>
    <row r="702" spans="1:22" ht="39" x14ac:dyDescent="0.25">
      <c r="A702" s="3" t="s">
        <v>15</v>
      </c>
      <c r="B702" s="24" t="s">
        <v>624</v>
      </c>
      <c r="C702" s="25" t="s">
        <v>961</v>
      </c>
      <c r="D702" s="29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</row>
    <row r="703" spans="1:22" ht="30" x14ac:dyDescent="0.25">
      <c r="A703" s="3" t="s">
        <v>15</v>
      </c>
      <c r="B703" s="32" t="s">
        <v>962</v>
      </c>
      <c r="C703" s="33" t="s">
        <v>956</v>
      </c>
      <c r="D703" s="32" t="s">
        <v>131</v>
      </c>
      <c r="E703" s="32">
        <v>461626913</v>
      </c>
      <c r="F703" s="32">
        <v>0</v>
      </c>
      <c r="G703" s="32">
        <v>0</v>
      </c>
      <c r="H703" s="32">
        <v>0</v>
      </c>
      <c r="I703" s="32">
        <v>0</v>
      </c>
      <c r="J703" s="32">
        <v>461626913</v>
      </c>
      <c r="K703" s="32">
        <v>29266666.649999999</v>
      </c>
      <c r="L703" s="32">
        <v>241266666.65000001</v>
      </c>
      <c r="M703" s="32">
        <v>29266666.649999999</v>
      </c>
      <c r="N703" s="32">
        <v>241266666.65000001</v>
      </c>
      <c r="O703" s="32">
        <v>120199999.98</v>
      </c>
      <c r="P703" s="32">
        <v>0</v>
      </c>
      <c r="Q703" s="32">
        <v>50500000</v>
      </c>
      <c r="R703" s="32">
        <v>120199999.98</v>
      </c>
      <c r="S703" s="32">
        <v>220360246.34999999</v>
      </c>
      <c r="T703" s="32">
        <v>0</v>
      </c>
      <c r="U703" s="32">
        <v>121066666.67</v>
      </c>
      <c r="V703" s="32">
        <v>52.26</v>
      </c>
    </row>
    <row r="704" spans="1:22" ht="30" x14ac:dyDescent="0.25">
      <c r="A704" s="3" t="s">
        <v>15</v>
      </c>
      <c r="B704" s="32" t="s">
        <v>963</v>
      </c>
      <c r="C704" s="33" t="s">
        <v>964</v>
      </c>
      <c r="D704" s="32" t="s">
        <v>53</v>
      </c>
      <c r="E704" s="32">
        <v>881120789</v>
      </c>
      <c r="F704" s="32">
        <v>0</v>
      </c>
      <c r="G704" s="32">
        <v>0</v>
      </c>
      <c r="H704" s="32">
        <v>0</v>
      </c>
      <c r="I704" s="32">
        <v>0</v>
      </c>
      <c r="J704" s="32">
        <v>881120789</v>
      </c>
      <c r="K704" s="32">
        <v>13733333</v>
      </c>
      <c r="L704" s="32">
        <v>377733333</v>
      </c>
      <c r="M704" s="32">
        <v>25733333</v>
      </c>
      <c r="N704" s="32">
        <v>377733333</v>
      </c>
      <c r="O704" s="32">
        <v>178533333.33000001</v>
      </c>
      <c r="P704" s="32">
        <v>1900000</v>
      </c>
      <c r="Q704" s="32">
        <v>85500000</v>
      </c>
      <c r="R704" s="32">
        <v>176633333.33000001</v>
      </c>
      <c r="S704" s="32">
        <v>503387456</v>
      </c>
      <c r="T704" s="32">
        <v>0</v>
      </c>
      <c r="U704" s="32">
        <v>199199999.66999999</v>
      </c>
      <c r="V704" s="32">
        <v>42.86</v>
      </c>
    </row>
    <row r="705" spans="1:22" ht="30" x14ac:dyDescent="0.25">
      <c r="A705" s="3" t="s">
        <v>15</v>
      </c>
      <c r="B705" s="32" t="s">
        <v>965</v>
      </c>
      <c r="C705" s="33" t="s">
        <v>956</v>
      </c>
      <c r="D705" s="32" t="s">
        <v>131</v>
      </c>
      <c r="E705" s="32">
        <v>1495544613</v>
      </c>
      <c r="F705" s="32">
        <v>0</v>
      </c>
      <c r="G705" s="32">
        <v>0</v>
      </c>
      <c r="H705" s="32">
        <v>0</v>
      </c>
      <c r="I705" s="32">
        <v>96000000</v>
      </c>
      <c r="J705" s="32">
        <v>1399544613</v>
      </c>
      <c r="K705" s="32">
        <v>74748325.650000006</v>
      </c>
      <c r="L705" s="32">
        <v>838148325.64999998</v>
      </c>
      <c r="M705" s="32">
        <v>160748325.65000001</v>
      </c>
      <c r="N705" s="32">
        <v>838148325.64999998</v>
      </c>
      <c r="O705" s="32">
        <v>428131666.67000002</v>
      </c>
      <c r="P705" s="32">
        <v>11133333.33</v>
      </c>
      <c r="Q705" s="32">
        <v>154250000</v>
      </c>
      <c r="R705" s="32">
        <v>416998333.33999997</v>
      </c>
      <c r="S705" s="32">
        <v>561396287.35000002</v>
      </c>
      <c r="T705" s="32">
        <v>0</v>
      </c>
      <c r="U705" s="32">
        <v>410016658.98000002</v>
      </c>
      <c r="V705" s="32">
        <v>59.88</v>
      </c>
    </row>
    <row r="706" spans="1:22" ht="30" x14ac:dyDescent="0.25">
      <c r="A706" s="3" t="s">
        <v>15</v>
      </c>
      <c r="B706" s="32" t="s">
        <v>966</v>
      </c>
      <c r="C706" s="33" t="s">
        <v>958</v>
      </c>
      <c r="D706" s="32" t="s">
        <v>591</v>
      </c>
      <c r="E706" s="32">
        <v>0</v>
      </c>
      <c r="F706" s="32">
        <v>1491587127</v>
      </c>
      <c r="G706" s="32">
        <v>0</v>
      </c>
      <c r="H706" s="32">
        <v>0</v>
      </c>
      <c r="I706" s="32">
        <v>0</v>
      </c>
      <c r="J706" s="32">
        <v>1491587127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1491587127</v>
      </c>
      <c r="T706" s="32">
        <v>0</v>
      </c>
      <c r="U706" s="32">
        <v>0</v>
      </c>
      <c r="V706" s="32">
        <v>0</v>
      </c>
    </row>
    <row r="707" spans="1:22" ht="15" x14ac:dyDescent="0.25">
      <c r="A707" s="3" t="s">
        <v>15</v>
      </c>
      <c r="B707" s="28"/>
      <c r="C707" s="29"/>
      <c r="D707" s="29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</row>
    <row r="708" spans="1:22" ht="15" x14ac:dyDescent="0.25">
      <c r="A708" s="3" t="s">
        <v>15</v>
      </c>
      <c r="B708" s="28"/>
      <c r="C708" s="25" t="s">
        <v>967</v>
      </c>
      <c r="D708" s="29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</row>
    <row r="709" spans="1:22" ht="39" x14ac:dyDescent="0.25">
      <c r="A709" s="3" t="s">
        <v>15</v>
      </c>
      <c r="B709" s="24" t="s">
        <v>624</v>
      </c>
      <c r="C709" s="25" t="s">
        <v>968</v>
      </c>
      <c r="D709" s="29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</row>
    <row r="710" spans="1:22" ht="15" x14ac:dyDescent="0.25">
      <c r="A710" s="3" t="s">
        <v>15</v>
      </c>
      <c r="B710" s="32" t="s">
        <v>969</v>
      </c>
      <c r="C710" s="33" t="s">
        <v>970</v>
      </c>
      <c r="D710" s="32" t="s">
        <v>131</v>
      </c>
      <c r="E710" s="32">
        <v>16135970</v>
      </c>
      <c r="F710" s="32">
        <v>0</v>
      </c>
      <c r="G710" s="32">
        <v>0</v>
      </c>
      <c r="H710" s="32">
        <v>0</v>
      </c>
      <c r="I710" s="32">
        <v>0</v>
      </c>
      <c r="J710" s="32">
        <v>16135970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16135970</v>
      </c>
      <c r="T710" s="32">
        <v>0</v>
      </c>
      <c r="U710" s="32">
        <v>0</v>
      </c>
      <c r="V710" s="32">
        <v>0</v>
      </c>
    </row>
    <row r="711" spans="1:22" ht="15" x14ac:dyDescent="0.25">
      <c r="A711" s="3" t="s">
        <v>15</v>
      </c>
      <c r="B711" s="28"/>
      <c r="C711" s="29"/>
      <c r="D711" s="29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</row>
    <row r="712" spans="1:22" ht="39" x14ac:dyDescent="0.25">
      <c r="A712" s="3" t="s">
        <v>15</v>
      </c>
      <c r="B712" s="28"/>
      <c r="C712" s="25" t="s">
        <v>971</v>
      </c>
      <c r="D712" s="29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</row>
    <row r="713" spans="1:22" ht="26.25" x14ac:dyDescent="0.25">
      <c r="A713" s="3" t="s">
        <v>15</v>
      </c>
      <c r="B713" s="24" t="s">
        <v>624</v>
      </c>
      <c r="C713" s="25" t="s">
        <v>972</v>
      </c>
      <c r="D713" s="29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</row>
    <row r="714" spans="1:22" ht="15" x14ac:dyDescent="0.25">
      <c r="A714" s="3" t="s">
        <v>15</v>
      </c>
      <c r="B714" s="32" t="s">
        <v>973</v>
      </c>
      <c r="C714" s="33" t="s">
        <v>974</v>
      </c>
      <c r="D714" s="32" t="s">
        <v>131</v>
      </c>
      <c r="E714" s="32">
        <v>2671732433</v>
      </c>
      <c r="F714" s="32">
        <v>0</v>
      </c>
      <c r="G714" s="32">
        <v>0</v>
      </c>
      <c r="H714" s="32">
        <v>0</v>
      </c>
      <c r="I714" s="32">
        <v>0</v>
      </c>
      <c r="J714" s="32">
        <v>2671732433</v>
      </c>
      <c r="K714" s="32">
        <v>0</v>
      </c>
      <c r="L714" s="32">
        <v>2408969271.1999998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32">
        <v>262763161.80000001</v>
      </c>
      <c r="T714" s="32">
        <v>2408969271.1999998</v>
      </c>
      <c r="U714" s="32">
        <v>0</v>
      </c>
      <c r="V714" s="32">
        <v>0</v>
      </c>
    </row>
    <row r="715" spans="1:22" ht="15" x14ac:dyDescent="0.25">
      <c r="A715" s="3" t="s">
        <v>15</v>
      </c>
      <c r="B715" s="32" t="s">
        <v>975</v>
      </c>
      <c r="C715" s="33" t="s">
        <v>976</v>
      </c>
      <c r="D715" s="32" t="s">
        <v>53</v>
      </c>
      <c r="E715" s="32">
        <v>921200577</v>
      </c>
      <c r="F715" s="32">
        <v>0</v>
      </c>
      <c r="G715" s="32">
        <v>0</v>
      </c>
      <c r="H715" s="32">
        <v>0</v>
      </c>
      <c r="I715" s="32">
        <v>0</v>
      </c>
      <c r="J715" s="32">
        <v>921200577</v>
      </c>
      <c r="K715" s="32">
        <v>0</v>
      </c>
      <c r="L715" s="32">
        <v>907070044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14130533</v>
      </c>
      <c r="T715" s="32">
        <v>907070044</v>
      </c>
      <c r="U715" s="32">
        <v>0</v>
      </c>
      <c r="V715" s="32">
        <v>0</v>
      </c>
    </row>
    <row r="716" spans="1:22" ht="15" x14ac:dyDescent="0.25">
      <c r="A716" s="3" t="s">
        <v>15</v>
      </c>
      <c r="B716" s="32" t="s">
        <v>977</v>
      </c>
      <c r="C716" s="33" t="s">
        <v>978</v>
      </c>
      <c r="D716" s="32" t="s">
        <v>591</v>
      </c>
      <c r="E716" s="32">
        <v>0</v>
      </c>
      <c r="F716" s="32">
        <v>912363786</v>
      </c>
      <c r="G716" s="32">
        <v>0</v>
      </c>
      <c r="H716" s="32">
        <v>0</v>
      </c>
      <c r="I716" s="32">
        <v>0</v>
      </c>
      <c r="J716" s="32">
        <v>912363786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32">
        <v>912363786</v>
      </c>
      <c r="T716" s="32">
        <v>0</v>
      </c>
      <c r="U716" s="32">
        <v>0</v>
      </c>
      <c r="V716" s="32">
        <v>0</v>
      </c>
    </row>
    <row r="717" spans="1:22" ht="15" x14ac:dyDescent="0.25">
      <c r="A717" s="3" t="s">
        <v>15</v>
      </c>
      <c r="B717" s="28"/>
      <c r="C717" s="29"/>
      <c r="D717" s="29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</row>
    <row r="718" spans="1:22" ht="26.25" x14ac:dyDescent="0.25">
      <c r="A718" s="3" t="s">
        <v>15</v>
      </c>
      <c r="B718" s="28"/>
      <c r="C718" s="25" t="s">
        <v>950</v>
      </c>
      <c r="D718" s="29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</row>
    <row r="719" spans="1:22" ht="15" x14ac:dyDescent="0.25">
      <c r="A719" s="3" t="s">
        <v>15</v>
      </c>
      <c r="B719" s="24" t="s">
        <v>624</v>
      </c>
      <c r="C719" s="25" t="s">
        <v>979</v>
      </c>
      <c r="D719" s="29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</row>
    <row r="720" spans="1:22" ht="15" x14ac:dyDescent="0.25">
      <c r="A720" s="3" t="s">
        <v>15</v>
      </c>
      <c r="B720" s="32" t="s">
        <v>980</v>
      </c>
      <c r="C720" s="33" t="s">
        <v>697</v>
      </c>
      <c r="D720" s="32" t="s">
        <v>131</v>
      </c>
      <c r="E720" s="32">
        <v>9251002898</v>
      </c>
      <c r="F720" s="32">
        <v>0</v>
      </c>
      <c r="G720" s="32">
        <v>0</v>
      </c>
      <c r="H720" s="32">
        <v>0</v>
      </c>
      <c r="I720" s="32">
        <v>0</v>
      </c>
      <c r="J720" s="32">
        <v>9251002898</v>
      </c>
      <c r="K720" s="32">
        <v>1164534449</v>
      </c>
      <c r="L720" s="32">
        <v>9244920095.7299995</v>
      </c>
      <c r="M720" s="32">
        <v>1170552617</v>
      </c>
      <c r="N720" s="32">
        <v>9244920095.7299995</v>
      </c>
      <c r="O720" s="32">
        <v>2253273262</v>
      </c>
      <c r="P720" s="32">
        <v>1120349451</v>
      </c>
      <c r="Q720" s="32">
        <v>1132923811</v>
      </c>
      <c r="R720" s="32">
        <v>1132923811</v>
      </c>
      <c r="S720" s="32">
        <v>6082802.2699999996</v>
      </c>
      <c r="T720" s="32">
        <v>0</v>
      </c>
      <c r="U720" s="32">
        <v>6991646833.7299995</v>
      </c>
      <c r="V720" s="32">
        <v>99.93</v>
      </c>
    </row>
    <row r="721" spans="1:22" ht="15" x14ac:dyDescent="0.25">
      <c r="A721" s="3" t="s">
        <v>15</v>
      </c>
      <c r="B721" s="32" t="s">
        <v>981</v>
      </c>
      <c r="C721" s="33" t="s">
        <v>982</v>
      </c>
      <c r="D721" s="32" t="s">
        <v>591</v>
      </c>
      <c r="E721" s="32">
        <v>0</v>
      </c>
      <c r="F721" s="32">
        <v>5154438971</v>
      </c>
      <c r="G721" s="32">
        <v>0</v>
      </c>
      <c r="H721" s="32">
        <v>0</v>
      </c>
      <c r="I721" s="32">
        <v>0</v>
      </c>
      <c r="J721" s="32">
        <v>5154438971</v>
      </c>
      <c r="K721" s="32">
        <v>0</v>
      </c>
      <c r="L721" s="32">
        <v>0</v>
      </c>
      <c r="M721" s="32">
        <v>0</v>
      </c>
      <c r="N721" s="32">
        <v>0</v>
      </c>
      <c r="O721" s="32">
        <v>0</v>
      </c>
      <c r="P721" s="32">
        <v>0</v>
      </c>
      <c r="Q721" s="32">
        <v>0</v>
      </c>
      <c r="R721" s="32">
        <v>0</v>
      </c>
      <c r="S721" s="32">
        <v>5154438971</v>
      </c>
      <c r="T721" s="32">
        <v>0</v>
      </c>
      <c r="U721" s="32">
        <v>0</v>
      </c>
      <c r="V721" s="32">
        <v>0</v>
      </c>
    </row>
    <row r="722" spans="1:22" ht="15" x14ac:dyDescent="0.25">
      <c r="A722" s="3" t="s">
        <v>15</v>
      </c>
      <c r="B722" s="24" t="s">
        <v>624</v>
      </c>
      <c r="C722" s="25" t="s">
        <v>983</v>
      </c>
      <c r="D722" s="29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</row>
    <row r="723" spans="1:22" ht="15" x14ac:dyDescent="0.25">
      <c r="A723" s="3" t="s">
        <v>15</v>
      </c>
      <c r="B723" s="32" t="s">
        <v>984</v>
      </c>
      <c r="C723" s="33" t="s">
        <v>697</v>
      </c>
      <c r="D723" s="32" t="s">
        <v>131</v>
      </c>
      <c r="E723" s="32">
        <v>6897130592</v>
      </c>
      <c r="F723" s="32">
        <v>0</v>
      </c>
      <c r="G723" s="32">
        <v>0</v>
      </c>
      <c r="H723" s="32">
        <v>0</v>
      </c>
      <c r="I723" s="32">
        <v>0</v>
      </c>
      <c r="J723" s="32">
        <v>6897130592</v>
      </c>
      <c r="K723" s="32">
        <v>0</v>
      </c>
      <c r="L723" s="32">
        <v>6194389971</v>
      </c>
      <c r="M723" s="32">
        <v>0</v>
      </c>
      <c r="N723" s="32">
        <v>6194389971</v>
      </c>
      <c r="O723" s="32">
        <v>1972738103</v>
      </c>
      <c r="P723" s="32">
        <v>0</v>
      </c>
      <c r="Q723" s="32">
        <v>703431199</v>
      </c>
      <c r="R723" s="32">
        <v>1972738103</v>
      </c>
      <c r="S723" s="32">
        <v>702740621</v>
      </c>
      <c r="T723" s="32">
        <v>0</v>
      </c>
      <c r="U723" s="32">
        <v>4221651868</v>
      </c>
      <c r="V723" s="32">
        <v>89.81</v>
      </c>
    </row>
    <row r="724" spans="1:22" ht="15" x14ac:dyDescent="0.25">
      <c r="A724" s="3" t="s">
        <v>15</v>
      </c>
      <c r="B724" s="32" t="s">
        <v>985</v>
      </c>
      <c r="C724" s="33" t="s">
        <v>982</v>
      </c>
      <c r="D724" s="32" t="s">
        <v>591</v>
      </c>
      <c r="E724" s="32">
        <v>0</v>
      </c>
      <c r="F724" s="32">
        <v>1399999999</v>
      </c>
      <c r="G724" s="32">
        <v>0</v>
      </c>
      <c r="H724" s="32">
        <v>0</v>
      </c>
      <c r="I724" s="32">
        <v>0</v>
      </c>
      <c r="J724" s="32">
        <v>1399999999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1399999999</v>
      </c>
      <c r="T724" s="32">
        <v>0</v>
      </c>
      <c r="U724" s="32">
        <v>0</v>
      </c>
      <c r="V724" s="32">
        <v>0</v>
      </c>
    </row>
    <row r="725" spans="1:22" ht="26.25" x14ac:dyDescent="0.25">
      <c r="A725" s="3" t="s">
        <v>15</v>
      </c>
      <c r="B725" s="24" t="s">
        <v>624</v>
      </c>
      <c r="C725" s="25" t="s">
        <v>986</v>
      </c>
      <c r="D725" s="29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</row>
    <row r="726" spans="1:22" ht="15" x14ac:dyDescent="0.25">
      <c r="A726" s="3" t="s">
        <v>15</v>
      </c>
      <c r="B726" s="32" t="s">
        <v>987</v>
      </c>
      <c r="C726" s="33" t="s">
        <v>697</v>
      </c>
      <c r="D726" s="32" t="s">
        <v>131</v>
      </c>
      <c r="E726" s="32">
        <v>806771703</v>
      </c>
      <c r="F726" s="32">
        <v>0</v>
      </c>
      <c r="G726" s="32">
        <v>0</v>
      </c>
      <c r="H726" s="32">
        <v>0</v>
      </c>
      <c r="I726" s="32">
        <v>0</v>
      </c>
      <c r="J726" s="32">
        <v>806771703</v>
      </c>
      <c r="K726" s="32">
        <v>0</v>
      </c>
      <c r="L726" s="32">
        <v>148282740</v>
      </c>
      <c r="M726" s="32">
        <v>0</v>
      </c>
      <c r="N726" s="32">
        <v>148282740</v>
      </c>
      <c r="O726" s="32">
        <v>148282740</v>
      </c>
      <c r="P726" s="32">
        <v>0</v>
      </c>
      <c r="Q726" s="32">
        <v>0</v>
      </c>
      <c r="R726" s="32">
        <v>148282740</v>
      </c>
      <c r="S726" s="32">
        <v>658488963</v>
      </c>
      <c r="T726" s="32">
        <v>0</v>
      </c>
      <c r="U726" s="32">
        <v>0</v>
      </c>
      <c r="V726" s="32">
        <v>18.37</v>
      </c>
    </row>
    <row r="727" spans="1:22" ht="15" x14ac:dyDescent="0.25">
      <c r="A727" s="3" t="s">
        <v>15</v>
      </c>
      <c r="B727" s="32" t="s">
        <v>988</v>
      </c>
      <c r="C727" s="33" t="s">
        <v>989</v>
      </c>
      <c r="D727" s="32" t="s">
        <v>850</v>
      </c>
      <c r="E727" s="32">
        <v>2945313482</v>
      </c>
      <c r="F727" s="32">
        <v>0</v>
      </c>
      <c r="G727" s="32">
        <v>0</v>
      </c>
      <c r="H727" s="32">
        <v>0</v>
      </c>
      <c r="I727" s="32">
        <v>0</v>
      </c>
      <c r="J727" s="32">
        <v>2945313482</v>
      </c>
      <c r="K727" s="32">
        <v>411279206</v>
      </c>
      <c r="L727" s="32">
        <v>1480345114</v>
      </c>
      <c r="M727" s="32">
        <v>411279206</v>
      </c>
      <c r="N727" s="32">
        <v>1480345114</v>
      </c>
      <c r="O727" s="32">
        <v>1480345114</v>
      </c>
      <c r="P727" s="32">
        <v>0</v>
      </c>
      <c r="Q727" s="32">
        <v>783628081</v>
      </c>
      <c r="R727" s="32">
        <v>1480345114</v>
      </c>
      <c r="S727" s="32">
        <v>1464968368</v>
      </c>
      <c r="T727" s="32">
        <v>0</v>
      </c>
      <c r="U727" s="32">
        <v>0</v>
      </c>
      <c r="V727" s="32">
        <v>50.26</v>
      </c>
    </row>
    <row r="728" spans="1:22" ht="26.25" x14ac:dyDescent="0.25">
      <c r="A728" s="3" t="s">
        <v>15</v>
      </c>
      <c r="B728" s="24" t="s">
        <v>624</v>
      </c>
      <c r="C728" s="25" t="s">
        <v>990</v>
      </c>
      <c r="D728" s="29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</row>
    <row r="729" spans="1:22" ht="15" x14ac:dyDescent="0.25">
      <c r="A729" s="3" t="s">
        <v>15</v>
      </c>
      <c r="B729" s="32" t="s">
        <v>991</v>
      </c>
      <c r="C729" s="33" t="s">
        <v>697</v>
      </c>
      <c r="D729" s="32" t="s">
        <v>131</v>
      </c>
      <c r="E729" s="32">
        <v>60195358</v>
      </c>
      <c r="F729" s="32">
        <v>0</v>
      </c>
      <c r="G729" s="32">
        <v>0</v>
      </c>
      <c r="H729" s="32">
        <v>0</v>
      </c>
      <c r="I729" s="32">
        <v>0</v>
      </c>
      <c r="J729" s="32">
        <v>60195358</v>
      </c>
      <c r="K729" s="32">
        <v>12393134</v>
      </c>
      <c r="L729" s="32">
        <v>57583253</v>
      </c>
      <c r="M729" s="32">
        <v>12393134</v>
      </c>
      <c r="N729" s="32">
        <v>57583253</v>
      </c>
      <c r="O729" s="32">
        <v>57583253</v>
      </c>
      <c r="P729" s="32">
        <v>0</v>
      </c>
      <c r="Q729" s="32">
        <v>24624490</v>
      </c>
      <c r="R729" s="32">
        <v>57583253</v>
      </c>
      <c r="S729" s="32">
        <v>2612105</v>
      </c>
      <c r="T729" s="32">
        <v>0</v>
      </c>
      <c r="U729" s="32">
        <v>0</v>
      </c>
      <c r="V729" s="32">
        <v>95.66</v>
      </c>
    </row>
    <row r="730" spans="1:22" ht="15" x14ac:dyDescent="0.25">
      <c r="A730" s="3" t="s">
        <v>15</v>
      </c>
      <c r="B730" s="32" t="s">
        <v>992</v>
      </c>
      <c r="C730" s="33" t="s">
        <v>989</v>
      </c>
      <c r="D730" s="32" t="s">
        <v>850</v>
      </c>
      <c r="E730" s="32">
        <v>1240536412</v>
      </c>
      <c r="F730" s="32">
        <v>0</v>
      </c>
      <c r="G730" s="32">
        <v>0</v>
      </c>
      <c r="H730" s="32">
        <v>0</v>
      </c>
      <c r="I730" s="32">
        <v>0</v>
      </c>
      <c r="J730" s="32">
        <v>1240536412</v>
      </c>
      <c r="K730" s="32">
        <v>124648297</v>
      </c>
      <c r="L730" s="32">
        <v>572384054</v>
      </c>
      <c r="M730" s="32">
        <v>124648297</v>
      </c>
      <c r="N730" s="32">
        <v>572384054</v>
      </c>
      <c r="O730" s="32">
        <v>572384054</v>
      </c>
      <c r="P730" s="32">
        <v>0</v>
      </c>
      <c r="Q730" s="32">
        <v>239724704</v>
      </c>
      <c r="R730" s="32">
        <v>572384054</v>
      </c>
      <c r="S730" s="32">
        <v>668152358</v>
      </c>
      <c r="T730" s="32">
        <v>0</v>
      </c>
      <c r="U730" s="32">
        <v>0</v>
      </c>
      <c r="V730" s="32">
        <v>46.14</v>
      </c>
    </row>
    <row r="731" spans="1:22" ht="15" x14ac:dyDescent="0.25">
      <c r="A731" s="3" t="s">
        <v>15</v>
      </c>
      <c r="B731" s="28"/>
      <c r="C731" s="29"/>
      <c r="D731" s="29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</row>
    <row r="732" spans="1:22" ht="26.25" x14ac:dyDescent="0.25">
      <c r="A732" s="3" t="s">
        <v>15</v>
      </c>
      <c r="B732" s="28"/>
      <c r="C732" s="25" t="s">
        <v>993</v>
      </c>
      <c r="D732" s="29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</row>
    <row r="733" spans="1:22" ht="51.75" x14ac:dyDescent="0.25">
      <c r="A733" s="3" t="s">
        <v>15</v>
      </c>
      <c r="B733" s="24" t="s">
        <v>624</v>
      </c>
      <c r="C733" s="25" t="s">
        <v>994</v>
      </c>
      <c r="D733" s="29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</row>
    <row r="734" spans="1:22" ht="30" x14ac:dyDescent="0.25">
      <c r="A734" s="3" t="s">
        <v>15</v>
      </c>
      <c r="B734" s="32" t="s">
        <v>995</v>
      </c>
      <c r="C734" s="33" t="s">
        <v>923</v>
      </c>
      <c r="D734" s="32" t="s">
        <v>131</v>
      </c>
      <c r="E734" s="32">
        <v>110000000</v>
      </c>
      <c r="F734" s="32">
        <v>0</v>
      </c>
      <c r="G734" s="32">
        <v>0</v>
      </c>
      <c r="H734" s="32">
        <v>0</v>
      </c>
      <c r="I734" s="32">
        <v>0</v>
      </c>
      <c r="J734" s="32">
        <v>110000000</v>
      </c>
      <c r="K734" s="32">
        <v>3166666.67</v>
      </c>
      <c r="L734" s="32">
        <v>23166666.670000002</v>
      </c>
      <c r="M734" s="32">
        <v>3166666.67</v>
      </c>
      <c r="N734" s="32">
        <v>23166666.670000002</v>
      </c>
      <c r="O734" s="32">
        <v>13166666.67</v>
      </c>
      <c r="P734" s="32">
        <v>0</v>
      </c>
      <c r="Q734" s="32">
        <v>5000000</v>
      </c>
      <c r="R734" s="32">
        <v>13166666.67</v>
      </c>
      <c r="S734" s="32">
        <v>86833333.329999998</v>
      </c>
      <c r="T734" s="32">
        <v>0</v>
      </c>
      <c r="U734" s="32">
        <v>10000000</v>
      </c>
      <c r="V734" s="32">
        <v>21.06</v>
      </c>
    </row>
    <row r="735" spans="1:22" ht="39" x14ac:dyDescent="0.25">
      <c r="A735" s="3" t="s">
        <v>15</v>
      </c>
      <c r="B735" s="24" t="s">
        <v>624</v>
      </c>
      <c r="C735" s="25" t="s">
        <v>996</v>
      </c>
      <c r="D735" s="29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</row>
    <row r="736" spans="1:22" ht="30" x14ac:dyDescent="0.25">
      <c r="A736" s="3" t="s">
        <v>15</v>
      </c>
      <c r="B736" s="32" t="s">
        <v>997</v>
      </c>
      <c r="C736" s="33" t="s">
        <v>923</v>
      </c>
      <c r="D736" s="32" t="s">
        <v>131</v>
      </c>
      <c r="E736" s="32">
        <v>476855387</v>
      </c>
      <c r="F736" s="32">
        <v>0</v>
      </c>
      <c r="G736" s="32">
        <v>0</v>
      </c>
      <c r="H736" s="32">
        <v>0</v>
      </c>
      <c r="I736" s="32">
        <v>0</v>
      </c>
      <c r="J736" s="32">
        <v>476855387</v>
      </c>
      <c r="K736" s="32">
        <v>7333333.3300000001</v>
      </c>
      <c r="L736" s="32">
        <v>107333333.33</v>
      </c>
      <c r="M736" s="32">
        <v>27333333.329999998</v>
      </c>
      <c r="N736" s="32">
        <v>107333333.33</v>
      </c>
      <c r="O736" s="32">
        <v>46166666.670000002</v>
      </c>
      <c r="P736" s="32">
        <v>0</v>
      </c>
      <c r="Q736" s="32">
        <v>16833333.329999998</v>
      </c>
      <c r="R736" s="32">
        <v>46166666.670000002</v>
      </c>
      <c r="S736" s="32">
        <v>369522053.67000002</v>
      </c>
      <c r="T736" s="32">
        <v>0</v>
      </c>
      <c r="U736" s="32">
        <v>61166666.659999996</v>
      </c>
      <c r="V736" s="32">
        <v>22.5</v>
      </c>
    </row>
    <row r="737" spans="1:22" ht="30" x14ac:dyDescent="0.25">
      <c r="A737" s="3" t="s">
        <v>15</v>
      </c>
      <c r="B737" s="32" t="s">
        <v>998</v>
      </c>
      <c r="C737" s="33" t="s">
        <v>937</v>
      </c>
      <c r="D737" s="32" t="s">
        <v>591</v>
      </c>
      <c r="E737" s="32">
        <v>0</v>
      </c>
      <c r="F737" s="32">
        <v>537267136</v>
      </c>
      <c r="G737" s="32">
        <v>0</v>
      </c>
      <c r="H737" s="32">
        <v>0</v>
      </c>
      <c r="I737" s="32">
        <v>0</v>
      </c>
      <c r="J737" s="32">
        <v>537267136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537267136</v>
      </c>
      <c r="T737" s="32">
        <v>0</v>
      </c>
      <c r="U737" s="32">
        <v>0</v>
      </c>
      <c r="V737" s="32">
        <v>0</v>
      </c>
    </row>
    <row r="738" spans="1:22" ht="15" x14ac:dyDescent="0.25">
      <c r="A738" s="3" t="s">
        <v>15</v>
      </c>
      <c r="B738" s="28"/>
      <c r="C738" s="29"/>
      <c r="D738" s="29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</row>
    <row r="739" spans="1:22" ht="15" x14ac:dyDescent="0.25">
      <c r="A739" s="3" t="s">
        <v>15</v>
      </c>
      <c r="B739" s="28"/>
      <c r="C739" s="25" t="s">
        <v>405</v>
      </c>
      <c r="D739" s="29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</row>
    <row r="740" spans="1:22" ht="15" x14ac:dyDescent="0.25">
      <c r="A740" s="3" t="s">
        <v>15</v>
      </c>
      <c r="B740" s="28"/>
      <c r="C740" s="25" t="s">
        <v>999</v>
      </c>
      <c r="D740" s="29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</row>
    <row r="741" spans="1:22" ht="26.25" x14ac:dyDescent="0.25">
      <c r="A741" s="3" t="s">
        <v>15</v>
      </c>
      <c r="B741" s="24" t="s">
        <v>624</v>
      </c>
      <c r="C741" s="25" t="s">
        <v>1000</v>
      </c>
      <c r="D741" s="29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</row>
    <row r="742" spans="1:22" ht="15" x14ac:dyDescent="0.25">
      <c r="A742" s="3" t="s">
        <v>15</v>
      </c>
      <c r="B742" s="32" t="s">
        <v>1001</v>
      </c>
      <c r="C742" s="33" t="s">
        <v>1002</v>
      </c>
      <c r="D742" s="32" t="s">
        <v>131</v>
      </c>
      <c r="E742" s="32">
        <v>350000000</v>
      </c>
      <c r="F742" s="32">
        <v>0</v>
      </c>
      <c r="G742" s="32">
        <v>0</v>
      </c>
      <c r="H742" s="32">
        <v>0</v>
      </c>
      <c r="I742" s="32">
        <v>0</v>
      </c>
      <c r="J742" s="32">
        <v>350000000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350000000</v>
      </c>
      <c r="T742" s="32">
        <v>0</v>
      </c>
      <c r="U742" s="32">
        <v>0</v>
      </c>
      <c r="V742" s="32">
        <v>0</v>
      </c>
    </row>
    <row r="743" spans="1:22" ht="15" x14ac:dyDescent="0.25">
      <c r="A743" s="3" t="s">
        <v>15</v>
      </c>
      <c r="B743" s="32" t="s">
        <v>1003</v>
      </c>
      <c r="C743" s="33" t="s">
        <v>1004</v>
      </c>
      <c r="D743" s="32" t="s">
        <v>850</v>
      </c>
      <c r="E743" s="32">
        <v>100000000</v>
      </c>
      <c r="F743" s="32">
        <v>0</v>
      </c>
      <c r="G743" s="32">
        <v>0</v>
      </c>
      <c r="H743" s="32">
        <v>0</v>
      </c>
      <c r="I743" s="32">
        <v>0</v>
      </c>
      <c r="J743" s="32">
        <v>100000000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100000000</v>
      </c>
      <c r="T743" s="32">
        <v>0</v>
      </c>
      <c r="U743" s="32">
        <v>0</v>
      </c>
      <c r="V743" s="32">
        <v>0</v>
      </c>
    </row>
    <row r="744" spans="1:22" ht="15" x14ac:dyDescent="0.25">
      <c r="A744" s="3" t="s">
        <v>15</v>
      </c>
      <c r="B744" s="32" t="s">
        <v>1005</v>
      </c>
      <c r="C744" s="33" t="s">
        <v>1006</v>
      </c>
      <c r="D744" s="32" t="s">
        <v>854</v>
      </c>
      <c r="E744" s="32">
        <v>0</v>
      </c>
      <c r="F744" s="32">
        <v>250000000</v>
      </c>
      <c r="G744" s="32">
        <v>0</v>
      </c>
      <c r="H744" s="32">
        <v>0</v>
      </c>
      <c r="I744" s="32">
        <v>0</v>
      </c>
      <c r="J744" s="32">
        <v>250000000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250000000</v>
      </c>
      <c r="T744" s="32">
        <v>0</v>
      </c>
      <c r="U744" s="32">
        <v>0</v>
      </c>
      <c r="V744" s="32">
        <v>0</v>
      </c>
    </row>
    <row r="745" spans="1:22" ht="15" x14ac:dyDescent="0.25">
      <c r="A745" s="3" t="s">
        <v>15</v>
      </c>
      <c r="B745" s="28"/>
      <c r="C745" s="29"/>
      <c r="D745" s="29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</row>
    <row r="746" spans="1:22" ht="26.25" x14ac:dyDescent="0.25">
      <c r="A746" s="3" t="s">
        <v>15</v>
      </c>
      <c r="B746" s="28"/>
      <c r="C746" s="25" t="s">
        <v>1007</v>
      </c>
      <c r="D746" s="29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</row>
    <row r="747" spans="1:22" ht="26.25" x14ac:dyDescent="0.25">
      <c r="A747" s="3" t="s">
        <v>15</v>
      </c>
      <c r="B747" s="24" t="s">
        <v>624</v>
      </c>
      <c r="C747" s="25" t="s">
        <v>1007</v>
      </c>
      <c r="D747" s="29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</row>
    <row r="748" spans="1:22" ht="15" x14ac:dyDescent="0.25">
      <c r="A748" s="3" t="s">
        <v>15</v>
      </c>
      <c r="B748" s="32" t="s">
        <v>1008</v>
      </c>
      <c r="C748" s="33" t="s">
        <v>1009</v>
      </c>
      <c r="D748" s="32" t="s">
        <v>131</v>
      </c>
      <c r="E748" s="32">
        <v>200000000</v>
      </c>
      <c r="F748" s="32">
        <v>0</v>
      </c>
      <c r="G748" s="32">
        <v>0</v>
      </c>
      <c r="H748" s="32">
        <v>0</v>
      </c>
      <c r="I748" s="32">
        <v>0</v>
      </c>
      <c r="J748" s="32">
        <v>200000000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200000000</v>
      </c>
      <c r="T748" s="32">
        <v>0</v>
      </c>
      <c r="U748" s="32">
        <v>0</v>
      </c>
      <c r="V748" s="32">
        <v>0</v>
      </c>
    </row>
    <row r="749" spans="1:22" ht="15" x14ac:dyDescent="0.25">
      <c r="A749" s="3" t="s">
        <v>15</v>
      </c>
      <c r="B749" s="24" t="s">
        <v>624</v>
      </c>
      <c r="C749" s="25" t="s">
        <v>1010</v>
      </c>
      <c r="D749" s="29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</row>
    <row r="750" spans="1:22" ht="15" x14ac:dyDescent="0.25">
      <c r="A750" s="3" t="s">
        <v>15</v>
      </c>
      <c r="B750" s="32" t="s">
        <v>1011</v>
      </c>
      <c r="C750" s="33" t="s">
        <v>1012</v>
      </c>
      <c r="D750" s="32" t="s">
        <v>850</v>
      </c>
      <c r="E750" s="32">
        <v>175840000</v>
      </c>
      <c r="F750" s="32">
        <v>0</v>
      </c>
      <c r="G750" s="32">
        <v>0</v>
      </c>
      <c r="H750" s="32">
        <v>0</v>
      </c>
      <c r="I750" s="32">
        <v>0</v>
      </c>
      <c r="J750" s="32">
        <v>175840000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175840000</v>
      </c>
      <c r="T750" s="32">
        <v>0</v>
      </c>
      <c r="U750" s="32">
        <v>0</v>
      </c>
      <c r="V750" s="32">
        <v>0</v>
      </c>
    </row>
    <row r="751" spans="1:22" ht="39" x14ac:dyDescent="0.25">
      <c r="A751" s="3" t="s">
        <v>15</v>
      </c>
      <c r="B751" s="24" t="s">
        <v>624</v>
      </c>
      <c r="C751" s="25" t="s">
        <v>1013</v>
      </c>
      <c r="D751" s="29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</row>
    <row r="752" spans="1:22" ht="15" x14ac:dyDescent="0.25">
      <c r="A752" s="3" t="s">
        <v>15</v>
      </c>
      <c r="B752" s="32" t="s">
        <v>1014</v>
      </c>
      <c r="C752" s="33" t="s">
        <v>1009</v>
      </c>
      <c r="D752" s="32" t="s">
        <v>131</v>
      </c>
      <c r="E752" s="32">
        <v>200000000</v>
      </c>
      <c r="F752" s="32">
        <v>0</v>
      </c>
      <c r="G752" s="32">
        <v>0</v>
      </c>
      <c r="H752" s="32">
        <v>0</v>
      </c>
      <c r="I752" s="32">
        <v>0</v>
      </c>
      <c r="J752" s="32">
        <v>200000000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200000000</v>
      </c>
      <c r="T752" s="32">
        <v>0</v>
      </c>
      <c r="U752" s="32">
        <v>0</v>
      </c>
      <c r="V752" s="32">
        <v>0</v>
      </c>
    </row>
    <row r="753" spans="1:22" ht="15" x14ac:dyDescent="0.25">
      <c r="A753" s="3" t="s">
        <v>15</v>
      </c>
      <c r="B753" s="32" t="s">
        <v>1015</v>
      </c>
      <c r="C753" s="33" t="s">
        <v>1016</v>
      </c>
      <c r="D753" s="32" t="s">
        <v>591</v>
      </c>
      <c r="E753" s="32">
        <v>0</v>
      </c>
      <c r="F753" s="32">
        <v>883407804</v>
      </c>
      <c r="G753" s="32">
        <v>0</v>
      </c>
      <c r="H753" s="32">
        <v>0</v>
      </c>
      <c r="I753" s="32">
        <v>0</v>
      </c>
      <c r="J753" s="32">
        <v>883407804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883407804</v>
      </c>
      <c r="T753" s="32">
        <v>0</v>
      </c>
      <c r="U753" s="32">
        <v>0</v>
      </c>
      <c r="V753" s="32">
        <v>0</v>
      </c>
    </row>
    <row r="754" spans="1:22" ht="15" x14ac:dyDescent="0.25">
      <c r="A754" s="3" t="s">
        <v>15</v>
      </c>
      <c r="B754" s="28"/>
      <c r="C754" s="29"/>
      <c r="D754" s="29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</row>
    <row r="755" spans="1:22" ht="39" x14ac:dyDescent="0.25">
      <c r="A755" s="3" t="s">
        <v>15</v>
      </c>
      <c r="B755" s="28"/>
      <c r="C755" s="25" t="s">
        <v>1017</v>
      </c>
      <c r="D755" s="29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</row>
    <row r="756" spans="1:22" ht="26.25" x14ac:dyDescent="0.25">
      <c r="A756" s="3" t="s">
        <v>15</v>
      </c>
      <c r="B756" s="24" t="s">
        <v>624</v>
      </c>
      <c r="C756" s="25" t="s">
        <v>1018</v>
      </c>
      <c r="D756" s="29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</row>
    <row r="757" spans="1:22" ht="15" x14ac:dyDescent="0.25">
      <c r="A757" s="3" t="s">
        <v>15</v>
      </c>
      <c r="B757" s="32" t="s">
        <v>1019</v>
      </c>
      <c r="C757" s="33" t="s">
        <v>1020</v>
      </c>
      <c r="D757" s="32" t="s">
        <v>850</v>
      </c>
      <c r="E757" s="32">
        <v>4490322232</v>
      </c>
      <c r="F757" s="32">
        <v>0</v>
      </c>
      <c r="G757" s="32">
        <v>0</v>
      </c>
      <c r="H757" s="32">
        <v>0</v>
      </c>
      <c r="I757" s="32">
        <v>0</v>
      </c>
      <c r="J757" s="32">
        <v>4490322232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  <c r="S757" s="32">
        <v>4490322232</v>
      </c>
      <c r="T757" s="32">
        <v>0</v>
      </c>
      <c r="U757" s="32">
        <v>0</v>
      </c>
      <c r="V757" s="32">
        <v>0</v>
      </c>
    </row>
    <row r="758" spans="1:22" ht="15" x14ac:dyDescent="0.25">
      <c r="A758" s="3" t="s">
        <v>15</v>
      </c>
      <c r="B758" s="28"/>
      <c r="C758" s="29"/>
      <c r="D758" s="29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</row>
    <row r="759" spans="1:22" ht="26.25" x14ac:dyDescent="0.25">
      <c r="A759" s="3" t="s">
        <v>15</v>
      </c>
      <c r="B759" s="28"/>
      <c r="C759" s="25" t="s">
        <v>950</v>
      </c>
      <c r="D759" s="29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</row>
    <row r="760" spans="1:22" ht="26.25" x14ac:dyDescent="0.25">
      <c r="A760" s="3" t="s">
        <v>15</v>
      </c>
      <c r="B760" s="24" t="s">
        <v>624</v>
      </c>
      <c r="C760" s="25" t="s">
        <v>1021</v>
      </c>
      <c r="D760" s="29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</row>
    <row r="761" spans="1:22" ht="15" x14ac:dyDescent="0.25">
      <c r="A761" s="3" t="s">
        <v>15</v>
      </c>
      <c r="B761" s="32" t="s">
        <v>1022</v>
      </c>
      <c r="C761" s="33" t="s">
        <v>697</v>
      </c>
      <c r="D761" s="32" t="s">
        <v>131</v>
      </c>
      <c r="E761" s="32">
        <v>2832293449</v>
      </c>
      <c r="F761" s="32">
        <v>0</v>
      </c>
      <c r="G761" s="32">
        <v>0</v>
      </c>
      <c r="H761" s="32">
        <v>0</v>
      </c>
      <c r="I761" s="32">
        <v>0</v>
      </c>
      <c r="J761" s="32">
        <v>2832293449</v>
      </c>
      <c r="K761" s="32">
        <v>0</v>
      </c>
      <c r="L761" s="32">
        <v>2832293448.8499999</v>
      </c>
      <c r="M761" s="32">
        <v>0</v>
      </c>
      <c r="N761" s="32">
        <v>2832293448.8499999</v>
      </c>
      <c r="O761" s="32">
        <v>126915923</v>
      </c>
      <c r="P761" s="32">
        <v>0</v>
      </c>
      <c r="Q761" s="32">
        <v>126915923</v>
      </c>
      <c r="R761" s="32">
        <v>126915923</v>
      </c>
      <c r="S761" s="32">
        <v>0.15</v>
      </c>
      <c r="T761" s="32">
        <v>0</v>
      </c>
      <c r="U761" s="32">
        <v>2705377525.8499999</v>
      </c>
      <c r="V761" s="32">
        <v>99.99</v>
      </c>
    </row>
    <row r="762" spans="1:22" ht="15" x14ac:dyDescent="0.25">
      <c r="A762" s="3" t="s">
        <v>15</v>
      </c>
      <c r="B762" s="32" t="s">
        <v>1023</v>
      </c>
      <c r="C762" s="33" t="s">
        <v>699</v>
      </c>
      <c r="D762" s="32" t="s">
        <v>53</v>
      </c>
      <c r="E762" s="32">
        <v>14643228910</v>
      </c>
      <c r="F762" s="32">
        <v>0</v>
      </c>
      <c r="G762" s="32">
        <v>0</v>
      </c>
      <c r="H762" s="32">
        <v>721048555.14999998</v>
      </c>
      <c r="I762" s="32">
        <v>0</v>
      </c>
      <c r="J762" s="32">
        <v>15364277465.15</v>
      </c>
      <c r="K762" s="32">
        <v>0</v>
      </c>
      <c r="L762" s="32">
        <v>15162411985.15</v>
      </c>
      <c r="M762" s="32">
        <v>0</v>
      </c>
      <c r="N762" s="32">
        <v>15162411985.15</v>
      </c>
      <c r="O762" s="32">
        <v>3866028049</v>
      </c>
      <c r="P762" s="32">
        <v>0</v>
      </c>
      <c r="Q762" s="32">
        <v>566529427</v>
      </c>
      <c r="R762" s="32">
        <v>3866028049</v>
      </c>
      <c r="S762" s="32">
        <v>201865480</v>
      </c>
      <c r="T762" s="32">
        <v>0</v>
      </c>
      <c r="U762" s="32">
        <v>11296383936.15</v>
      </c>
      <c r="V762" s="32">
        <v>98.68</v>
      </c>
    </row>
    <row r="763" spans="1:22" ht="15" x14ac:dyDescent="0.25">
      <c r="A763" s="3" t="s">
        <v>15</v>
      </c>
      <c r="B763" s="28"/>
      <c r="C763" s="29"/>
      <c r="D763" s="29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</row>
    <row r="764" spans="1:22" ht="51.75" x14ac:dyDescent="0.25">
      <c r="A764" s="3" t="s">
        <v>15</v>
      </c>
      <c r="B764" s="28"/>
      <c r="C764" s="25" t="s">
        <v>1024</v>
      </c>
      <c r="D764" s="29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</row>
    <row r="765" spans="1:22" ht="39" x14ac:dyDescent="0.25">
      <c r="A765" s="3" t="s">
        <v>15</v>
      </c>
      <c r="B765" s="24" t="s">
        <v>624</v>
      </c>
      <c r="C765" s="25" t="s">
        <v>1025</v>
      </c>
      <c r="D765" s="29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</row>
    <row r="766" spans="1:22" ht="30" x14ac:dyDescent="0.25">
      <c r="A766" s="3" t="s">
        <v>15</v>
      </c>
      <c r="B766" s="32" t="s">
        <v>1026</v>
      </c>
      <c r="C766" s="33" t="s">
        <v>1027</v>
      </c>
      <c r="D766" s="32" t="s">
        <v>850</v>
      </c>
      <c r="E766" s="32">
        <v>120159170</v>
      </c>
      <c r="F766" s="32">
        <v>0</v>
      </c>
      <c r="G766" s="32">
        <v>0</v>
      </c>
      <c r="H766" s="32">
        <v>0</v>
      </c>
      <c r="I766" s="32">
        <v>0</v>
      </c>
      <c r="J766" s="32">
        <v>120159170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120159170</v>
      </c>
      <c r="T766" s="32">
        <v>0</v>
      </c>
      <c r="U766" s="32">
        <v>0</v>
      </c>
      <c r="V766" s="32">
        <v>0</v>
      </c>
    </row>
    <row r="767" spans="1:22" ht="30" x14ac:dyDescent="0.25">
      <c r="A767" s="3" t="s">
        <v>15</v>
      </c>
      <c r="B767" s="32" t="s">
        <v>1028</v>
      </c>
      <c r="C767" s="33" t="s">
        <v>1029</v>
      </c>
      <c r="D767" s="32" t="s">
        <v>854</v>
      </c>
      <c r="E767" s="32">
        <v>0</v>
      </c>
      <c r="F767" s="32">
        <v>300000000</v>
      </c>
      <c r="G767" s="32">
        <v>0</v>
      </c>
      <c r="H767" s="32">
        <v>0</v>
      </c>
      <c r="I767" s="32">
        <v>0</v>
      </c>
      <c r="J767" s="32">
        <v>300000000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300000000</v>
      </c>
      <c r="T767" s="32">
        <v>0</v>
      </c>
      <c r="U767" s="32">
        <v>0</v>
      </c>
      <c r="V767" s="32">
        <v>0</v>
      </c>
    </row>
    <row r="768" spans="1:22" ht="15" x14ac:dyDescent="0.25">
      <c r="A768" s="3" t="s">
        <v>15</v>
      </c>
      <c r="B768" s="28"/>
      <c r="C768" s="29"/>
      <c r="D768" s="29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</row>
    <row r="769" spans="1:22" ht="15" x14ac:dyDescent="0.25">
      <c r="A769" s="3" t="s">
        <v>15</v>
      </c>
      <c r="B769" s="28"/>
      <c r="C769" s="37" t="s">
        <v>1030</v>
      </c>
      <c r="D769" s="29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</row>
    <row r="770" spans="1:22" ht="15" x14ac:dyDescent="0.25">
      <c r="A770" s="3" t="s">
        <v>15</v>
      </c>
      <c r="B770" s="28"/>
      <c r="C770" s="25" t="s">
        <v>385</v>
      </c>
      <c r="D770" s="29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</row>
    <row r="771" spans="1:22" ht="15" x14ac:dyDescent="0.25">
      <c r="A771" s="3" t="s">
        <v>15</v>
      </c>
      <c r="B771" s="28"/>
      <c r="C771" s="25" t="s">
        <v>387</v>
      </c>
      <c r="D771" s="29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</row>
    <row r="772" spans="1:22" ht="15" x14ac:dyDescent="0.25">
      <c r="A772" s="3" t="s">
        <v>15</v>
      </c>
      <c r="B772" s="28"/>
      <c r="C772" s="25" t="s">
        <v>399</v>
      </c>
      <c r="D772" s="29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</row>
    <row r="773" spans="1:22" ht="15" x14ac:dyDescent="0.25">
      <c r="A773" s="3" t="s">
        <v>15</v>
      </c>
      <c r="B773" s="28"/>
      <c r="C773" s="25" t="s">
        <v>407</v>
      </c>
      <c r="D773" s="29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</row>
    <row r="774" spans="1:22" ht="39" x14ac:dyDescent="0.25">
      <c r="A774" s="3" t="s">
        <v>15</v>
      </c>
      <c r="B774" s="28"/>
      <c r="C774" s="25" t="s">
        <v>1031</v>
      </c>
      <c r="D774" s="29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</row>
    <row r="775" spans="1:22" ht="39" x14ac:dyDescent="0.25">
      <c r="A775" s="3" t="s">
        <v>15</v>
      </c>
      <c r="B775" s="24" t="s">
        <v>624</v>
      </c>
      <c r="C775" s="25" t="s">
        <v>1032</v>
      </c>
      <c r="D775" s="29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</row>
    <row r="776" spans="1:22" ht="30" x14ac:dyDescent="0.25">
      <c r="A776" s="3" t="s">
        <v>15</v>
      </c>
      <c r="B776" s="32" t="s">
        <v>1033</v>
      </c>
      <c r="C776" s="33" t="s">
        <v>1034</v>
      </c>
      <c r="D776" s="32" t="s">
        <v>131</v>
      </c>
      <c r="E776" s="32">
        <v>2235372993</v>
      </c>
      <c r="F776" s="32">
        <v>0</v>
      </c>
      <c r="G776" s="32">
        <v>0</v>
      </c>
      <c r="H776" s="32">
        <v>0</v>
      </c>
      <c r="I776" s="32">
        <v>1575492993</v>
      </c>
      <c r="J776" s="32">
        <v>659880000</v>
      </c>
      <c r="K776" s="32">
        <v>-659880000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0</v>
      </c>
      <c r="S776" s="32">
        <v>659880000</v>
      </c>
      <c r="T776" s="32">
        <v>0</v>
      </c>
      <c r="U776" s="32">
        <v>0</v>
      </c>
      <c r="V776" s="32">
        <v>0</v>
      </c>
    </row>
    <row r="777" spans="1:22" ht="30" x14ac:dyDescent="0.25">
      <c r="A777" s="3" t="s">
        <v>15</v>
      </c>
      <c r="B777" s="32" t="s">
        <v>1035</v>
      </c>
      <c r="C777" s="33" t="s">
        <v>1036</v>
      </c>
      <c r="D777" s="32" t="s">
        <v>1037</v>
      </c>
      <c r="E777" s="32">
        <v>2365540257</v>
      </c>
      <c r="F777" s="32">
        <v>0</v>
      </c>
      <c r="G777" s="32">
        <v>0</v>
      </c>
      <c r="H777" s="32">
        <v>0</v>
      </c>
      <c r="I777" s="32">
        <v>279644804.80000001</v>
      </c>
      <c r="J777" s="32">
        <v>2085895452.2</v>
      </c>
      <c r="K777" s="32">
        <v>-173115722</v>
      </c>
      <c r="L777" s="32">
        <v>1912779730.2</v>
      </c>
      <c r="M777" s="32">
        <v>0</v>
      </c>
      <c r="N777" s="32">
        <v>1912779730.2</v>
      </c>
      <c r="O777" s="32">
        <v>235404400</v>
      </c>
      <c r="P777" s="32">
        <v>0</v>
      </c>
      <c r="Q777" s="32">
        <v>235404400</v>
      </c>
      <c r="R777" s="32">
        <v>235404400</v>
      </c>
      <c r="S777" s="32">
        <v>173115722</v>
      </c>
      <c r="T777" s="32">
        <v>0</v>
      </c>
      <c r="U777" s="32">
        <v>1677375330.2</v>
      </c>
      <c r="V777" s="32">
        <v>91.7</v>
      </c>
    </row>
    <row r="778" spans="1:22" ht="39" x14ac:dyDescent="0.25">
      <c r="A778" s="3" t="s">
        <v>15</v>
      </c>
      <c r="B778" s="24" t="s">
        <v>624</v>
      </c>
      <c r="C778" s="25" t="s">
        <v>1038</v>
      </c>
      <c r="D778" s="29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</row>
    <row r="779" spans="1:22" ht="30" x14ac:dyDescent="0.25">
      <c r="A779" s="3" t="s">
        <v>15</v>
      </c>
      <c r="B779" s="32" t="s">
        <v>1039</v>
      </c>
      <c r="C779" s="33" t="s">
        <v>1034</v>
      </c>
      <c r="D779" s="32" t="s">
        <v>131</v>
      </c>
      <c r="E779" s="32">
        <v>3253026783</v>
      </c>
      <c r="F779" s="32">
        <v>0</v>
      </c>
      <c r="G779" s="32">
        <v>0</v>
      </c>
      <c r="H779" s="32">
        <v>0</v>
      </c>
      <c r="I779" s="32">
        <v>626001845.79999995</v>
      </c>
      <c r="J779" s="32">
        <v>2627024937.1999998</v>
      </c>
      <c r="K779" s="32">
        <v>-414444439.39999998</v>
      </c>
      <c r="L779" s="32">
        <v>2212580497.8000002</v>
      </c>
      <c r="M779" s="32">
        <v>0</v>
      </c>
      <c r="N779" s="32">
        <v>2204000497.8000002</v>
      </c>
      <c r="O779" s="32">
        <v>0</v>
      </c>
      <c r="P779" s="32">
        <v>0</v>
      </c>
      <c r="Q779" s="32">
        <v>0</v>
      </c>
      <c r="R779" s="32">
        <v>0</v>
      </c>
      <c r="S779" s="32">
        <v>414444439.39999998</v>
      </c>
      <c r="T779" s="32">
        <v>8580000</v>
      </c>
      <c r="U779" s="32">
        <v>2204000497.8000002</v>
      </c>
      <c r="V779" s="32">
        <v>83.89</v>
      </c>
    </row>
    <row r="780" spans="1:22" ht="15" x14ac:dyDescent="0.25">
      <c r="A780" s="3" t="s">
        <v>15</v>
      </c>
      <c r="B780" s="28"/>
      <c r="C780" s="29"/>
      <c r="D780" s="29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</row>
    <row r="781" spans="1:22" ht="26.25" x14ac:dyDescent="0.25">
      <c r="A781" s="3" t="s">
        <v>15</v>
      </c>
      <c r="B781" s="28"/>
      <c r="C781" s="25" t="s">
        <v>1040</v>
      </c>
      <c r="D781" s="29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</row>
    <row r="782" spans="1:22" ht="39" x14ac:dyDescent="0.25">
      <c r="A782" s="3" t="s">
        <v>15</v>
      </c>
      <c r="B782" s="24" t="s">
        <v>624</v>
      </c>
      <c r="C782" s="25" t="s">
        <v>1041</v>
      </c>
      <c r="D782" s="29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</row>
    <row r="783" spans="1:22" ht="30" x14ac:dyDescent="0.25">
      <c r="A783" s="3" t="s">
        <v>15</v>
      </c>
      <c r="B783" s="32" t="s">
        <v>1042</v>
      </c>
      <c r="C783" s="33" t="s">
        <v>1043</v>
      </c>
      <c r="D783" s="32" t="s">
        <v>131</v>
      </c>
      <c r="E783" s="32">
        <v>0</v>
      </c>
      <c r="F783" s="32">
        <v>0</v>
      </c>
      <c r="G783" s="32">
        <v>0</v>
      </c>
      <c r="H783" s="32">
        <v>1575492993</v>
      </c>
      <c r="I783" s="32">
        <v>0</v>
      </c>
      <c r="J783" s="32">
        <v>1575492993</v>
      </c>
      <c r="K783" s="32">
        <v>0</v>
      </c>
      <c r="L783" s="32">
        <v>775364200</v>
      </c>
      <c r="M783" s="32">
        <v>0</v>
      </c>
      <c r="N783" s="32">
        <v>711664200</v>
      </c>
      <c r="O783" s="32">
        <v>0</v>
      </c>
      <c r="P783" s="32">
        <v>0</v>
      </c>
      <c r="Q783" s="32">
        <v>0</v>
      </c>
      <c r="R783" s="32">
        <v>0</v>
      </c>
      <c r="S783" s="32">
        <v>800128793</v>
      </c>
      <c r="T783" s="32">
        <v>63700000</v>
      </c>
      <c r="U783" s="32">
        <v>711664200</v>
      </c>
      <c r="V783" s="32">
        <v>45.17</v>
      </c>
    </row>
    <row r="784" spans="1:22" ht="30" x14ac:dyDescent="0.25">
      <c r="A784" s="3" t="s">
        <v>15</v>
      </c>
      <c r="B784" s="32" t="s">
        <v>1044</v>
      </c>
      <c r="C784" s="33" t="s">
        <v>1045</v>
      </c>
      <c r="D784" s="32" t="s">
        <v>1037</v>
      </c>
      <c r="E784" s="32">
        <v>0</v>
      </c>
      <c r="F784" s="32">
        <v>0</v>
      </c>
      <c r="G784" s="32">
        <v>0</v>
      </c>
      <c r="H784" s="32">
        <v>279644804.80000001</v>
      </c>
      <c r="I784" s="32">
        <v>0</v>
      </c>
      <c r="J784" s="32">
        <v>279644804.80000001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279644804.80000001</v>
      </c>
      <c r="T784" s="32">
        <v>0</v>
      </c>
      <c r="U784" s="32">
        <v>0</v>
      </c>
      <c r="V784" s="32">
        <v>0</v>
      </c>
    </row>
    <row r="785" spans="1:22" ht="30" x14ac:dyDescent="0.25">
      <c r="A785" s="3" t="s">
        <v>15</v>
      </c>
      <c r="B785" s="32" t="s">
        <v>1046</v>
      </c>
      <c r="C785" s="33" t="s">
        <v>1047</v>
      </c>
      <c r="D785" s="32" t="s">
        <v>1048</v>
      </c>
      <c r="E785" s="32">
        <v>0</v>
      </c>
      <c r="F785" s="32">
        <v>1719263886.9400001</v>
      </c>
      <c r="G785" s="32">
        <v>0</v>
      </c>
      <c r="H785" s="32">
        <v>0</v>
      </c>
      <c r="I785" s="32">
        <v>0</v>
      </c>
      <c r="J785" s="32">
        <v>1719263886.9400001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1719263886.9400001</v>
      </c>
      <c r="T785" s="32">
        <v>0</v>
      </c>
      <c r="U785" s="32">
        <v>0</v>
      </c>
      <c r="V785" s="32">
        <v>0</v>
      </c>
    </row>
    <row r="786" spans="1:22" ht="39" x14ac:dyDescent="0.25">
      <c r="A786" s="3" t="s">
        <v>15</v>
      </c>
      <c r="B786" s="24" t="s">
        <v>624</v>
      </c>
      <c r="C786" s="25" t="s">
        <v>1049</v>
      </c>
      <c r="D786" s="29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</row>
    <row r="787" spans="1:22" ht="30" x14ac:dyDescent="0.25">
      <c r="A787" s="3" t="s">
        <v>15</v>
      </c>
      <c r="B787" s="32" t="s">
        <v>1050</v>
      </c>
      <c r="C787" s="33" t="s">
        <v>1043</v>
      </c>
      <c r="D787" s="32" t="s">
        <v>131</v>
      </c>
      <c r="E787" s="32">
        <v>0</v>
      </c>
      <c r="F787" s="32">
        <v>0</v>
      </c>
      <c r="G787" s="32">
        <v>0</v>
      </c>
      <c r="H787" s="32">
        <v>626001845.79999995</v>
      </c>
      <c r="I787" s="32">
        <v>0</v>
      </c>
      <c r="J787" s="32">
        <v>626001845.79999995</v>
      </c>
      <c r="K787" s="32">
        <v>0</v>
      </c>
      <c r="L787" s="32">
        <v>156606800</v>
      </c>
      <c r="M787" s="32">
        <v>0</v>
      </c>
      <c r="N787" s="32">
        <v>146206800</v>
      </c>
      <c r="O787" s="32">
        <v>0</v>
      </c>
      <c r="P787" s="32">
        <v>0</v>
      </c>
      <c r="Q787" s="32">
        <v>0</v>
      </c>
      <c r="R787" s="32">
        <v>0</v>
      </c>
      <c r="S787" s="32">
        <v>469395045.80000001</v>
      </c>
      <c r="T787" s="32">
        <v>10400000</v>
      </c>
      <c r="U787" s="32">
        <v>146206800</v>
      </c>
      <c r="V787" s="32">
        <v>23.35</v>
      </c>
    </row>
    <row r="788" spans="1:22" ht="30" x14ac:dyDescent="0.25">
      <c r="A788" s="3" t="s">
        <v>15</v>
      </c>
      <c r="B788" s="32" t="s">
        <v>1051</v>
      </c>
      <c r="C788" s="33" t="s">
        <v>1052</v>
      </c>
      <c r="D788" s="32" t="s">
        <v>1048</v>
      </c>
      <c r="E788" s="32">
        <v>0</v>
      </c>
      <c r="F788" s="32">
        <v>1719263886.9400001</v>
      </c>
      <c r="G788" s="32">
        <v>0</v>
      </c>
      <c r="H788" s="32">
        <v>0</v>
      </c>
      <c r="I788" s="32">
        <v>0</v>
      </c>
      <c r="J788" s="32">
        <v>1719263886.9400001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1719263886.9400001</v>
      </c>
      <c r="T788" s="32">
        <v>0</v>
      </c>
      <c r="U788" s="32">
        <v>0</v>
      </c>
      <c r="V788" s="32">
        <v>0</v>
      </c>
    </row>
    <row r="789" spans="1:22" ht="15" x14ac:dyDescent="0.25">
      <c r="A789" s="3" t="s">
        <v>15</v>
      </c>
      <c r="B789" s="28"/>
      <c r="C789" s="29"/>
      <c r="D789" s="29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</row>
    <row r="790" spans="1:22" ht="15" x14ac:dyDescent="0.25">
      <c r="A790" s="3" t="s">
        <v>15</v>
      </c>
      <c r="B790" s="28"/>
      <c r="C790" s="37" t="s">
        <v>1053</v>
      </c>
      <c r="D790" s="29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</row>
    <row r="791" spans="1:22" ht="15" x14ac:dyDescent="0.25">
      <c r="A791" s="3" t="s">
        <v>15</v>
      </c>
      <c r="B791" s="28"/>
      <c r="C791" s="25" t="s">
        <v>385</v>
      </c>
      <c r="D791" s="29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</row>
    <row r="792" spans="1:22" ht="15" x14ac:dyDescent="0.25">
      <c r="A792" s="3" t="s">
        <v>15</v>
      </c>
      <c r="B792" s="28"/>
      <c r="C792" s="25" t="s">
        <v>387</v>
      </c>
      <c r="D792" s="29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</row>
    <row r="793" spans="1:22" ht="15" x14ac:dyDescent="0.25">
      <c r="A793" s="3" t="s">
        <v>15</v>
      </c>
      <c r="B793" s="28"/>
      <c r="C793" s="25" t="s">
        <v>399</v>
      </c>
      <c r="D793" s="29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</row>
    <row r="794" spans="1:22" ht="15" x14ac:dyDescent="0.25">
      <c r="A794" s="3" t="s">
        <v>15</v>
      </c>
      <c r="B794" s="28"/>
      <c r="C794" s="25" t="s">
        <v>407</v>
      </c>
      <c r="D794" s="29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</row>
    <row r="795" spans="1:22" ht="26.25" x14ac:dyDescent="0.25">
      <c r="A795" s="3" t="s">
        <v>15</v>
      </c>
      <c r="B795" s="28"/>
      <c r="C795" s="25" t="s">
        <v>1054</v>
      </c>
      <c r="D795" s="29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</row>
    <row r="796" spans="1:22" ht="39" x14ac:dyDescent="0.25">
      <c r="A796" s="3" t="s">
        <v>15</v>
      </c>
      <c r="B796" s="24" t="s">
        <v>624</v>
      </c>
      <c r="C796" s="25" t="s">
        <v>961</v>
      </c>
      <c r="D796" s="29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</row>
    <row r="797" spans="1:22" ht="30" x14ac:dyDescent="0.25">
      <c r="A797" s="3" t="s">
        <v>15</v>
      </c>
      <c r="B797" s="32" t="s">
        <v>1055</v>
      </c>
      <c r="C797" s="33" t="s">
        <v>1056</v>
      </c>
      <c r="D797" s="32" t="s">
        <v>1057</v>
      </c>
      <c r="E797" s="32">
        <v>21506400</v>
      </c>
      <c r="F797" s="32">
        <v>0</v>
      </c>
      <c r="G797" s="32">
        <v>0</v>
      </c>
      <c r="H797" s="32">
        <v>0</v>
      </c>
      <c r="I797" s="32">
        <v>0</v>
      </c>
      <c r="J797" s="32">
        <v>21506400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  <c r="S797" s="32">
        <v>21506400</v>
      </c>
      <c r="T797" s="32">
        <v>0</v>
      </c>
      <c r="U797" s="32">
        <v>0</v>
      </c>
      <c r="V797" s="32">
        <v>0</v>
      </c>
    </row>
    <row r="798" spans="1:22" ht="30" x14ac:dyDescent="0.25">
      <c r="A798" s="3" t="s">
        <v>15</v>
      </c>
      <c r="B798" s="32" t="s">
        <v>1058</v>
      </c>
      <c r="C798" s="33" t="s">
        <v>1059</v>
      </c>
      <c r="D798" s="32" t="s">
        <v>1060</v>
      </c>
      <c r="E798" s="32">
        <v>0</v>
      </c>
      <c r="F798" s="32">
        <v>1136416950</v>
      </c>
      <c r="G798" s="32">
        <v>0</v>
      </c>
      <c r="H798" s="32">
        <v>0</v>
      </c>
      <c r="I798" s="32">
        <v>0</v>
      </c>
      <c r="J798" s="32">
        <v>1136416950</v>
      </c>
      <c r="K798" s="32">
        <v>0</v>
      </c>
      <c r="L798" s="32">
        <v>0</v>
      </c>
      <c r="M798" s="32">
        <v>0</v>
      </c>
      <c r="N798" s="32">
        <v>0</v>
      </c>
      <c r="O798" s="32">
        <v>0</v>
      </c>
      <c r="P798" s="32">
        <v>0</v>
      </c>
      <c r="Q798" s="32">
        <v>0</v>
      </c>
      <c r="R798" s="32">
        <v>0</v>
      </c>
      <c r="S798" s="32">
        <v>1136416950</v>
      </c>
      <c r="T798" s="32">
        <v>0</v>
      </c>
      <c r="U798" s="32">
        <v>0</v>
      </c>
      <c r="V798" s="32">
        <v>0</v>
      </c>
    </row>
    <row r="799" spans="1:22" ht="15" x14ac:dyDescent="0.25">
      <c r="A799" s="3" t="s">
        <v>15</v>
      </c>
      <c r="B799" s="28"/>
      <c r="C799" s="29"/>
      <c r="D799" s="29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</row>
    <row r="800" spans="1:22" ht="15" x14ac:dyDescent="0.25">
      <c r="A800" s="3" t="s">
        <v>15</v>
      </c>
      <c r="B800" s="36"/>
      <c r="C800" s="21" t="s">
        <v>1061</v>
      </c>
      <c r="D800" s="29"/>
      <c r="E800" s="20">
        <v>360163389598</v>
      </c>
      <c r="F800" s="20">
        <v>41260603224.120003</v>
      </c>
      <c r="G800" s="20">
        <v>0</v>
      </c>
      <c r="H800" s="20">
        <v>5864753966.75</v>
      </c>
      <c r="I800" s="20">
        <v>3298188198.75</v>
      </c>
      <c r="J800" s="20">
        <v>403990558590.12</v>
      </c>
      <c r="K800" s="20">
        <v>36471492895.559998</v>
      </c>
      <c r="L800" s="20">
        <v>182022473647.98999</v>
      </c>
      <c r="M800" s="20">
        <v>42985044051.730003</v>
      </c>
      <c r="N800" s="20">
        <v>178623754332.79001</v>
      </c>
      <c r="O800" s="20">
        <v>112186510539.58</v>
      </c>
      <c r="P800" s="20">
        <v>2628028798.8000002</v>
      </c>
      <c r="Q800" s="20">
        <v>32437149994.139999</v>
      </c>
      <c r="R800" s="20">
        <v>109558481740.78</v>
      </c>
      <c r="S800" s="20">
        <v>221968084942.13</v>
      </c>
      <c r="T800" s="20">
        <v>3398719315.1999998</v>
      </c>
      <c r="U800" s="20">
        <v>66437243793.209999</v>
      </c>
      <c r="V800" s="20">
        <v>44.214833870416697</v>
      </c>
    </row>
    <row r="801" spans="1:22" ht="15" x14ac:dyDescent="0.25">
      <c r="A801" s="3" t="s">
        <v>15</v>
      </c>
      <c r="B801" s="28"/>
      <c r="C801" s="29"/>
      <c r="D801" s="29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</row>
    <row r="802" spans="1:22" ht="15" x14ac:dyDescent="0.25">
      <c r="A802" s="3" t="s">
        <v>15</v>
      </c>
      <c r="B802" s="36"/>
      <c r="C802" s="21" t="s">
        <v>1062</v>
      </c>
      <c r="D802" s="29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</row>
    <row r="803" spans="1:22" ht="15" x14ac:dyDescent="0.25">
      <c r="A803" s="3" t="s">
        <v>15</v>
      </c>
      <c r="B803" s="28"/>
      <c r="C803" s="25" t="s">
        <v>385</v>
      </c>
      <c r="D803" s="29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</row>
    <row r="804" spans="1:22" ht="15" x14ac:dyDescent="0.25">
      <c r="A804" s="3" t="s">
        <v>15</v>
      </c>
      <c r="B804" s="28"/>
      <c r="C804" s="25" t="s">
        <v>387</v>
      </c>
      <c r="D804" s="29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</row>
    <row r="805" spans="1:22" ht="15" x14ac:dyDescent="0.25">
      <c r="A805" s="3" t="s">
        <v>15</v>
      </c>
      <c r="B805" s="28"/>
      <c r="C805" s="25" t="s">
        <v>399</v>
      </c>
      <c r="D805" s="29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</row>
    <row r="806" spans="1:22" ht="15" x14ac:dyDescent="0.25">
      <c r="A806" s="3" t="s">
        <v>15</v>
      </c>
      <c r="B806" s="28"/>
      <c r="C806" s="25" t="s">
        <v>894</v>
      </c>
      <c r="D806" s="29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</row>
    <row r="807" spans="1:22" ht="15" x14ac:dyDescent="0.25">
      <c r="A807" s="3" t="s">
        <v>15</v>
      </c>
      <c r="B807" s="28"/>
      <c r="C807" s="25" t="s">
        <v>1063</v>
      </c>
      <c r="D807" s="29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</row>
    <row r="808" spans="1:22" ht="15" x14ac:dyDescent="0.25">
      <c r="A808" s="3" t="s">
        <v>15</v>
      </c>
      <c r="B808" s="24" t="s">
        <v>624</v>
      </c>
      <c r="C808" s="25" t="s">
        <v>1064</v>
      </c>
      <c r="D808" s="29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</row>
    <row r="809" spans="1:22" ht="15" x14ac:dyDescent="0.25">
      <c r="A809" s="3" t="s">
        <v>15</v>
      </c>
      <c r="B809" s="32" t="s">
        <v>1065</v>
      </c>
      <c r="C809" s="33" t="s">
        <v>1066</v>
      </c>
      <c r="D809" s="32" t="s">
        <v>131</v>
      </c>
      <c r="E809" s="32">
        <v>0</v>
      </c>
      <c r="F809" s="32">
        <v>0</v>
      </c>
      <c r="G809" s="32">
        <v>0</v>
      </c>
      <c r="H809" s="32">
        <v>243182450</v>
      </c>
      <c r="I809" s="32">
        <v>0</v>
      </c>
      <c r="J809" s="32">
        <v>243182450</v>
      </c>
      <c r="K809" s="32">
        <v>0</v>
      </c>
      <c r="L809" s="32">
        <v>243182450</v>
      </c>
      <c r="M809" s="32">
        <v>0</v>
      </c>
      <c r="N809" s="32">
        <v>243182450</v>
      </c>
      <c r="O809" s="32">
        <v>39736307.840000004</v>
      </c>
      <c r="P809" s="32">
        <v>0</v>
      </c>
      <c r="Q809" s="32">
        <v>39736307.840000004</v>
      </c>
      <c r="R809" s="32">
        <v>39736307.840000004</v>
      </c>
      <c r="S809" s="32">
        <v>0</v>
      </c>
      <c r="T809" s="32">
        <v>0</v>
      </c>
      <c r="U809" s="32">
        <v>203446142.16</v>
      </c>
      <c r="V809" s="32">
        <v>100</v>
      </c>
    </row>
    <row r="810" spans="1:22" ht="15" x14ac:dyDescent="0.25">
      <c r="A810" s="3" t="s">
        <v>15</v>
      </c>
      <c r="B810" s="32" t="s">
        <v>1067</v>
      </c>
      <c r="C810" s="33" t="s">
        <v>1068</v>
      </c>
      <c r="D810" s="32" t="s">
        <v>1069</v>
      </c>
      <c r="E810" s="32">
        <v>0</v>
      </c>
      <c r="F810" s="32">
        <v>66428464.700000003</v>
      </c>
      <c r="G810" s="32">
        <v>0</v>
      </c>
      <c r="H810" s="32">
        <v>0</v>
      </c>
      <c r="I810" s="32">
        <v>0</v>
      </c>
      <c r="J810" s="32">
        <v>66428464.700000003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66428464.700000003</v>
      </c>
      <c r="T810" s="32">
        <v>0</v>
      </c>
      <c r="U810" s="32">
        <v>0</v>
      </c>
      <c r="V810" s="32">
        <v>0</v>
      </c>
    </row>
    <row r="811" spans="1:22" ht="15" x14ac:dyDescent="0.25">
      <c r="A811" s="3" t="s">
        <v>15</v>
      </c>
      <c r="B811" s="28"/>
      <c r="C811" s="29"/>
      <c r="D811" s="29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</row>
    <row r="812" spans="1:22" ht="26.25" x14ac:dyDescent="0.25">
      <c r="A812" s="3" t="s">
        <v>15</v>
      </c>
      <c r="B812" s="28"/>
      <c r="C812" s="25" t="s">
        <v>1070</v>
      </c>
      <c r="D812" s="29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</row>
    <row r="813" spans="1:22" ht="26.25" x14ac:dyDescent="0.25">
      <c r="A813" s="3" t="s">
        <v>15</v>
      </c>
      <c r="B813" s="24" t="s">
        <v>624</v>
      </c>
      <c r="C813" s="25" t="s">
        <v>1071</v>
      </c>
      <c r="D813" s="29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</row>
    <row r="814" spans="1:22" ht="15" x14ac:dyDescent="0.25">
      <c r="A814" s="3" t="s">
        <v>15</v>
      </c>
      <c r="B814" s="32" t="s">
        <v>1072</v>
      </c>
      <c r="C814" s="33" t="s">
        <v>1073</v>
      </c>
      <c r="D814" s="32" t="s">
        <v>131</v>
      </c>
      <c r="E814" s="32">
        <v>0</v>
      </c>
      <c r="F814" s="32">
        <v>0</v>
      </c>
      <c r="G814" s="32">
        <v>0</v>
      </c>
      <c r="H814" s="32">
        <v>204396672</v>
      </c>
      <c r="I814" s="32">
        <v>0</v>
      </c>
      <c r="J814" s="32">
        <v>204396672</v>
      </c>
      <c r="K814" s="32">
        <v>0</v>
      </c>
      <c r="L814" s="32">
        <v>204396672</v>
      </c>
      <c r="M814" s="32">
        <v>0</v>
      </c>
      <c r="N814" s="32">
        <v>204396672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2">
        <v>204396672</v>
      </c>
      <c r="V814" s="32">
        <v>100</v>
      </c>
    </row>
    <row r="815" spans="1:22" ht="15" x14ac:dyDescent="0.25">
      <c r="A815" s="3" t="s">
        <v>15</v>
      </c>
      <c r="B815" s="32" t="s">
        <v>1074</v>
      </c>
      <c r="C815" s="33" t="s">
        <v>1075</v>
      </c>
      <c r="D815" s="32" t="s">
        <v>131</v>
      </c>
      <c r="E815" s="32">
        <v>1972742460</v>
      </c>
      <c r="F815" s="32">
        <v>0</v>
      </c>
      <c r="G815" s="32">
        <v>0</v>
      </c>
      <c r="H815" s="32">
        <v>0</v>
      </c>
      <c r="I815" s="32">
        <v>0</v>
      </c>
      <c r="J815" s="32">
        <v>1972742460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1972742460</v>
      </c>
      <c r="T815" s="32">
        <v>0</v>
      </c>
      <c r="U815" s="32">
        <v>0</v>
      </c>
      <c r="V815" s="32">
        <v>0</v>
      </c>
    </row>
    <row r="816" spans="1:22" ht="15" x14ac:dyDescent="0.25">
      <c r="A816" s="3" t="s">
        <v>15</v>
      </c>
      <c r="B816" s="32" t="s">
        <v>1076</v>
      </c>
      <c r="C816" s="33" t="s">
        <v>1077</v>
      </c>
      <c r="D816" s="32" t="s">
        <v>1057</v>
      </c>
      <c r="E816" s="32">
        <v>547763850</v>
      </c>
      <c r="F816" s="32">
        <v>0</v>
      </c>
      <c r="G816" s="32">
        <v>0</v>
      </c>
      <c r="H816" s="32">
        <v>0</v>
      </c>
      <c r="I816" s="32">
        <v>0</v>
      </c>
      <c r="J816" s="32">
        <v>547763850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547763850</v>
      </c>
      <c r="T816" s="32">
        <v>0</v>
      </c>
      <c r="U816" s="32">
        <v>0</v>
      </c>
      <c r="V816" s="32">
        <v>0</v>
      </c>
    </row>
    <row r="817" spans="1:22" ht="15" x14ac:dyDescent="0.25">
      <c r="A817" s="3" t="s">
        <v>15</v>
      </c>
      <c r="B817" s="28"/>
      <c r="C817" s="29"/>
      <c r="D817" s="29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</row>
    <row r="818" spans="1:22" ht="26.25" x14ac:dyDescent="0.25">
      <c r="A818" s="3" t="s">
        <v>15</v>
      </c>
      <c r="B818" s="28"/>
      <c r="C818" s="25" t="s">
        <v>1078</v>
      </c>
      <c r="D818" s="29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</row>
    <row r="819" spans="1:22" ht="26.25" x14ac:dyDescent="0.25">
      <c r="A819" s="3" t="s">
        <v>15</v>
      </c>
      <c r="B819" s="24" t="s">
        <v>624</v>
      </c>
      <c r="C819" s="25" t="s">
        <v>1079</v>
      </c>
      <c r="D819" s="29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</row>
    <row r="820" spans="1:22" ht="30" x14ac:dyDescent="0.25">
      <c r="A820" s="3" t="s">
        <v>15</v>
      </c>
      <c r="B820" s="32" t="s">
        <v>1080</v>
      </c>
      <c r="C820" s="33" t="s">
        <v>1081</v>
      </c>
      <c r="D820" s="32" t="s">
        <v>131</v>
      </c>
      <c r="E820" s="32">
        <v>3249905143</v>
      </c>
      <c r="F820" s="32">
        <v>0</v>
      </c>
      <c r="G820" s="32">
        <v>0</v>
      </c>
      <c r="H820" s="32">
        <v>0</v>
      </c>
      <c r="I820" s="32">
        <v>0</v>
      </c>
      <c r="J820" s="32">
        <v>3249905143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3249905143</v>
      </c>
      <c r="T820" s="32">
        <v>0</v>
      </c>
      <c r="U820" s="32">
        <v>0</v>
      </c>
      <c r="V820" s="32">
        <v>0</v>
      </c>
    </row>
    <row r="821" spans="1:22" ht="15" x14ac:dyDescent="0.25">
      <c r="A821" s="3" t="s">
        <v>15</v>
      </c>
      <c r="B821" s="28"/>
      <c r="C821" s="29"/>
      <c r="D821" s="29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</row>
    <row r="822" spans="1:22" ht="15" x14ac:dyDescent="0.25">
      <c r="A822" s="3" t="s">
        <v>15</v>
      </c>
      <c r="B822" s="28"/>
      <c r="C822" s="25" t="s">
        <v>1082</v>
      </c>
      <c r="D822" s="29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</row>
    <row r="823" spans="1:22" ht="26.25" x14ac:dyDescent="0.25">
      <c r="A823" s="3" t="s">
        <v>15</v>
      </c>
      <c r="B823" s="24" t="s">
        <v>624</v>
      </c>
      <c r="C823" s="25" t="s">
        <v>1083</v>
      </c>
      <c r="D823" s="29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</row>
    <row r="824" spans="1:22" ht="15" x14ac:dyDescent="0.25">
      <c r="A824" s="3" t="s">
        <v>15</v>
      </c>
      <c r="B824" s="32" t="s">
        <v>1084</v>
      </c>
      <c r="C824" s="33" t="s">
        <v>1085</v>
      </c>
      <c r="D824" s="32" t="s">
        <v>1057</v>
      </c>
      <c r="E824" s="32">
        <v>3147387795</v>
      </c>
      <c r="F824" s="32">
        <v>0</v>
      </c>
      <c r="G824" s="32">
        <v>0</v>
      </c>
      <c r="H824" s="32">
        <v>0</v>
      </c>
      <c r="I824" s="32">
        <v>0</v>
      </c>
      <c r="J824" s="32">
        <v>3147387795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3147387795</v>
      </c>
      <c r="T824" s="32">
        <v>0</v>
      </c>
      <c r="U824" s="32">
        <v>0</v>
      </c>
      <c r="V824" s="32">
        <v>0</v>
      </c>
    </row>
    <row r="825" spans="1:22" ht="15" x14ac:dyDescent="0.25">
      <c r="A825" s="3" t="s">
        <v>15</v>
      </c>
      <c r="B825" s="32" t="s">
        <v>1086</v>
      </c>
      <c r="C825" s="33" t="s">
        <v>1087</v>
      </c>
      <c r="D825" s="32" t="s">
        <v>935</v>
      </c>
      <c r="E825" s="32">
        <v>673162286</v>
      </c>
      <c r="F825" s="32">
        <v>0</v>
      </c>
      <c r="G825" s="32">
        <v>0</v>
      </c>
      <c r="H825" s="32">
        <v>0</v>
      </c>
      <c r="I825" s="32">
        <v>0</v>
      </c>
      <c r="J825" s="32">
        <v>673162286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673162286</v>
      </c>
      <c r="T825" s="32">
        <v>0</v>
      </c>
      <c r="U825" s="32">
        <v>0</v>
      </c>
      <c r="V825" s="32">
        <v>0</v>
      </c>
    </row>
    <row r="826" spans="1:22" ht="15" x14ac:dyDescent="0.25">
      <c r="A826" s="3" t="s">
        <v>15</v>
      </c>
      <c r="B826" s="32" t="s">
        <v>1088</v>
      </c>
      <c r="C826" s="33" t="s">
        <v>1089</v>
      </c>
      <c r="D826" s="32" t="s">
        <v>554</v>
      </c>
      <c r="E826" s="32">
        <v>10935393148</v>
      </c>
      <c r="F826" s="32">
        <v>1070578566.24</v>
      </c>
      <c r="G826" s="32">
        <v>0</v>
      </c>
      <c r="H826" s="32">
        <v>0</v>
      </c>
      <c r="I826" s="32">
        <v>0</v>
      </c>
      <c r="J826" s="32">
        <v>12005971714.24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12005971714.24</v>
      </c>
      <c r="T826" s="32">
        <v>0</v>
      </c>
      <c r="U826" s="32">
        <v>0</v>
      </c>
      <c r="V826" s="32">
        <v>0</v>
      </c>
    </row>
    <row r="827" spans="1:22" ht="15" x14ac:dyDescent="0.25">
      <c r="A827" s="3" t="s">
        <v>15</v>
      </c>
      <c r="B827" s="28"/>
      <c r="C827" s="29"/>
      <c r="D827" s="29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</row>
    <row r="828" spans="1:22" ht="26.25" x14ac:dyDescent="0.25">
      <c r="A828" s="3" t="s">
        <v>15</v>
      </c>
      <c r="B828" s="28"/>
      <c r="C828" s="25" t="s">
        <v>1090</v>
      </c>
      <c r="D828" s="29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</row>
    <row r="829" spans="1:22" ht="26.25" x14ac:dyDescent="0.25">
      <c r="A829" s="3" t="s">
        <v>15</v>
      </c>
      <c r="B829" s="24" t="s">
        <v>624</v>
      </c>
      <c r="C829" s="25" t="s">
        <v>1091</v>
      </c>
      <c r="D829" s="29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</row>
    <row r="830" spans="1:22" ht="15" x14ac:dyDescent="0.25">
      <c r="A830" s="3" t="s">
        <v>15</v>
      </c>
      <c r="B830" s="32" t="s">
        <v>1092</v>
      </c>
      <c r="C830" s="33" t="s">
        <v>1093</v>
      </c>
      <c r="D830" s="32" t="s">
        <v>131</v>
      </c>
      <c r="E830" s="32">
        <v>3476800702</v>
      </c>
      <c r="F830" s="32">
        <v>0</v>
      </c>
      <c r="G830" s="32">
        <v>0</v>
      </c>
      <c r="H830" s="32">
        <v>11215230803</v>
      </c>
      <c r="I830" s="32">
        <v>0</v>
      </c>
      <c r="J830" s="32">
        <v>14692031505</v>
      </c>
      <c r="K830" s="32">
        <v>0</v>
      </c>
      <c r="L830" s="32">
        <v>446196571</v>
      </c>
      <c r="M830" s="32">
        <v>0</v>
      </c>
      <c r="N830" s="32">
        <v>446196571</v>
      </c>
      <c r="O830" s="32">
        <v>300034674.70999998</v>
      </c>
      <c r="P830" s="32">
        <v>0</v>
      </c>
      <c r="Q830" s="32">
        <v>113061263</v>
      </c>
      <c r="R830" s="32">
        <v>300034674.70999998</v>
      </c>
      <c r="S830" s="32">
        <v>14245834934</v>
      </c>
      <c r="T830" s="32">
        <v>0</v>
      </c>
      <c r="U830" s="32">
        <v>146161896.28999999</v>
      </c>
      <c r="V830" s="32">
        <v>3.03</v>
      </c>
    </row>
    <row r="831" spans="1:22" ht="15" x14ac:dyDescent="0.25">
      <c r="A831" s="3" t="s">
        <v>15</v>
      </c>
      <c r="B831" s="32" t="s">
        <v>1094</v>
      </c>
      <c r="C831" s="33" t="s">
        <v>1095</v>
      </c>
      <c r="D831" s="32" t="s">
        <v>926</v>
      </c>
      <c r="E831" s="32">
        <v>11523199298</v>
      </c>
      <c r="F831" s="32">
        <v>0</v>
      </c>
      <c r="G831" s="32">
        <v>0</v>
      </c>
      <c r="H831" s="32">
        <v>0</v>
      </c>
      <c r="I831" s="32">
        <v>0</v>
      </c>
      <c r="J831" s="32">
        <v>11523199298</v>
      </c>
      <c r="K831" s="32">
        <v>0</v>
      </c>
      <c r="L831" s="32">
        <v>2737590305</v>
      </c>
      <c r="M831" s="32">
        <v>0</v>
      </c>
      <c r="N831" s="32">
        <v>2737590305</v>
      </c>
      <c r="O831" s="32">
        <v>1487100007.1500001</v>
      </c>
      <c r="P831" s="32">
        <v>82286055.299999997</v>
      </c>
      <c r="Q831" s="32">
        <v>0</v>
      </c>
      <c r="R831" s="32">
        <v>1404813951.8499999</v>
      </c>
      <c r="S831" s="32">
        <v>8785608993</v>
      </c>
      <c r="T831" s="32">
        <v>0</v>
      </c>
      <c r="U831" s="32">
        <v>1250490297.8499999</v>
      </c>
      <c r="V831" s="32">
        <v>23.75</v>
      </c>
    </row>
    <row r="832" spans="1:22" ht="15" x14ac:dyDescent="0.25">
      <c r="A832" s="3" t="s">
        <v>15</v>
      </c>
      <c r="B832" s="32" t="s">
        <v>1096</v>
      </c>
      <c r="C832" s="33" t="s">
        <v>1097</v>
      </c>
      <c r="D832" s="32" t="s">
        <v>131</v>
      </c>
      <c r="E832" s="32">
        <v>2301532873</v>
      </c>
      <c r="F832" s="32">
        <v>0</v>
      </c>
      <c r="G832" s="32">
        <v>0</v>
      </c>
      <c r="H832" s="32">
        <v>0</v>
      </c>
      <c r="I832" s="32">
        <v>0</v>
      </c>
      <c r="J832" s="32">
        <v>2301532873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2301532873</v>
      </c>
      <c r="T832" s="32">
        <v>0</v>
      </c>
      <c r="U832" s="32">
        <v>0</v>
      </c>
      <c r="V832" s="32">
        <v>0</v>
      </c>
    </row>
    <row r="833" spans="1:22" ht="15" x14ac:dyDescent="0.25">
      <c r="A833" s="3" t="s">
        <v>15</v>
      </c>
      <c r="B833" s="28"/>
      <c r="C833" s="29"/>
      <c r="D833" s="29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</row>
    <row r="834" spans="1:22" ht="26.25" x14ac:dyDescent="0.25">
      <c r="A834" s="3" t="s">
        <v>15</v>
      </c>
      <c r="B834" s="28"/>
      <c r="C834" s="25" t="s">
        <v>1098</v>
      </c>
      <c r="D834" s="29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</row>
    <row r="835" spans="1:22" ht="26.25" x14ac:dyDescent="0.25">
      <c r="A835" s="3" t="s">
        <v>15</v>
      </c>
      <c r="B835" s="24" t="s">
        <v>624</v>
      </c>
      <c r="C835" s="25" t="s">
        <v>1099</v>
      </c>
      <c r="D835" s="29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</row>
    <row r="836" spans="1:22" ht="30" x14ac:dyDescent="0.25">
      <c r="A836" s="3" t="s">
        <v>15</v>
      </c>
      <c r="B836" s="32" t="s">
        <v>1100</v>
      </c>
      <c r="C836" s="33" t="s">
        <v>1101</v>
      </c>
      <c r="D836" s="32" t="s">
        <v>131</v>
      </c>
      <c r="E836" s="32">
        <v>8548550665</v>
      </c>
      <c r="F836" s="32">
        <v>0</v>
      </c>
      <c r="G836" s="32">
        <v>0</v>
      </c>
      <c r="H836" s="32">
        <v>0</v>
      </c>
      <c r="I836" s="32">
        <v>0</v>
      </c>
      <c r="J836" s="32">
        <v>8548550665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8548550665</v>
      </c>
      <c r="T836" s="32">
        <v>0</v>
      </c>
      <c r="U836" s="32">
        <v>0</v>
      </c>
      <c r="V836" s="32">
        <v>0</v>
      </c>
    </row>
    <row r="837" spans="1:22" ht="30" x14ac:dyDescent="0.25">
      <c r="A837" s="3" t="s">
        <v>15</v>
      </c>
      <c r="B837" s="32" t="s">
        <v>1102</v>
      </c>
      <c r="C837" s="33" t="s">
        <v>1103</v>
      </c>
      <c r="D837" s="32" t="s">
        <v>1057</v>
      </c>
      <c r="E837" s="32">
        <v>6908248526</v>
      </c>
      <c r="F837" s="32">
        <v>0</v>
      </c>
      <c r="G837" s="32">
        <v>0</v>
      </c>
      <c r="H837" s="32">
        <v>0</v>
      </c>
      <c r="I837" s="32">
        <v>0</v>
      </c>
      <c r="J837" s="32">
        <v>6908248526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6908248526</v>
      </c>
      <c r="T837" s="32">
        <v>0</v>
      </c>
      <c r="U837" s="32">
        <v>0</v>
      </c>
      <c r="V837" s="32">
        <v>0</v>
      </c>
    </row>
    <row r="838" spans="1:22" ht="15" x14ac:dyDescent="0.25">
      <c r="A838" s="3" t="s">
        <v>15</v>
      </c>
      <c r="B838" s="28"/>
      <c r="C838" s="29"/>
      <c r="D838" s="29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</row>
    <row r="839" spans="1:22" ht="26.25" x14ac:dyDescent="0.25">
      <c r="A839" s="3" t="s">
        <v>15</v>
      </c>
      <c r="B839" s="28"/>
      <c r="C839" s="25" t="s">
        <v>1104</v>
      </c>
      <c r="D839" s="29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</row>
    <row r="840" spans="1:22" ht="26.25" x14ac:dyDescent="0.25">
      <c r="A840" s="3" t="s">
        <v>15</v>
      </c>
      <c r="B840" s="24" t="s">
        <v>624</v>
      </c>
      <c r="C840" s="25" t="s">
        <v>1105</v>
      </c>
      <c r="D840" s="29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</row>
    <row r="841" spans="1:22" ht="30" x14ac:dyDescent="0.25">
      <c r="A841" s="3" t="s">
        <v>15</v>
      </c>
      <c r="B841" s="32" t="s">
        <v>1106</v>
      </c>
      <c r="C841" s="33" t="s">
        <v>1107</v>
      </c>
      <c r="D841" s="32" t="s">
        <v>926</v>
      </c>
      <c r="E841" s="32">
        <v>724441037</v>
      </c>
      <c r="F841" s="32">
        <v>0</v>
      </c>
      <c r="G841" s="32">
        <v>0</v>
      </c>
      <c r="H841" s="32">
        <v>0</v>
      </c>
      <c r="I841" s="32">
        <v>0</v>
      </c>
      <c r="J841" s="32">
        <v>724441037</v>
      </c>
      <c r="K841" s="32">
        <v>-724441037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32">
        <v>724441037</v>
      </c>
      <c r="T841" s="32">
        <v>0</v>
      </c>
      <c r="U841" s="32">
        <v>0</v>
      </c>
      <c r="V841" s="32">
        <v>0</v>
      </c>
    </row>
    <row r="842" spans="1:22" ht="15" x14ac:dyDescent="0.25">
      <c r="A842" s="3" t="s">
        <v>15</v>
      </c>
      <c r="B842" s="28"/>
      <c r="C842" s="29"/>
      <c r="D842" s="29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</row>
    <row r="843" spans="1:22" ht="26.25" x14ac:dyDescent="0.25">
      <c r="A843" s="3" t="s">
        <v>15</v>
      </c>
      <c r="B843" s="28"/>
      <c r="C843" s="25" t="s">
        <v>1108</v>
      </c>
      <c r="D843" s="29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</row>
    <row r="844" spans="1:22" ht="15" x14ac:dyDescent="0.25">
      <c r="A844" s="3" t="s">
        <v>15</v>
      </c>
      <c r="B844" s="24" t="s">
        <v>624</v>
      </c>
      <c r="C844" s="25" t="s">
        <v>1109</v>
      </c>
      <c r="D844" s="29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</row>
    <row r="845" spans="1:22" ht="15" x14ac:dyDescent="0.25">
      <c r="A845" s="3" t="s">
        <v>15</v>
      </c>
      <c r="B845" s="32" t="s">
        <v>1110</v>
      </c>
      <c r="C845" s="33" t="s">
        <v>1111</v>
      </c>
      <c r="D845" s="32" t="s">
        <v>131</v>
      </c>
      <c r="E845" s="32">
        <v>0</v>
      </c>
      <c r="F845" s="32">
        <v>0</v>
      </c>
      <c r="G845" s="32">
        <v>0</v>
      </c>
      <c r="H845" s="32">
        <v>525000000</v>
      </c>
      <c r="I845" s="32">
        <v>0</v>
      </c>
      <c r="J845" s="32">
        <v>525000000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  <c r="S845" s="32">
        <v>525000000</v>
      </c>
      <c r="T845" s="32">
        <v>0</v>
      </c>
      <c r="U845" s="32">
        <v>0</v>
      </c>
      <c r="V845" s="32">
        <v>0</v>
      </c>
    </row>
    <row r="846" spans="1:22" ht="15" x14ac:dyDescent="0.25">
      <c r="A846" s="3" t="s">
        <v>15</v>
      </c>
      <c r="B846" s="32" t="s">
        <v>1112</v>
      </c>
      <c r="C846" s="33" t="s">
        <v>1113</v>
      </c>
      <c r="D846" s="32" t="s">
        <v>131</v>
      </c>
      <c r="E846" s="32">
        <v>0</v>
      </c>
      <c r="F846" s="32">
        <v>6598157650.1300001</v>
      </c>
      <c r="G846" s="32">
        <v>0</v>
      </c>
      <c r="H846" s="32">
        <v>0</v>
      </c>
      <c r="I846" s="32">
        <v>0</v>
      </c>
      <c r="J846" s="32">
        <v>6598157650.1300001</v>
      </c>
      <c r="K846" s="32">
        <v>0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  <c r="S846" s="32">
        <v>6598157650.1300001</v>
      </c>
      <c r="T846" s="32">
        <v>0</v>
      </c>
      <c r="U846" s="32">
        <v>0</v>
      </c>
      <c r="V846" s="32">
        <v>0</v>
      </c>
    </row>
    <row r="847" spans="1:22" ht="26.25" x14ac:dyDescent="0.25">
      <c r="A847" s="3" t="s">
        <v>15</v>
      </c>
      <c r="B847" s="24" t="s">
        <v>624</v>
      </c>
      <c r="C847" s="25" t="s">
        <v>1114</v>
      </c>
      <c r="D847" s="29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</row>
    <row r="848" spans="1:22" ht="15" x14ac:dyDescent="0.25">
      <c r="A848" s="3" t="s">
        <v>15</v>
      </c>
      <c r="B848" s="32" t="s">
        <v>1115</v>
      </c>
      <c r="C848" s="33" t="s">
        <v>1111</v>
      </c>
      <c r="D848" s="32" t="s">
        <v>131</v>
      </c>
      <c r="E848" s="32">
        <v>4375998232</v>
      </c>
      <c r="F848" s="32">
        <v>0</v>
      </c>
      <c r="G848" s="32">
        <v>0</v>
      </c>
      <c r="H848" s="32">
        <v>1153734755</v>
      </c>
      <c r="I848" s="32">
        <v>3865917477</v>
      </c>
      <c r="J848" s="32">
        <v>1663815510</v>
      </c>
      <c r="K848" s="32">
        <v>163816293</v>
      </c>
      <c r="L848" s="32">
        <v>493692255</v>
      </c>
      <c r="M848" s="32">
        <v>163816293</v>
      </c>
      <c r="N848" s="32">
        <v>493692255</v>
      </c>
      <c r="O848" s="32">
        <v>0</v>
      </c>
      <c r="P848" s="32">
        <v>0</v>
      </c>
      <c r="Q848" s="32">
        <v>0</v>
      </c>
      <c r="R848" s="32">
        <v>0</v>
      </c>
      <c r="S848" s="32">
        <v>1170123255</v>
      </c>
      <c r="T848" s="32">
        <v>0</v>
      </c>
      <c r="U848" s="32">
        <v>493692255</v>
      </c>
      <c r="V848" s="32">
        <v>29.67</v>
      </c>
    </row>
    <row r="849" spans="1:22" ht="15" x14ac:dyDescent="0.25">
      <c r="A849" s="3" t="s">
        <v>15</v>
      </c>
      <c r="B849" s="32" t="s">
        <v>1116</v>
      </c>
      <c r="C849" s="33" t="s">
        <v>1117</v>
      </c>
      <c r="D849" s="32" t="s">
        <v>935</v>
      </c>
      <c r="E849" s="32">
        <v>1363866641</v>
      </c>
      <c r="F849" s="32">
        <v>0</v>
      </c>
      <c r="G849" s="32">
        <v>0</v>
      </c>
      <c r="H849" s="32">
        <v>0</v>
      </c>
      <c r="I849" s="32">
        <v>624362094.84000003</v>
      </c>
      <c r="J849" s="32">
        <v>739504546.15999997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739504546.15999997</v>
      </c>
      <c r="T849" s="32">
        <v>0</v>
      </c>
      <c r="U849" s="32">
        <v>0</v>
      </c>
      <c r="V849" s="32">
        <v>0</v>
      </c>
    </row>
    <row r="850" spans="1:22" ht="15" x14ac:dyDescent="0.25">
      <c r="A850" s="3" t="s">
        <v>15</v>
      </c>
      <c r="B850" s="32" t="s">
        <v>1118</v>
      </c>
      <c r="C850" s="33" t="s">
        <v>1119</v>
      </c>
      <c r="D850" s="32" t="s">
        <v>131</v>
      </c>
      <c r="E850" s="32">
        <v>3945484929</v>
      </c>
      <c r="F850" s="32">
        <v>0</v>
      </c>
      <c r="G850" s="32">
        <v>0</v>
      </c>
      <c r="H850" s="32">
        <v>0</v>
      </c>
      <c r="I850" s="32">
        <v>0</v>
      </c>
      <c r="J850" s="32">
        <v>3945484929</v>
      </c>
      <c r="K850" s="32">
        <v>0</v>
      </c>
      <c r="L850" s="32">
        <v>0</v>
      </c>
      <c r="M850" s="32">
        <v>0</v>
      </c>
      <c r="N850" s="32">
        <v>0</v>
      </c>
      <c r="O850" s="32">
        <v>0</v>
      </c>
      <c r="P850" s="32">
        <v>0</v>
      </c>
      <c r="Q850" s="32">
        <v>0</v>
      </c>
      <c r="R850" s="32">
        <v>0</v>
      </c>
      <c r="S850" s="32">
        <v>3945484929</v>
      </c>
      <c r="T850" s="32">
        <v>0</v>
      </c>
      <c r="U850" s="32">
        <v>0</v>
      </c>
      <c r="V850" s="32">
        <v>0</v>
      </c>
    </row>
    <row r="851" spans="1:22" ht="15" x14ac:dyDescent="0.25">
      <c r="A851" s="3" t="s">
        <v>15</v>
      </c>
      <c r="B851" s="32" t="s">
        <v>1120</v>
      </c>
      <c r="C851" s="33" t="s">
        <v>1113</v>
      </c>
      <c r="D851" s="32" t="s">
        <v>131</v>
      </c>
      <c r="E851" s="32">
        <v>0</v>
      </c>
      <c r="F851" s="32">
        <v>473307690</v>
      </c>
      <c r="G851" s="32">
        <v>0</v>
      </c>
      <c r="H851" s="32">
        <v>0</v>
      </c>
      <c r="I851" s="32">
        <v>0</v>
      </c>
      <c r="J851" s="32">
        <v>473307690</v>
      </c>
      <c r="K851" s="32">
        <v>0</v>
      </c>
      <c r="L851" s="32">
        <v>0</v>
      </c>
      <c r="M851" s="32">
        <v>0</v>
      </c>
      <c r="N851" s="32">
        <v>0</v>
      </c>
      <c r="O851" s="32">
        <v>0</v>
      </c>
      <c r="P851" s="32">
        <v>0</v>
      </c>
      <c r="Q851" s="32">
        <v>0</v>
      </c>
      <c r="R851" s="32">
        <v>0</v>
      </c>
      <c r="S851" s="32">
        <v>473307690</v>
      </c>
      <c r="T851" s="32">
        <v>0</v>
      </c>
      <c r="U851" s="32">
        <v>0</v>
      </c>
      <c r="V851" s="32">
        <v>0</v>
      </c>
    </row>
    <row r="852" spans="1:22" ht="15" x14ac:dyDescent="0.25">
      <c r="A852" s="3" t="s">
        <v>15</v>
      </c>
      <c r="B852" s="24" t="s">
        <v>624</v>
      </c>
      <c r="C852" s="25" t="s">
        <v>1121</v>
      </c>
      <c r="D852" s="29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</row>
    <row r="853" spans="1:22" ht="15" x14ac:dyDescent="0.25">
      <c r="A853" s="3" t="s">
        <v>15</v>
      </c>
      <c r="B853" s="32" t="s">
        <v>1122</v>
      </c>
      <c r="C853" s="33" t="s">
        <v>1123</v>
      </c>
      <c r="D853" s="32" t="s">
        <v>1057</v>
      </c>
      <c r="E853" s="32">
        <v>4264067279</v>
      </c>
      <c r="F853" s="32">
        <v>0</v>
      </c>
      <c r="G853" s="32">
        <v>0</v>
      </c>
      <c r="H853" s="32">
        <v>0</v>
      </c>
      <c r="I853" s="32">
        <v>0</v>
      </c>
      <c r="J853" s="32">
        <v>4264067279</v>
      </c>
      <c r="K853" s="32">
        <v>0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  <c r="R853" s="32">
        <v>0</v>
      </c>
      <c r="S853" s="32">
        <v>4264067279</v>
      </c>
      <c r="T853" s="32">
        <v>0</v>
      </c>
      <c r="U853" s="32">
        <v>0</v>
      </c>
      <c r="V853" s="32">
        <v>0</v>
      </c>
    </row>
    <row r="854" spans="1:22" ht="15" x14ac:dyDescent="0.25">
      <c r="A854" s="3" t="s">
        <v>15</v>
      </c>
      <c r="B854" s="32" t="s">
        <v>1124</v>
      </c>
      <c r="C854" s="33" t="s">
        <v>1125</v>
      </c>
      <c r="D854" s="32" t="s">
        <v>1126</v>
      </c>
      <c r="E854" s="32">
        <v>0</v>
      </c>
      <c r="F854" s="32">
        <v>1358682435.8199999</v>
      </c>
      <c r="G854" s="32">
        <v>0</v>
      </c>
      <c r="H854" s="32">
        <v>0</v>
      </c>
      <c r="I854" s="32">
        <v>0</v>
      </c>
      <c r="J854" s="32">
        <v>1358682435.8199999</v>
      </c>
      <c r="K854" s="32">
        <v>0</v>
      </c>
      <c r="L854" s="32">
        <v>0</v>
      </c>
      <c r="M854" s="32">
        <v>0</v>
      </c>
      <c r="N854" s="32">
        <v>0</v>
      </c>
      <c r="O854" s="32">
        <v>0</v>
      </c>
      <c r="P854" s="32">
        <v>0</v>
      </c>
      <c r="Q854" s="32">
        <v>0</v>
      </c>
      <c r="R854" s="32">
        <v>0</v>
      </c>
      <c r="S854" s="32">
        <v>1358682435.8199999</v>
      </c>
      <c r="T854" s="32">
        <v>0</v>
      </c>
      <c r="U854" s="32">
        <v>0</v>
      </c>
      <c r="V854" s="32">
        <v>0</v>
      </c>
    </row>
    <row r="855" spans="1:22" ht="15" x14ac:dyDescent="0.25">
      <c r="A855" s="3" t="s">
        <v>15</v>
      </c>
      <c r="B855" s="24" t="s">
        <v>624</v>
      </c>
      <c r="C855" s="25" t="s">
        <v>1127</v>
      </c>
      <c r="D855" s="29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</row>
    <row r="856" spans="1:22" ht="15" x14ac:dyDescent="0.25">
      <c r="A856" s="3" t="s">
        <v>15</v>
      </c>
      <c r="B856" s="32" t="s">
        <v>1128</v>
      </c>
      <c r="C856" s="33" t="s">
        <v>1129</v>
      </c>
      <c r="D856" s="32" t="s">
        <v>1060</v>
      </c>
      <c r="E856" s="32">
        <v>0</v>
      </c>
      <c r="F856" s="32">
        <v>3727166660</v>
      </c>
      <c r="G856" s="32">
        <v>0</v>
      </c>
      <c r="H856" s="32">
        <v>0</v>
      </c>
      <c r="I856" s="32">
        <v>0</v>
      </c>
      <c r="J856" s="32">
        <v>3727166660</v>
      </c>
      <c r="K856" s="32">
        <v>0</v>
      </c>
      <c r="L856" s="32">
        <v>0</v>
      </c>
      <c r="M856" s="32">
        <v>0</v>
      </c>
      <c r="N856" s="32">
        <v>0</v>
      </c>
      <c r="O856" s="32">
        <v>0</v>
      </c>
      <c r="P856" s="32">
        <v>0</v>
      </c>
      <c r="Q856" s="32">
        <v>0</v>
      </c>
      <c r="R856" s="32">
        <v>0</v>
      </c>
      <c r="S856" s="32">
        <v>3727166660</v>
      </c>
      <c r="T856" s="32">
        <v>0</v>
      </c>
      <c r="U856" s="32">
        <v>0</v>
      </c>
      <c r="V856" s="32">
        <v>0</v>
      </c>
    </row>
    <row r="857" spans="1:22" ht="15" x14ac:dyDescent="0.25">
      <c r="A857" s="3" t="s">
        <v>15</v>
      </c>
      <c r="B857" s="28"/>
      <c r="C857" s="29"/>
      <c r="D857" s="29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</row>
    <row r="858" spans="1:22" ht="39" x14ac:dyDescent="0.25">
      <c r="A858" s="3" t="s">
        <v>15</v>
      </c>
      <c r="B858" s="28"/>
      <c r="C858" s="25" t="s">
        <v>1130</v>
      </c>
      <c r="D858" s="29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</row>
    <row r="859" spans="1:22" ht="26.25" x14ac:dyDescent="0.25">
      <c r="A859" s="3" t="s">
        <v>15</v>
      </c>
      <c r="B859" s="24" t="s">
        <v>624</v>
      </c>
      <c r="C859" s="25" t="s">
        <v>1131</v>
      </c>
      <c r="D859" s="29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</row>
    <row r="860" spans="1:22" ht="15" x14ac:dyDescent="0.25">
      <c r="A860" s="3" t="s">
        <v>15</v>
      </c>
      <c r="B860" s="32" t="s">
        <v>1132</v>
      </c>
      <c r="C860" s="33" t="s">
        <v>1133</v>
      </c>
      <c r="D860" s="32" t="s">
        <v>131</v>
      </c>
      <c r="E860" s="32">
        <v>10034316795</v>
      </c>
      <c r="F860" s="32">
        <v>0</v>
      </c>
      <c r="G860" s="32">
        <v>0</v>
      </c>
      <c r="H860" s="32">
        <v>0</v>
      </c>
      <c r="I860" s="32">
        <v>188055514</v>
      </c>
      <c r="J860" s="32">
        <v>9846261281</v>
      </c>
      <c r="K860" s="32">
        <v>0</v>
      </c>
      <c r="L860" s="32">
        <v>0</v>
      </c>
      <c r="M860" s="32">
        <v>0</v>
      </c>
      <c r="N860" s="32">
        <v>0</v>
      </c>
      <c r="O860" s="32">
        <v>0</v>
      </c>
      <c r="P860" s="32">
        <v>0</v>
      </c>
      <c r="Q860" s="32">
        <v>0</v>
      </c>
      <c r="R860" s="32">
        <v>0</v>
      </c>
      <c r="S860" s="32">
        <v>9846261281</v>
      </c>
      <c r="T860" s="32">
        <v>0</v>
      </c>
      <c r="U860" s="32">
        <v>0</v>
      </c>
      <c r="V860" s="32">
        <v>0</v>
      </c>
    </row>
    <row r="861" spans="1:22" ht="15" x14ac:dyDescent="0.25">
      <c r="A861" s="3" t="s">
        <v>15</v>
      </c>
      <c r="B861" s="32" t="s">
        <v>1134</v>
      </c>
      <c r="C861" s="33" t="s">
        <v>1135</v>
      </c>
      <c r="D861" s="32" t="s">
        <v>1136</v>
      </c>
      <c r="E861" s="32">
        <v>40006875</v>
      </c>
      <c r="F861" s="32">
        <v>0</v>
      </c>
      <c r="G861" s="32">
        <v>0</v>
      </c>
      <c r="H861" s="32">
        <v>0</v>
      </c>
      <c r="I861" s="32">
        <v>0</v>
      </c>
      <c r="J861" s="32">
        <v>40006875</v>
      </c>
      <c r="K861" s="32">
        <v>0</v>
      </c>
      <c r="L861" s="32">
        <v>0</v>
      </c>
      <c r="M861" s="32">
        <v>0</v>
      </c>
      <c r="N861" s="32">
        <v>0</v>
      </c>
      <c r="O861" s="32">
        <v>0</v>
      </c>
      <c r="P861" s="32">
        <v>0</v>
      </c>
      <c r="Q861" s="32">
        <v>0</v>
      </c>
      <c r="R861" s="32">
        <v>0</v>
      </c>
      <c r="S861" s="32">
        <v>40006875</v>
      </c>
      <c r="T861" s="32">
        <v>0</v>
      </c>
      <c r="U861" s="32">
        <v>0</v>
      </c>
      <c r="V861" s="32">
        <v>0</v>
      </c>
    </row>
    <row r="862" spans="1:22" ht="15" x14ac:dyDescent="0.25">
      <c r="A862" s="3" t="s">
        <v>15</v>
      </c>
      <c r="B862" s="32" t="s">
        <v>1137</v>
      </c>
      <c r="C862" s="33" t="s">
        <v>1138</v>
      </c>
      <c r="D862" s="32" t="s">
        <v>131</v>
      </c>
      <c r="E862" s="32">
        <v>328790410</v>
      </c>
      <c r="F862" s="32">
        <v>0</v>
      </c>
      <c r="G862" s="32">
        <v>0</v>
      </c>
      <c r="H862" s="32">
        <v>0</v>
      </c>
      <c r="I862" s="32">
        <v>0</v>
      </c>
      <c r="J862" s="32">
        <v>328790410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0</v>
      </c>
      <c r="Q862" s="32">
        <v>0</v>
      </c>
      <c r="R862" s="32">
        <v>0</v>
      </c>
      <c r="S862" s="32">
        <v>328790410</v>
      </c>
      <c r="T862" s="32">
        <v>0</v>
      </c>
      <c r="U862" s="32">
        <v>0</v>
      </c>
      <c r="V862" s="32">
        <v>0</v>
      </c>
    </row>
    <row r="863" spans="1:22" ht="15" x14ac:dyDescent="0.25">
      <c r="A863" s="3" t="s">
        <v>15</v>
      </c>
      <c r="B863" s="32" t="s">
        <v>1139</v>
      </c>
      <c r="C863" s="33" t="s">
        <v>1140</v>
      </c>
      <c r="D863" s="32" t="s">
        <v>1141</v>
      </c>
      <c r="E863" s="32">
        <v>0</v>
      </c>
      <c r="F863" s="32">
        <v>1119998360.9000001</v>
      </c>
      <c r="G863" s="32">
        <v>0</v>
      </c>
      <c r="H863" s="32">
        <v>0</v>
      </c>
      <c r="I863" s="32">
        <v>0</v>
      </c>
      <c r="J863" s="32">
        <v>1119998360.9000001</v>
      </c>
      <c r="K863" s="32">
        <v>0</v>
      </c>
      <c r="L863" s="32">
        <v>0</v>
      </c>
      <c r="M863" s="32">
        <v>0</v>
      </c>
      <c r="N863" s="32">
        <v>0</v>
      </c>
      <c r="O863" s="32">
        <v>0</v>
      </c>
      <c r="P863" s="32">
        <v>0</v>
      </c>
      <c r="Q863" s="32">
        <v>0</v>
      </c>
      <c r="R863" s="32">
        <v>0</v>
      </c>
      <c r="S863" s="32">
        <v>1119998360.9000001</v>
      </c>
      <c r="T863" s="32">
        <v>0</v>
      </c>
      <c r="U863" s="32">
        <v>0</v>
      </c>
      <c r="V863" s="32">
        <v>0</v>
      </c>
    </row>
    <row r="864" spans="1:22" ht="15" x14ac:dyDescent="0.25">
      <c r="A864" s="3" t="s">
        <v>15</v>
      </c>
      <c r="B864" s="28"/>
      <c r="C864" s="29"/>
      <c r="D864" s="29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</row>
    <row r="865" spans="1:22" ht="39" x14ac:dyDescent="0.25">
      <c r="A865" s="3" t="s">
        <v>15</v>
      </c>
      <c r="B865" s="28"/>
      <c r="C865" s="25" t="s">
        <v>1142</v>
      </c>
      <c r="D865" s="29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</row>
    <row r="866" spans="1:22" ht="26.25" x14ac:dyDescent="0.25">
      <c r="A866" s="3" t="s">
        <v>15</v>
      </c>
      <c r="B866" s="24" t="s">
        <v>624</v>
      </c>
      <c r="C866" s="25" t="s">
        <v>1143</v>
      </c>
      <c r="D866" s="29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</row>
    <row r="867" spans="1:22" ht="15" x14ac:dyDescent="0.25">
      <c r="A867" s="3" t="s">
        <v>15</v>
      </c>
      <c r="B867" s="32" t="s">
        <v>1144</v>
      </c>
      <c r="C867" s="33" t="s">
        <v>1145</v>
      </c>
      <c r="D867" s="32" t="s">
        <v>131</v>
      </c>
      <c r="E867" s="32">
        <v>0</v>
      </c>
      <c r="F867" s="32">
        <v>0</v>
      </c>
      <c r="G867" s="32">
        <v>0</v>
      </c>
      <c r="H867" s="32">
        <v>188644372</v>
      </c>
      <c r="I867" s="32">
        <v>0</v>
      </c>
      <c r="J867" s="32">
        <v>188644372</v>
      </c>
      <c r="K867" s="32">
        <v>107625408</v>
      </c>
      <c r="L867" s="32">
        <v>188644372</v>
      </c>
      <c r="M867" s="32">
        <v>107625408</v>
      </c>
      <c r="N867" s="32">
        <v>188644372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2">
        <v>188644372</v>
      </c>
      <c r="V867" s="32">
        <v>100</v>
      </c>
    </row>
    <row r="868" spans="1:22" ht="15" x14ac:dyDescent="0.25">
      <c r="A868" s="3" t="s">
        <v>15</v>
      </c>
      <c r="B868" s="32" t="s">
        <v>1146</v>
      </c>
      <c r="C868" s="33" t="s">
        <v>1147</v>
      </c>
      <c r="D868" s="32" t="s">
        <v>935</v>
      </c>
      <c r="E868" s="32">
        <v>0</v>
      </c>
      <c r="F868" s="32">
        <v>0</v>
      </c>
      <c r="G868" s="32">
        <v>0</v>
      </c>
      <c r="H868" s="32">
        <v>624362094.84000003</v>
      </c>
      <c r="I868" s="32">
        <v>0</v>
      </c>
      <c r="J868" s="32">
        <v>624362094.84000003</v>
      </c>
      <c r="K868" s="32">
        <v>0</v>
      </c>
      <c r="L868" s="32">
        <v>624362094.84000003</v>
      </c>
      <c r="M868" s="32">
        <v>0</v>
      </c>
      <c r="N868" s="32">
        <v>624362094.84000003</v>
      </c>
      <c r="O868" s="32">
        <v>0</v>
      </c>
      <c r="P868" s="32">
        <v>0</v>
      </c>
      <c r="Q868" s="32">
        <v>0</v>
      </c>
      <c r="R868" s="32">
        <v>0</v>
      </c>
      <c r="S868" s="32">
        <v>0</v>
      </c>
      <c r="T868" s="32">
        <v>0</v>
      </c>
      <c r="U868" s="32">
        <v>624362094.84000003</v>
      </c>
      <c r="V868" s="32">
        <v>100</v>
      </c>
    </row>
    <row r="869" spans="1:22" ht="15" x14ac:dyDescent="0.25">
      <c r="A869" s="3" t="s">
        <v>15</v>
      </c>
      <c r="B869" s="28"/>
      <c r="C869" s="29"/>
      <c r="D869" s="29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</row>
    <row r="870" spans="1:22" ht="39" x14ac:dyDescent="0.25">
      <c r="A870" s="3" t="s">
        <v>15</v>
      </c>
      <c r="B870" s="28"/>
      <c r="C870" s="25" t="s">
        <v>1148</v>
      </c>
      <c r="D870" s="29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</row>
    <row r="871" spans="1:22" ht="26.25" x14ac:dyDescent="0.25">
      <c r="A871" s="3" t="s">
        <v>15</v>
      </c>
      <c r="B871" s="24" t="s">
        <v>624</v>
      </c>
      <c r="C871" s="25" t="s">
        <v>1149</v>
      </c>
      <c r="D871" s="29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</row>
    <row r="872" spans="1:22" ht="15" x14ac:dyDescent="0.25">
      <c r="A872" s="3" t="s">
        <v>15</v>
      </c>
      <c r="B872" s="32" t="s">
        <v>1150</v>
      </c>
      <c r="C872" s="33" t="s">
        <v>1151</v>
      </c>
      <c r="D872" s="32" t="s">
        <v>131</v>
      </c>
      <c r="E872" s="32">
        <v>10000000000</v>
      </c>
      <c r="F872" s="32">
        <v>0</v>
      </c>
      <c r="G872" s="32">
        <v>0</v>
      </c>
      <c r="H872" s="32">
        <v>0</v>
      </c>
      <c r="I872" s="32">
        <v>2572320117</v>
      </c>
      <c r="J872" s="32">
        <v>7427679883</v>
      </c>
      <c r="K872" s="32">
        <v>0</v>
      </c>
      <c r="L872" s="32">
        <v>0</v>
      </c>
      <c r="M872" s="32">
        <v>0</v>
      </c>
      <c r="N872" s="32">
        <v>0</v>
      </c>
      <c r="O872" s="32">
        <v>0</v>
      </c>
      <c r="P872" s="32">
        <v>0</v>
      </c>
      <c r="Q872" s="32">
        <v>0</v>
      </c>
      <c r="R872" s="32">
        <v>0</v>
      </c>
      <c r="S872" s="32">
        <v>7427679883</v>
      </c>
      <c r="T872" s="32">
        <v>0</v>
      </c>
      <c r="U872" s="32">
        <v>0</v>
      </c>
      <c r="V872" s="32">
        <v>0</v>
      </c>
    </row>
    <row r="873" spans="1:22" ht="15" x14ac:dyDescent="0.25">
      <c r="A873" s="3" t="s">
        <v>15</v>
      </c>
      <c r="B873" s="32" t="s">
        <v>1152</v>
      </c>
      <c r="C873" s="33" t="s">
        <v>1153</v>
      </c>
      <c r="D873" s="32" t="s">
        <v>591</v>
      </c>
      <c r="E873" s="32">
        <v>0</v>
      </c>
      <c r="F873" s="32">
        <v>7349232770.29</v>
      </c>
      <c r="G873" s="32">
        <v>0</v>
      </c>
      <c r="H873" s="32">
        <v>0</v>
      </c>
      <c r="I873" s="32">
        <v>0</v>
      </c>
      <c r="J873" s="32">
        <v>7349232770.29</v>
      </c>
      <c r="K873" s="32">
        <v>0</v>
      </c>
      <c r="L873" s="32">
        <v>0</v>
      </c>
      <c r="M873" s="32">
        <v>0</v>
      </c>
      <c r="N873" s="32">
        <v>0</v>
      </c>
      <c r="O873" s="32">
        <v>0</v>
      </c>
      <c r="P873" s="32">
        <v>0</v>
      </c>
      <c r="Q873" s="32">
        <v>0</v>
      </c>
      <c r="R873" s="32">
        <v>0</v>
      </c>
      <c r="S873" s="32">
        <v>7349232770.29</v>
      </c>
      <c r="T873" s="32">
        <v>0</v>
      </c>
      <c r="U873" s="32">
        <v>0</v>
      </c>
      <c r="V873" s="32">
        <v>0</v>
      </c>
    </row>
    <row r="874" spans="1:22" ht="39" x14ac:dyDescent="0.25">
      <c r="A874" s="3" t="s">
        <v>15</v>
      </c>
      <c r="B874" s="24" t="s">
        <v>624</v>
      </c>
      <c r="C874" s="25" t="s">
        <v>1154</v>
      </c>
      <c r="D874" s="29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</row>
    <row r="875" spans="1:22" ht="15" x14ac:dyDescent="0.25">
      <c r="A875" s="3" t="s">
        <v>15</v>
      </c>
      <c r="B875" s="32" t="s">
        <v>1155</v>
      </c>
      <c r="C875" s="33" t="s">
        <v>1151</v>
      </c>
      <c r="D875" s="32" t="s">
        <v>131</v>
      </c>
      <c r="E875" s="32">
        <v>0</v>
      </c>
      <c r="F875" s="32">
        <v>0</v>
      </c>
      <c r="G875" s="32">
        <v>0</v>
      </c>
      <c r="H875" s="32">
        <v>105221228</v>
      </c>
      <c r="I875" s="32">
        <v>0</v>
      </c>
      <c r="J875" s="32">
        <v>105221228</v>
      </c>
      <c r="K875" s="32">
        <v>0</v>
      </c>
      <c r="L875" s="32">
        <v>0</v>
      </c>
      <c r="M875" s="32">
        <v>0</v>
      </c>
      <c r="N875" s="32">
        <v>0</v>
      </c>
      <c r="O875" s="32">
        <v>0</v>
      </c>
      <c r="P875" s="32">
        <v>0</v>
      </c>
      <c r="Q875" s="32">
        <v>0</v>
      </c>
      <c r="R875" s="32">
        <v>0</v>
      </c>
      <c r="S875" s="32">
        <v>105221228</v>
      </c>
      <c r="T875" s="32">
        <v>0</v>
      </c>
      <c r="U875" s="32">
        <v>0</v>
      </c>
      <c r="V875" s="32">
        <v>0</v>
      </c>
    </row>
    <row r="876" spans="1:22" ht="15" x14ac:dyDescent="0.25">
      <c r="A876" s="3" t="s">
        <v>15</v>
      </c>
      <c r="B876" s="28"/>
      <c r="C876" s="29"/>
      <c r="D876" s="29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</row>
    <row r="877" spans="1:22" ht="39" x14ac:dyDescent="0.25">
      <c r="A877" s="3" t="s">
        <v>15</v>
      </c>
      <c r="B877" s="28"/>
      <c r="C877" s="25" t="s">
        <v>1156</v>
      </c>
      <c r="D877" s="29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</row>
    <row r="878" spans="1:22" ht="15" x14ac:dyDescent="0.25">
      <c r="A878" s="3" t="s">
        <v>15</v>
      </c>
      <c r="B878" s="24" t="s">
        <v>624</v>
      </c>
      <c r="C878" s="25" t="s">
        <v>1157</v>
      </c>
      <c r="D878" s="29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</row>
    <row r="879" spans="1:22" ht="15" x14ac:dyDescent="0.25">
      <c r="A879" s="3" t="s">
        <v>15</v>
      </c>
      <c r="B879" s="32" t="s">
        <v>1158</v>
      </c>
      <c r="C879" s="33" t="s">
        <v>1159</v>
      </c>
      <c r="D879" s="32" t="s">
        <v>935</v>
      </c>
      <c r="E879" s="32">
        <v>45805048</v>
      </c>
      <c r="F879" s="32">
        <v>0</v>
      </c>
      <c r="G879" s="32">
        <v>0</v>
      </c>
      <c r="H879" s="32">
        <v>0</v>
      </c>
      <c r="I879" s="32">
        <v>0</v>
      </c>
      <c r="J879" s="32">
        <v>45805048</v>
      </c>
      <c r="K879" s="32">
        <v>0</v>
      </c>
      <c r="L879" s="32">
        <v>0</v>
      </c>
      <c r="M879" s="32">
        <v>0</v>
      </c>
      <c r="N879" s="32">
        <v>0</v>
      </c>
      <c r="O879" s="32">
        <v>0</v>
      </c>
      <c r="P879" s="32">
        <v>0</v>
      </c>
      <c r="Q879" s="32">
        <v>0</v>
      </c>
      <c r="R879" s="32">
        <v>0</v>
      </c>
      <c r="S879" s="32">
        <v>45805048</v>
      </c>
      <c r="T879" s="32">
        <v>0</v>
      </c>
      <c r="U879" s="32">
        <v>0</v>
      </c>
      <c r="V879" s="32">
        <v>0</v>
      </c>
    </row>
    <row r="880" spans="1:22" ht="15" x14ac:dyDescent="0.25">
      <c r="A880" s="3" t="s">
        <v>15</v>
      </c>
      <c r="B880" s="32" t="s">
        <v>1160</v>
      </c>
      <c r="C880" s="33" t="s">
        <v>1161</v>
      </c>
      <c r="D880" s="32" t="s">
        <v>131</v>
      </c>
      <c r="E880" s="32">
        <v>328790410</v>
      </c>
      <c r="F880" s="32">
        <v>0</v>
      </c>
      <c r="G880" s="32">
        <v>0</v>
      </c>
      <c r="H880" s="32">
        <v>0</v>
      </c>
      <c r="I880" s="32">
        <v>0</v>
      </c>
      <c r="J880" s="32">
        <v>328790410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  <c r="S880" s="32">
        <v>328790410</v>
      </c>
      <c r="T880" s="32">
        <v>0</v>
      </c>
      <c r="U880" s="32">
        <v>0</v>
      </c>
      <c r="V880" s="32">
        <v>0</v>
      </c>
    </row>
    <row r="881" spans="1:22" ht="15" x14ac:dyDescent="0.25">
      <c r="A881" s="3" t="s">
        <v>15</v>
      </c>
      <c r="B881" s="32" t="s">
        <v>1162</v>
      </c>
      <c r="C881" s="33" t="s">
        <v>1163</v>
      </c>
      <c r="D881" s="32" t="s">
        <v>1057</v>
      </c>
      <c r="E881" s="32">
        <v>1202901289</v>
      </c>
      <c r="F881" s="32">
        <v>0</v>
      </c>
      <c r="G881" s="32">
        <v>0</v>
      </c>
      <c r="H881" s="32">
        <v>0</v>
      </c>
      <c r="I881" s="32">
        <v>0</v>
      </c>
      <c r="J881" s="32">
        <v>1202901289</v>
      </c>
      <c r="K881" s="32">
        <v>0</v>
      </c>
      <c r="L881" s="32">
        <v>0</v>
      </c>
      <c r="M881" s="32">
        <v>0</v>
      </c>
      <c r="N881" s="32">
        <v>0</v>
      </c>
      <c r="O881" s="32">
        <v>0</v>
      </c>
      <c r="P881" s="32">
        <v>0</v>
      </c>
      <c r="Q881" s="32">
        <v>0</v>
      </c>
      <c r="R881" s="32">
        <v>0</v>
      </c>
      <c r="S881" s="32">
        <v>1202901289</v>
      </c>
      <c r="T881" s="32">
        <v>0</v>
      </c>
      <c r="U881" s="32">
        <v>0</v>
      </c>
      <c r="V881" s="32">
        <v>0</v>
      </c>
    </row>
    <row r="882" spans="1:22" ht="15" x14ac:dyDescent="0.25">
      <c r="A882" s="3" t="s">
        <v>15</v>
      </c>
      <c r="B882" s="32" t="s">
        <v>1164</v>
      </c>
      <c r="C882" s="33" t="s">
        <v>1165</v>
      </c>
      <c r="D882" s="32" t="s">
        <v>131</v>
      </c>
      <c r="E882" s="32">
        <v>0</v>
      </c>
      <c r="F882" s="32">
        <v>744489853.5</v>
      </c>
      <c r="G882" s="32">
        <v>0</v>
      </c>
      <c r="H882" s="32">
        <v>0</v>
      </c>
      <c r="I882" s="32">
        <v>0</v>
      </c>
      <c r="J882" s="32">
        <v>744489853.5</v>
      </c>
      <c r="K882" s="32">
        <v>0</v>
      </c>
      <c r="L882" s="32">
        <v>0</v>
      </c>
      <c r="M882" s="32">
        <v>0</v>
      </c>
      <c r="N882" s="32">
        <v>0</v>
      </c>
      <c r="O882" s="32">
        <v>0</v>
      </c>
      <c r="P882" s="32">
        <v>0</v>
      </c>
      <c r="Q882" s="32">
        <v>0</v>
      </c>
      <c r="R882" s="32">
        <v>0</v>
      </c>
      <c r="S882" s="32">
        <v>744489853.5</v>
      </c>
      <c r="T882" s="32">
        <v>0</v>
      </c>
      <c r="U882" s="32">
        <v>0</v>
      </c>
      <c r="V882" s="32">
        <v>0</v>
      </c>
    </row>
    <row r="883" spans="1:22" ht="15" x14ac:dyDescent="0.25">
      <c r="A883" s="3" t="s">
        <v>15</v>
      </c>
      <c r="B883" s="28"/>
      <c r="C883" s="29"/>
      <c r="D883" s="29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</row>
    <row r="884" spans="1:22" ht="39" x14ac:dyDescent="0.25">
      <c r="A884" s="3" t="s">
        <v>15</v>
      </c>
      <c r="B884" s="28"/>
      <c r="C884" s="25" t="s">
        <v>910</v>
      </c>
      <c r="D884" s="29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</row>
    <row r="885" spans="1:22" ht="15" x14ac:dyDescent="0.25">
      <c r="A885" s="3" t="s">
        <v>15</v>
      </c>
      <c r="B885" s="28"/>
      <c r="C885" s="25" t="s">
        <v>1166</v>
      </c>
      <c r="D885" s="29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</row>
    <row r="886" spans="1:22" ht="39" x14ac:dyDescent="0.25">
      <c r="A886" s="3" t="s">
        <v>15</v>
      </c>
      <c r="B886" s="24" t="s">
        <v>624</v>
      </c>
      <c r="C886" s="25" t="s">
        <v>1167</v>
      </c>
      <c r="D886" s="29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</row>
    <row r="887" spans="1:22" ht="30" x14ac:dyDescent="0.25">
      <c r="A887" s="3" t="s">
        <v>15</v>
      </c>
      <c r="B887" s="32" t="s">
        <v>1168</v>
      </c>
      <c r="C887" s="33" t="s">
        <v>1167</v>
      </c>
      <c r="D887" s="32" t="s">
        <v>131</v>
      </c>
      <c r="E887" s="32">
        <v>405000000</v>
      </c>
      <c r="F887" s="32">
        <v>0</v>
      </c>
      <c r="G887" s="32">
        <v>0</v>
      </c>
      <c r="H887" s="32">
        <v>0</v>
      </c>
      <c r="I887" s="32">
        <v>0</v>
      </c>
      <c r="J887" s="32">
        <v>405000000</v>
      </c>
      <c r="K887" s="32">
        <v>0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  <c r="S887" s="32">
        <v>405000000</v>
      </c>
      <c r="T887" s="32">
        <v>0</v>
      </c>
      <c r="U887" s="32">
        <v>0</v>
      </c>
      <c r="V887" s="32">
        <v>0</v>
      </c>
    </row>
    <row r="888" spans="1:22" ht="15" x14ac:dyDescent="0.25">
      <c r="A888" s="3" t="s">
        <v>15</v>
      </c>
      <c r="B888" s="28"/>
      <c r="C888" s="29"/>
      <c r="D888" s="29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</row>
    <row r="889" spans="1:22" ht="15" x14ac:dyDescent="0.25">
      <c r="A889" s="3" t="s">
        <v>15</v>
      </c>
      <c r="B889" s="28"/>
      <c r="C889" s="25" t="s">
        <v>405</v>
      </c>
      <c r="D889" s="29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</row>
    <row r="890" spans="1:22" ht="26.25" x14ac:dyDescent="0.25">
      <c r="A890" s="3" t="s">
        <v>15</v>
      </c>
      <c r="B890" s="28"/>
      <c r="C890" s="25" t="s">
        <v>1169</v>
      </c>
      <c r="D890" s="29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</row>
    <row r="891" spans="1:22" ht="26.25" x14ac:dyDescent="0.25">
      <c r="A891" s="3" t="s">
        <v>15</v>
      </c>
      <c r="B891" s="24" t="s">
        <v>624</v>
      </c>
      <c r="C891" s="25" t="s">
        <v>1170</v>
      </c>
      <c r="D891" s="29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</row>
    <row r="892" spans="1:22" ht="15" x14ac:dyDescent="0.25">
      <c r="A892" s="3" t="s">
        <v>15</v>
      </c>
      <c r="B892" s="32" t="s">
        <v>1171</v>
      </c>
      <c r="C892" s="33" t="s">
        <v>1172</v>
      </c>
      <c r="D892" s="32" t="s">
        <v>131</v>
      </c>
      <c r="E892" s="32">
        <v>0</v>
      </c>
      <c r="F892" s="32">
        <v>0</v>
      </c>
      <c r="G892" s="32">
        <v>0</v>
      </c>
      <c r="H892" s="32">
        <v>1282056389</v>
      </c>
      <c r="I892" s="32">
        <v>0</v>
      </c>
      <c r="J892" s="32">
        <v>1282056389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1282056389</v>
      </c>
      <c r="T892" s="32">
        <v>0</v>
      </c>
      <c r="U892" s="32">
        <v>0</v>
      </c>
      <c r="V892" s="32">
        <v>0</v>
      </c>
    </row>
    <row r="893" spans="1:22" ht="15" x14ac:dyDescent="0.25">
      <c r="A893" s="3" t="s">
        <v>15</v>
      </c>
      <c r="B893" s="28"/>
      <c r="C893" s="29"/>
      <c r="D893" s="29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</row>
    <row r="894" spans="1:22" ht="15" x14ac:dyDescent="0.25">
      <c r="A894" s="3" t="s">
        <v>15</v>
      </c>
      <c r="B894" s="28"/>
      <c r="C894" s="25" t="s">
        <v>1173</v>
      </c>
      <c r="D894" s="29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</row>
    <row r="895" spans="1:22" ht="26.25" x14ac:dyDescent="0.25">
      <c r="A895" s="3" t="s">
        <v>15</v>
      </c>
      <c r="B895" s="24" t="s">
        <v>624</v>
      </c>
      <c r="C895" s="25" t="s">
        <v>1174</v>
      </c>
      <c r="D895" s="29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</row>
    <row r="896" spans="1:22" ht="15" x14ac:dyDescent="0.25">
      <c r="A896" s="3" t="s">
        <v>15</v>
      </c>
      <c r="B896" s="32" t="s">
        <v>1175</v>
      </c>
      <c r="C896" s="33" t="s">
        <v>1176</v>
      </c>
      <c r="D896" s="32" t="s">
        <v>131</v>
      </c>
      <c r="E896" s="32">
        <v>0</v>
      </c>
      <c r="F896" s="32">
        <v>0</v>
      </c>
      <c r="G896" s="32">
        <v>0</v>
      </c>
      <c r="H896" s="32">
        <v>35000000</v>
      </c>
      <c r="I896" s="32">
        <v>0</v>
      </c>
      <c r="J896" s="32">
        <v>35000000</v>
      </c>
      <c r="K896" s="32">
        <v>0</v>
      </c>
      <c r="L896" s="32">
        <v>35000000</v>
      </c>
      <c r="M896" s="32">
        <v>0</v>
      </c>
      <c r="N896" s="32">
        <v>35000000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35000000</v>
      </c>
      <c r="V896" s="32">
        <v>100</v>
      </c>
    </row>
    <row r="897" spans="1:22" ht="15" x14ac:dyDescent="0.25">
      <c r="A897" s="3" t="s">
        <v>15</v>
      </c>
      <c r="B897" s="28"/>
      <c r="C897" s="29"/>
      <c r="D897" s="29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</row>
    <row r="898" spans="1:22" ht="26.25" x14ac:dyDescent="0.25">
      <c r="A898" s="3" t="s">
        <v>15</v>
      </c>
      <c r="B898" s="28"/>
      <c r="C898" s="25" t="s">
        <v>1177</v>
      </c>
      <c r="D898" s="29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</row>
    <row r="899" spans="1:22" ht="26.25" x14ac:dyDescent="0.25">
      <c r="A899" s="3" t="s">
        <v>15</v>
      </c>
      <c r="B899" s="24" t="s">
        <v>624</v>
      </c>
      <c r="C899" s="25" t="s">
        <v>1178</v>
      </c>
      <c r="D899" s="29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</row>
    <row r="900" spans="1:22" ht="15" x14ac:dyDescent="0.25">
      <c r="A900" s="3" t="s">
        <v>15</v>
      </c>
      <c r="B900" s="32" t="s">
        <v>1179</v>
      </c>
      <c r="C900" s="33" t="s">
        <v>1180</v>
      </c>
      <c r="D900" s="32" t="s">
        <v>131</v>
      </c>
      <c r="E900" s="32">
        <v>123000000</v>
      </c>
      <c r="F900" s="32">
        <v>0</v>
      </c>
      <c r="G900" s="32">
        <v>0</v>
      </c>
      <c r="H900" s="32">
        <v>0</v>
      </c>
      <c r="I900" s="32">
        <v>0</v>
      </c>
      <c r="J900" s="32">
        <v>123000000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123000000</v>
      </c>
      <c r="T900" s="32">
        <v>0</v>
      </c>
      <c r="U900" s="32">
        <v>0</v>
      </c>
      <c r="V900" s="32">
        <v>0</v>
      </c>
    </row>
    <row r="901" spans="1:22" ht="26.25" x14ac:dyDescent="0.25">
      <c r="A901" s="3" t="s">
        <v>15</v>
      </c>
      <c r="B901" s="24" t="s">
        <v>624</v>
      </c>
      <c r="C901" s="25" t="s">
        <v>1181</v>
      </c>
      <c r="D901" s="29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</row>
    <row r="902" spans="1:22" ht="15" x14ac:dyDescent="0.25">
      <c r="A902" s="3" t="s">
        <v>15</v>
      </c>
      <c r="B902" s="32" t="s">
        <v>1182</v>
      </c>
      <c r="C902" s="33" t="s">
        <v>1180</v>
      </c>
      <c r="D902" s="32" t="s">
        <v>131</v>
      </c>
      <c r="E902" s="32">
        <v>6996363205</v>
      </c>
      <c r="F902" s="32">
        <v>0</v>
      </c>
      <c r="G902" s="32">
        <v>0</v>
      </c>
      <c r="H902" s="32">
        <v>0</v>
      </c>
      <c r="I902" s="32">
        <v>0</v>
      </c>
      <c r="J902" s="32">
        <v>6996363205</v>
      </c>
      <c r="K902" s="32">
        <v>0</v>
      </c>
      <c r="L902" s="32">
        <v>0</v>
      </c>
      <c r="M902" s="32">
        <v>0</v>
      </c>
      <c r="N902" s="32">
        <v>0</v>
      </c>
      <c r="O902" s="32">
        <v>0</v>
      </c>
      <c r="P902" s="32">
        <v>0</v>
      </c>
      <c r="Q902" s="32">
        <v>0</v>
      </c>
      <c r="R902" s="32">
        <v>0</v>
      </c>
      <c r="S902" s="32">
        <v>6996363205</v>
      </c>
      <c r="T902" s="32">
        <v>0</v>
      </c>
      <c r="U902" s="32">
        <v>0</v>
      </c>
      <c r="V902" s="32">
        <v>0</v>
      </c>
    </row>
    <row r="903" spans="1:22" ht="15" x14ac:dyDescent="0.25">
      <c r="A903" s="3" t="s">
        <v>15</v>
      </c>
      <c r="B903" s="24" t="s">
        <v>624</v>
      </c>
      <c r="C903" s="25" t="s">
        <v>1183</v>
      </c>
      <c r="D903" s="29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</row>
    <row r="904" spans="1:22" ht="15" x14ac:dyDescent="0.25">
      <c r="A904" s="3" t="s">
        <v>15</v>
      </c>
      <c r="B904" s="32" t="s">
        <v>1184</v>
      </c>
      <c r="C904" s="33" t="s">
        <v>1180</v>
      </c>
      <c r="D904" s="32" t="s">
        <v>131</v>
      </c>
      <c r="E904" s="32">
        <v>242000000</v>
      </c>
      <c r="F904" s="32">
        <v>0</v>
      </c>
      <c r="G904" s="32">
        <v>0</v>
      </c>
      <c r="H904" s="32">
        <v>0</v>
      </c>
      <c r="I904" s="32">
        <v>0</v>
      </c>
      <c r="J904" s="32">
        <v>242000000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242000000</v>
      </c>
      <c r="T904" s="32">
        <v>0</v>
      </c>
      <c r="U904" s="32">
        <v>0</v>
      </c>
      <c r="V904" s="32">
        <v>0</v>
      </c>
    </row>
    <row r="905" spans="1:22" ht="15" x14ac:dyDescent="0.25">
      <c r="A905" s="3" t="s">
        <v>15</v>
      </c>
      <c r="B905" s="28"/>
      <c r="C905" s="29"/>
      <c r="D905" s="29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</row>
    <row r="906" spans="1:22" ht="15" x14ac:dyDescent="0.25">
      <c r="A906" s="3" t="s">
        <v>15</v>
      </c>
      <c r="B906" s="28"/>
      <c r="C906" s="25" t="s">
        <v>1185</v>
      </c>
      <c r="D906" s="29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</row>
    <row r="907" spans="1:22" ht="26.25" x14ac:dyDescent="0.25">
      <c r="A907" s="3" t="s">
        <v>15</v>
      </c>
      <c r="B907" s="24" t="s">
        <v>624</v>
      </c>
      <c r="C907" s="25" t="s">
        <v>1186</v>
      </c>
      <c r="D907" s="29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</row>
    <row r="908" spans="1:22" ht="15" x14ac:dyDescent="0.25">
      <c r="A908" s="3" t="s">
        <v>15</v>
      </c>
      <c r="B908" s="32" t="s">
        <v>1187</v>
      </c>
      <c r="C908" s="33" t="s">
        <v>1188</v>
      </c>
      <c r="D908" s="32" t="s">
        <v>131</v>
      </c>
      <c r="E908" s="32">
        <v>0</v>
      </c>
      <c r="F908" s="32">
        <v>0</v>
      </c>
      <c r="G908" s="32">
        <v>0</v>
      </c>
      <c r="H908" s="32">
        <v>188055514</v>
      </c>
      <c r="I908" s="32">
        <v>0</v>
      </c>
      <c r="J908" s="32">
        <v>188055514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188055514</v>
      </c>
      <c r="T908" s="32">
        <v>0</v>
      </c>
      <c r="U908" s="32">
        <v>0</v>
      </c>
      <c r="V908" s="32">
        <v>0</v>
      </c>
    </row>
    <row r="909" spans="1:22" ht="15" x14ac:dyDescent="0.25">
      <c r="A909" s="3" t="s">
        <v>15</v>
      </c>
      <c r="B909" s="28"/>
      <c r="C909" s="29"/>
      <c r="D909" s="29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</row>
    <row r="910" spans="1:22" ht="15" x14ac:dyDescent="0.25">
      <c r="A910" s="3" t="s">
        <v>15</v>
      </c>
      <c r="B910" s="28"/>
      <c r="C910" s="25" t="s">
        <v>1189</v>
      </c>
      <c r="D910" s="29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</row>
    <row r="911" spans="1:22" ht="26.25" x14ac:dyDescent="0.25">
      <c r="A911" s="3" t="s">
        <v>15</v>
      </c>
      <c r="B911" s="24" t="s">
        <v>624</v>
      </c>
      <c r="C911" s="25" t="s">
        <v>1190</v>
      </c>
      <c r="D911" s="29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</row>
    <row r="912" spans="1:22" ht="15" x14ac:dyDescent="0.25">
      <c r="A912" s="3" t="s">
        <v>15</v>
      </c>
      <c r="B912" s="32" t="s">
        <v>1191</v>
      </c>
      <c r="C912" s="33" t="s">
        <v>1192</v>
      </c>
      <c r="D912" s="32" t="s">
        <v>131</v>
      </c>
      <c r="E912" s="32">
        <v>199320000</v>
      </c>
      <c r="F912" s="32">
        <v>0</v>
      </c>
      <c r="G912" s="32">
        <v>0</v>
      </c>
      <c r="H912" s="32">
        <v>0</v>
      </c>
      <c r="I912" s="32">
        <v>0</v>
      </c>
      <c r="J912" s="32">
        <v>199320000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199320000</v>
      </c>
      <c r="T912" s="32">
        <v>0</v>
      </c>
      <c r="U912" s="32">
        <v>0</v>
      </c>
      <c r="V912" s="32">
        <v>0</v>
      </c>
    </row>
    <row r="913" spans="1:22" ht="15" x14ac:dyDescent="0.25">
      <c r="A913" s="3" t="s">
        <v>15</v>
      </c>
      <c r="B913" s="28"/>
      <c r="C913" s="29"/>
      <c r="D913" s="29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</row>
    <row r="914" spans="1:22" ht="39" x14ac:dyDescent="0.25">
      <c r="A914" s="3" t="s">
        <v>15</v>
      </c>
      <c r="B914" s="28"/>
      <c r="C914" s="25" t="s">
        <v>1193</v>
      </c>
      <c r="D914" s="29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</row>
    <row r="915" spans="1:22" ht="26.25" x14ac:dyDescent="0.25">
      <c r="A915" s="3" t="s">
        <v>15</v>
      </c>
      <c r="B915" s="24" t="s">
        <v>624</v>
      </c>
      <c r="C915" s="25" t="s">
        <v>1194</v>
      </c>
      <c r="D915" s="29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</row>
    <row r="916" spans="1:22" ht="15" x14ac:dyDescent="0.25">
      <c r="A916" s="3" t="s">
        <v>15</v>
      </c>
      <c r="B916" s="32" t="s">
        <v>1195</v>
      </c>
      <c r="C916" s="33" t="s">
        <v>1196</v>
      </c>
      <c r="D916" s="32" t="s">
        <v>131</v>
      </c>
      <c r="E916" s="32">
        <v>402800000</v>
      </c>
      <c r="F916" s="32">
        <v>0</v>
      </c>
      <c r="G916" s="32">
        <v>0</v>
      </c>
      <c r="H916" s="32">
        <v>0</v>
      </c>
      <c r="I916" s="32">
        <v>0</v>
      </c>
      <c r="J916" s="32">
        <v>402800000</v>
      </c>
      <c r="K916" s="32">
        <v>53733333.329999998</v>
      </c>
      <c r="L916" s="32">
        <v>321733333.32999998</v>
      </c>
      <c r="M916" s="32">
        <v>77733333.329999998</v>
      </c>
      <c r="N916" s="32">
        <v>321733333.32999998</v>
      </c>
      <c r="O916" s="32">
        <v>138383333.33000001</v>
      </c>
      <c r="P916" s="32">
        <v>4500000</v>
      </c>
      <c r="Q916" s="32">
        <v>55150000</v>
      </c>
      <c r="R916" s="32">
        <v>133883333.33</v>
      </c>
      <c r="S916" s="32">
        <v>81066666.670000002</v>
      </c>
      <c r="T916" s="32">
        <v>0</v>
      </c>
      <c r="U916" s="32">
        <v>183350000</v>
      </c>
      <c r="V916" s="32">
        <v>79.87</v>
      </c>
    </row>
    <row r="917" spans="1:22" ht="15" x14ac:dyDescent="0.25">
      <c r="A917" s="3" t="s">
        <v>15</v>
      </c>
      <c r="B917" s="32" t="s">
        <v>1197</v>
      </c>
      <c r="C917" s="33" t="s">
        <v>1198</v>
      </c>
      <c r="D917" s="32" t="s">
        <v>591</v>
      </c>
      <c r="E917" s="32">
        <v>0</v>
      </c>
      <c r="F917" s="32">
        <v>332640000</v>
      </c>
      <c r="G917" s="32">
        <v>0</v>
      </c>
      <c r="H917" s="32">
        <v>0</v>
      </c>
      <c r="I917" s="32">
        <v>0</v>
      </c>
      <c r="J917" s="32">
        <v>332640000</v>
      </c>
      <c r="K917" s="32">
        <v>0</v>
      </c>
      <c r="L917" s="32">
        <v>0</v>
      </c>
      <c r="M917" s="32">
        <v>0</v>
      </c>
      <c r="N917" s="32">
        <v>0</v>
      </c>
      <c r="O917" s="32">
        <v>0</v>
      </c>
      <c r="P917" s="32">
        <v>0</v>
      </c>
      <c r="Q917" s="32">
        <v>0</v>
      </c>
      <c r="R917" s="32">
        <v>0</v>
      </c>
      <c r="S917" s="32">
        <v>332640000</v>
      </c>
      <c r="T917" s="32">
        <v>0</v>
      </c>
      <c r="U917" s="32">
        <v>0</v>
      </c>
      <c r="V917" s="32">
        <v>0</v>
      </c>
    </row>
    <row r="918" spans="1:22" ht="26.25" x14ac:dyDescent="0.25">
      <c r="A918" s="3" t="s">
        <v>15</v>
      </c>
      <c r="B918" s="24" t="s">
        <v>624</v>
      </c>
      <c r="C918" s="25" t="s">
        <v>1199</v>
      </c>
      <c r="D918" s="29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</row>
    <row r="919" spans="1:22" ht="15" x14ac:dyDescent="0.25">
      <c r="A919" s="3" t="s">
        <v>15</v>
      </c>
      <c r="B919" s="32" t="s">
        <v>1200</v>
      </c>
      <c r="C919" s="33" t="s">
        <v>1196</v>
      </c>
      <c r="D919" s="32" t="s">
        <v>131</v>
      </c>
      <c r="E919" s="32">
        <v>893000000</v>
      </c>
      <c r="F919" s="32">
        <v>0</v>
      </c>
      <c r="G919" s="32">
        <v>0</v>
      </c>
      <c r="H919" s="32">
        <v>0</v>
      </c>
      <c r="I919" s="32">
        <v>0</v>
      </c>
      <c r="J919" s="32">
        <v>893000000</v>
      </c>
      <c r="K919" s="32">
        <v>25500000</v>
      </c>
      <c r="L919" s="32">
        <v>379500000</v>
      </c>
      <c r="M919" s="32">
        <v>25500000</v>
      </c>
      <c r="N919" s="32">
        <v>379500000</v>
      </c>
      <c r="O919" s="32">
        <v>203633333.34</v>
      </c>
      <c r="P919" s="32">
        <v>0</v>
      </c>
      <c r="Q919" s="32">
        <v>91500000</v>
      </c>
      <c r="R919" s="32">
        <v>203633333.34</v>
      </c>
      <c r="S919" s="32">
        <v>513500000</v>
      </c>
      <c r="T919" s="32">
        <v>0</v>
      </c>
      <c r="U919" s="32">
        <v>175866666.66</v>
      </c>
      <c r="V919" s="32">
        <v>42.49</v>
      </c>
    </row>
    <row r="920" spans="1:22" ht="15" x14ac:dyDescent="0.25">
      <c r="A920" s="3" t="s">
        <v>15</v>
      </c>
      <c r="B920" s="32" t="s">
        <v>1201</v>
      </c>
      <c r="C920" s="33" t="s">
        <v>1198</v>
      </c>
      <c r="D920" s="32" t="s">
        <v>591</v>
      </c>
      <c r="E920" s="32">
        <v>0</v>
      </c>
      <c r="F920" s="32">
        <v>300600000</v>
      </c>
      <c r="G920" s="32">
        <v>0</v>
      </c>
      <c r="H920" s="32">
        <v>0</v>
      </c>
      <c r="I920" s="32">
        <v>0</v>
      </c>
      <c r="J920" s="32">
        <v>300600000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300600000</v>
      </c>
      <c r="T920" s="32">
        <v>0</v>
      </c>
      <c r="U920" s="32">
        <v>0</v>
      </c>
      <c r="V920" s="32">
        <v>0</v>
      </c>
    </row>
    <row r="921" spans="1:22" ht="26.25" x14ac:dyDescent="0.25">
      <c r="A921" s="3" t="s">
        <v>15</v>
      </c>
      <c r="B921" s="24" t="s">
        <v>624</v>
      </c>
      <c r="C921" s="25" t="s">
        <v>1202</v>
      </c>
      <c r="D921" s="29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</row>
    <row r="922" spans="1:22" ht="15" x14ac:dyDescent="0.25">
      <c r="A922" s="3" t="s">
        <v>15</v>
      </c>
      <c r="B922" s="32" t="s">
        <v>1203</v>
      </c>
      <c r="C922" s="33" t="s">
        <v>1196</v>
      </c>
      <c r="D922" s="32" t="s">
        <v>131</v>
      </c>
      <c r="E922" s="32">
        <v>1011200000</v>
      </c>
      <c r="F922" s="32">
        <v>0</v>
      </c>
      <c r="G922" s="32">
        <v>0</v>
      </c>
      <c r="H922" s="32">
        <v>0</v>
      </c>
      <c r="I922" s="32">
        <v>0</v>
      </c>
      <c r="J922" s="32">
        <v>1011200000</v>
      </c>
      <c r="K922" s="32">
        <v>51223333.310000002</v>
      </c>
      <c r="L922" s="32">
        <v>572023333.30999994</v>
      </c>
      <c r="M922" s="32">
        <v>83223333.310000002</v>
      </c>
      <c r="N922" s="32">
        <v>572023333.30999994</v>
      </c>
      <c r="O922" s="32">
        <v>309589999.97000003</v>
      </c>
      <c r="P922" s="32">
        <v>4000000</v>
      </c>
      <c r="Q922" s="32">
        <v>114233333.33</v>
      </c>
      <c r="R922" s="32">
        <v>305589999.97000003</v>
      </c>
      <c r="S922" s="32">
        <v>439176666.69</v>
      </c>
      <c r="T922" s="32">
        <v>0</v>
      </c>
      <c r="U922" s="32">
        <v>262433333.34</v>
      </c>
      <c r="V922" s="32">
        <v>56.56</v>
      </c>
    </row>
    <row r="923" spans="1:22" ht="15" x14ac:dyDescent="0.25">
      <c r="A923" s="3" t="s">
        <v>15</v>
      </c>
      <c r="B923" s="32" t="s">
        <v>1204</v>
      </c>
      <c r="C923" s="33" t="s">
        <v>1198</v>
      </c>
      <c r="D923" s="32" t="s">
        <v>591</v>
      </c>
      <c r="E923" s="32">
        <v>0</v>
      </c>
      <c r="F923" s="32">
        <v>534480000</v>
      </c>
      <c r="G923" s="32">
        <v>0</v>
      </c>
      <c r="H923" s="32">
        <v>0</v>
      </c>
      <c r="I923" s="32">
        <v>0</v>
      </c>
      <c r="J923" s="32">
        <v>534480000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534480000</v>
      </c>
      <c r="T923" s="32">
        <v>0</v>
      </c>
      <c r="U923" s="32">
        <v>0</v>
      </c>
      <c r="V923" s="32">
        <v>0</v>
      </c>
    </row>
    <row r="924" spans="1:22" ht="26.25" x14ac:dyDescent="0.25">
      <c r="A924" s="3" t="s">
        <v>15</v>
      </c>
      <c r="B924" s="24" t="s">
        <v>624</v>
      </c>
      <c r="C924" s="25" t="s">
        <v>1205</v>
      </c>
      <c r="D924" s="29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</row>
    <row r="925" spans="1:22" ht="15" x14ac:dyDescent="0.25">
      <c r="A925" s="3" t="s">
        <v>15</v>
      </c>
      <c r="B925" s="32" t="s">
        <v>1206</v>
      </c>
      <c r="C925" s="33" t="s">
        <v>1196</v>
      </c>
      <c r="D925" s="32" t="s">
        <v>131</v>
      </c>
      <c r="E925" s="32">
        <v>1157000000</v>
      </c>
      <c r="F925" s="32">
        <v>0</v>
      </c>
      <c r="G925" s="32">
        <v>0</v>
      </c>
      <c r="H925" s="32">
        <v>0</v>
      </c>
      <c r="I925" s="32">
        <v>0</v>
      </c>
      <c r="J925" s="32">
        <v>1157000000</v>
      </c>
      <c r="K925" s="32">
        <v>61716666.670000002</v>
      </c>
      <c r="L925" s="32">
        <v>528516666.67000002</v>
      </c>
      <c r="M925" s="32">
        <v>76916666.670000002</v>
      </c>
      <c r="N925" s="32">
        <v>528516666.67000002</v>
      </c>
      <c r="O925" s="32">
        <v>271696666.67000002</v>
      </c>
      <c r="P925" s="32">
        <v>18440000</v>
      </c>
      <c r="Q925" s="32">
        <v>103133333.33</v>
      </c>
      <c r="R925" s="32">
        <v>253256666.66999999</v>
      </c>
      <c r="S925" s="32">
        <v>628483333.33000004</v>
      </c>
      <c r="T925" s="32">
        <v>0</v>
      </c>
      <c r="U925" s="32">
        <v>256820000</v>
      </c>
      <c r="V925" s="32">
        <v>45.67</v>
      </c>
    </row>
    <row r="926" spans="1:22" ht="15" x14ac:dyDescent="0.25">
      <c r="A926" s="3" t="s">
        <v>15</v>
      </c>
      <c r="B926" s="32" t="s">
        <v>1207</v>
      </c>
      <c r="C926" s="33" t="s">
        <v>1198</v>
      </c>
      <c r="D926" s="32" t="s">
        <v>591</v>
      </c>
      <c r="E926" s="32">
        <v>0</v>
      </c>
      <c r="F926" s="32">
        <v>675480000</v>
      </c>
      <c r="G926" s="32">
        <v>0</v>
      </c>
      <c r="H926" s="32">
        <v>0</v>
      </c>
      <c r="I926" s="32">
        <v>0</v>
      </c>
      <c r="J926" s="32">
        <v>675480000</v>
      </c>
      <c r="K926" s="32">
        <v>0</v>
      </c>
      <c r="L926" s="32">
        <v>0</v>
      </c>
      <c r="M926" s="32">
        <v>0</v>
      </c>
      <c r="N926" s="32">
        <v>0</v>
      </c>
      <c r="O926" s="32">
        <v>0</v>
      </c>
      <c r="P926" s="32">
        <v>0</v>
      </c>
      <c r="Q926" s="32">
        <v>0</v>
      </c>
      <c r="R926" s="32">
        <v>0</v>
      </c>
      <c r="S926" s="32">
        <v>675480000</v>
      </c>
      <c r="T926" s="32">
        <v>0</v>
      </c>
      <c r="U926" s="32">
        <v>0</v>
      </c>
      <c r="V926" s="32">
        <v>0</v>
      </c>
    </row>
    <row r="927" spans="1:22" ht="15" x14ac:dyDescent="0.25">
      <c r="A927" s="3" t="s">
        <v>15</v>
      </c>
      <c r="B927" s="24" t="s">
        <v>624</v>
      </c>
      <c r="C927" s="25" t="s">
        <v>1208</v>
      </c>
      <c r="D927" s="29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</row>
    <row r="928" spans="1:22" ht="15" x14ac:dyDescent="0.25">
      <c r="A928" s="3" t="s">
        <v>15</v>
      </c>
      <c r="B928" s="32" t="s">
        <v>1209</v>
      </c>
      <c r="C928" s="33" t="s">
        <v>1196</v>
      </c>
      <c r="D928" s="32" t="s">
        <v>131</v>
      </c>
      <c r="E928" s="32">
        <v>536000000</v>
      </c>
      <c r="F928" s="32">
        <v>0</v>
      </c>
      <c r="G928" s="32">
        <v>0</v>
      </c>
      <c r="H928" s="32">
        <v>0</v>
      </c>
      <c r="I928" s="32">
        <v>0</v>
      </c>
      <c r="J928" s="32">
        <v>536000000</v>
      </c>
      <c r="K928" s="32">
        <v>-8986666.6699999999</v>
      </c>
      <c r="L928" s="32">
        <v>209013333.33000001</v>
      </c>
      <c r="M928" s="32">
        <v>3813333.33</v>
      </c>
      <c r="N928" s="32">
        <v>209013333.33000001</v>
      </c>
      <c r="O928" s="32">
        <v>75463333.329999998</v>
      </c>
      <c r="P928" s="32">
        <v>2500000</v>
      </c>
      <c r="Q928" s="32">
        <v>40626666.670000002</v>
      </c>
      <c r="R928" s="32">
        <v>72963333.329999998</v>
      </c>
      <c r="S928" s="32">
        <v>326986666.67000002</v>
      </c>
      <c r="T928" s="32">
        <v>0</v>
      </c>
      <c r="U928" s="32">
        <v>133550000</v>
      </c>
      <c r="V928" s="32">
        <v>38.99</v>
      </c>
    </row>
    <row r="929" spans="1:22" ht="15" x14ac:dyDescent="0.25">
      <c r="A929" s="3" t="s">
        <v>15</v>
      </c>
      <c r="B929" s="32" t="s">
        <v>1210</v>
      </c>
      <c r="C929" s="33" t="s">
        <v>1198</v>
      </c>
      <c r="D929" s="32" t="s">
        <v>591</v>
      </c>
      <c r="E929" s="32">
        <v>0</v>
      </c>
      <c r="F929" s="32">
        <v>136560000</v>
      </c>
      <c r="G929" s="32">
        <v>0</v>
      </c>
      <c r="H929" s="32">
        <v>0</v>
      </c>
      <c r="I929" s="32">
        <v>0</v>
      </c>
      <c r="J929" s="32">
        <v>136560000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32">
        <v>136560000</v>
      </c>
      <c r="T929" s="32">
        <v>0</v>
      </c>
      <c r="U929" s="32">
        <v>0</v>
      </c>
      <c r="V929" s="32">
        <v>0</v>
      </c>
    </row>
    <row r="930" spans="1:22" ht="15" x14ac:dyDescent="0.25">
      <c r="A930" s="3" t="s">
        <v>15</v>
      </c>
      <c r="B930" s="28"/>
      <c r="C930" s="29"/>
      <c r="D930" s="29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</row>
    <row r="931" spans="1:22" ht="15" x14ac:dyDescent="0.25">
      <c r="A931" s="3" t="s">
        <v>15</v>
      </c>
      <c r="B931" s="28"/>
      <c r="C931" s="25" t="s">
        <v>407</v>
      </c>
      <c r="D931" s="29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</row>
    <row r="932" spans="1:22" ht="15" x14ac:dyDescent="0.25">
      <c r="A932" s="3" t="s">
        <v>15</v>
      </c>
      <c r="B932" s="28"/>
      <c r="C932" s="25" t="s">
        <v>1211</v>
      </c>
      <c r="D932" s="29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</row>
    <row r="933" spans="1:22" ht="39" x14ac:dyDescent="0.25">
      <c r="A933" s="3" t="s">
        <v>15</v>
      </c>
      <c r="B933" s="24" t="s">
        <v>624</v>
      </c>
      <c r="C933" s="25" t="s">
        <v>1212</v>
      </c>
      <c r="D933" s="29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</row>
    <row r="934" spans="1:22" ht="15" x14ac:dyDescent="0.25">
      <c r="A934" s="3" t="s">
        <v>15</v>
      </c>
      <c r="B934" s="32" t="s">
        <v>1213</v>
      </c>
      <c r="C934" s="33" t="s">
        <v>1214</v>
      </c>
      <c r="D934" s="32" t="s">
        <v>131</v>
      </c>
      <c r="E934" s="32">
        <v>328790410</v>
      </c>
      <c r="F934" s="32">
        <v>0</v>
      </c>
      <c r="G934" s="32">
        <v>0</v>
      </c>
      <c r="H934" s="32">
        <v>0</v>
      </c>
      <c r="I934" s="32">
        <v>0</v>
      </c>
      <c r="J934" s="32">
        <v>328790410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  <c r="S934" s="32">
        <v>328790410</v>
      </c>
      <c r="T934" s="32">
        <v>0</v>
      </c>
      <c r="U934" s="32">
        <v>0</v>
      </c>
      <c r="V934" s="32">
        <v>0</v>
      </c>
    </row>
    <row r="935" spans="1:22" ht="15" x14ac:dyDescent="0.25">
      <c r="A935" s="3" t="s">
        <v>15</v>
      </c>
      <c r="B935" s="28"/>
      <c r="C935" s="29"/>
      <c r="D935" s="29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</row>
    <row r="936" spans="1:22" ht="15" x14ac:dyDescent="0.25">
      <c r="A936" s="3" t="s">
        <v>15</v>
      </c>
      <c r="B936" s="28"/>
      <c r="C936" s="37" t="s">
        <v>1215</v>
      </c>
      <c r="D936" s="29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</row>
    <row r="937" spans="1:22" ht="15" x14ac:dyDescent="0.25">
      <c r="A937" s="3" t="s">
        <v>15</v>
      </c>
      <c r="B937" s="28"/>
      <c r="C937" s="25" t="s">
        <v>385</v>
      </c>
      <c r="D937" s="29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</row>
    <row r="938" spans="1:22" ht="15" x14ac:dyDescent="0.25">
      <c r="A938" s="3" t="s">
        <v>15</v>
      </c>
      <c r="B938" s="28"/>
      <c r="C938" s="25" t="s">
        <v>387</v>
      </c>
      <c r="D938" s="29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</row>
    <row r="939" spans="1:22" ht="15" x14ac:dyDescent="0.25">
      <c r="A939" s="3" t="s">
        <v>15</v>
      </c>
      <c r="B939" s="28"/>
      <c r="C939" s="25" t="s">
        <v>389</v>
      </c>
      <c r="D939" s="29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</row>
    <row r="940" spans="1:22" ht="26.25" x14ac:dyDescent="0.25">
      <c r="A940" s="3" t="s">
        <v>15</v>
      </c>
      <c r="B940" s="28"/>
      <c r="C940" s="25" t="s">
        <v>395</v>
      </c>
      <c r="D940" s="29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</row>
    <row r="941" spans="1:22" ht="26.25" x14ac:dyDescent="0.25">
      <c r="A941" s="3" t="s">
        <v>15</v>
      </c>
      <c r="B941" s="28"/>
      <c r="C941" s="25" t="s">
        <v>1216</v>
      </c>
      <c r="D941" s="29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</row>
    <row r="942" spans="1:22" ht="15" x14ac:dyDescent="0.25">
      <c r="A942" s="3" t="s">
        <v>15</v>
      </c>
      <c r="B942" s="24" t="s">
        <v>624</v>
      </c>
      <c r="C942" s="25" t="s">
        <v>1217</v>
      </c>
      <c r="D942" s="29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</row>
    <row r="943" spans="1:22" ht="15" x14ac:dyDescent="0.25">
      <c r="A943" s="3" t="s">
        <v>15</v>
      </c>
      <c r="B943" s="32" t="s">
        <v>1218</v>
      </c>
      <c r="C943" s="33" t="s">
        <v>1219</v>
      </c>
      <c r="D943" s="32" t="s">
        <v>1057</v>
      </c>
      <c r="E943" s="32">
        <v>6000000</v>
      </c>
      <c r="F943" s="32">
        <v>0</v>
      </c>
      <c r="G943" s="32">
        <v>0</v>
      </c>
      <c r="H943" s="32">
        <v>0</v>
      </c>
      <c r="I943" s="32">
        <v>0</v>
      </c>
      <c r="J943" s="32">
        <v>6000000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6000000</v>
      </c>
      <c r="T943" s="32">
        <v>0</v>
      </c>
      <c r="U943" s="32">
        <v>0</v>
      </c>
      <c r="V943" s="32">
        <v>0</v>
      </c>
    </row>
    <row r="944" spans="1:22" ht="15" x14ac:dyDescent="0.25">
      <c r="A944" s="3" t="s">
        <v>15</v>
      </c>
      <c r="B944" s="24" t="s">
        <v>624</v>
      </c>
      <c r="C944" s="25" t="s">
        <v>1220</v>
      </c>
      <c r="D944" s="29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</row>
    <row r="945" spans="1:22" ht="15" x14ac:dyDescent="0.25">
      <c r="A945" s="3" t="s">
        <v>15</v>
      </c>
      <c r="B945" s="32" t="s">
        <v>1221</v>
      </c>
      <c r="C945" s="33" t="s">
        <v>1219</v>
      </c>
      <c r="D945" s="32" t="s">
        <v>1057</v>
      </c>
      <c r="E945" s="32">
        <v>24000000</v>
      </c>
      <c r="F945" s="32">
        <v>0</v>
      </c>
      <c r="G945" s="32">
        <v>0</v>
      </c>
      <c r="H945" s="32">
        <v>0</v>
      </c>
      <c r="I945" s="32">
        <v>0</v>
      </c>
      <c r="J945" s="32">
        <v>24000000</v>
      </c>
      <c r="K945" s="32">
        <v>18576876</v>
      </c>
      <c r="L945" s="32">
        <v>18576876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32">
        <v>5423124</v>
      </c>
      <c r="T945" s="32">
        <v>18576876</v>
      </c>
      <c r="U945" s="32">
        <v>0</v>
      </c>
      <c r="V945" s="32">
        <v>0</v>
      </c>
    </row>
    <row r="946" spans="1:22" ht="15" x14ac:dyDescent="0.25">
      <c r="A946" s="3" t="s">
        <v>15</v>
      </c>
      <c r="B946" s="24" t="s">
        <v>624</v>
      </c>
      <c r="C946" s="25" t="s">
        <v>1222</v>
      </c>
      <c r="D946" s="29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</row>
    <row r="947" spans="1:22" ht="15" x14ac:dyDescent="0.25">
      <c r="A947" s="3" t="s">
        <v>15</v>
      </c>
      <c r="B947" s="32" t="s">
        <v>1223</v>
      </c>
      <c r="C947" s="33" t="s">
        <v>1219</v>
      </c>
      <c r="D947" s="32" t="s">
        <v>1057</v>
      </c>
      <c r="E947" s="32">
        <v>33600000</v>
      </c>
      <c r="F947" s="32">
        <v>0</v>
      </c>
      <c r="G947" s="32">
        <v>0</v>
      </c>
      <c r="H947" s="32">
        <v>0</v>
      </c>
      <c r="I947" s="32">
        <v>0</v>
      </c>
      <c r="J947" s="32">
        <v>33600000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33600000</v>
      </c>
      <c r="T947" s="32">
        <v>0</v>
      </c>
      <c r="U947" s="32">
        <v>0</v>
      </c>
      <c r="V947" s="32">
        <v>0</v>
      </c>
    </row>
    <row r="948" spans="1:22" ht="15" x14ac:dyDescent="0.25">
      <c r="A948" s="3" t="s">
        <v>15</v>
      </c>
      <c r="B948" s="28"/>
      <c r="C948" s="29"/>
      <c r="D948" s="29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</row>
    <row r="949" spans="1:22" ht="15" x14ac:dyDescent="0.25">
      <c r="A949" s="3" t="s">
        <v>15</v>
      </c>
      <c r="B949" s="28"/>
      <c r="C949" s="25" t="s">
        <v>1224</v>
      </c>
      <c r="D949" s="29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</row>
    <row r="950" spans="1:22" ht="26.25" x14ac:dyDescent="0.25">
      <c r="A950" s="3" t="s">
        <v>15</v>
      </c>
      <c r="B950" s="28"/>
      <c r="C950" s="25" t="s">
        <v>1216</v>
      </c>
      <c r="D950" s="29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</row>
    <row r="951" spans="1:22" ht="26.25" x14ac:dyDescent="0.25">
      <c r="A951" s="3" t="s">
        <v>15</v>
      </c>
      <c r="B951" s="24" t="s">
        <v>624</v>
      </c>
      <c r="C951" s="25" t="s">
        <v>1225</v>
      </c>
      <c r="D951" s="29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</row>
    <row r="952" spans="1:22" ht="15" x14ac:dyDescent="0.25">
      <c r="A952" s="3" t="s">
        <v>15</v>
      </c>
      <c r="B952" s="32" t="s">
        <v>1226</v>
      </c>
      <c r="C952" s="33" t="s">
        <v>1219</v>
      </c>
      <c r="D952" s="32" t="s">
        <v>1057</v>
      </c>
      <c r="E952" s="32">
        <v>100000000</v>
      </c>
      <c r="F952" s="32">
        <v>0</v>
      </c>
      <c r="G952" s="32">
        <v>0</v>
      </c>
      <c r="H952" s="32">
        <v>0</v>
      </c>
      <c r="I952" s="32">
        <v>0</v>
      </c>
      <c r="J952" s="32">
        <v>100000000</v>
      </c>
      <c r="K952" s="32">
        <v>0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100000000</v>
      </c>
      <c r="T952" s="32">
        <v>0</v>
      </c>
      <c r="U952" s="32">
        <v>0</v>
      </c>
      <c r="V952" s="32">
        <v>0</v>
      </c>
    </row>
    <row r="953" spans="1:22" ht="15" x14ac:dyDescent="0.25">
      <c r="A953" s="3" t="s">
        <v>15</v>
      </c>
      <c r="B953" s="24" t="s">
        <v>624</v>
      </c>
      <c r="C953" s="25" t="s">
        <v>1227</v>
      </c>
      <c r="D953" s="29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</row>
    <row r="954" spans="1:22" ht="15" x14ac:dyDescent="0.25">
      <c r="A954" s="3" t="s">
        <v>15</v>
      </c>
      <c r="B954" s="32" t="s">
        <v>1228</v>
      </c>
      <c r="C954" s="33" t="s">
        <v>1219</v>
      </c>
      <c r="D954" s="32" t="s">
        <v>1057</v>
      </c>
      <c r="E954" s="32">
        <v>2000000</v>
      </c>
      <c r="F954" s="32">
        <v>0</v>
      </c>
      <c r="G954" s="32">
        <v>0</v>
      </c>
      <c r="H954" s="32">
        <v>0</v>
      </c>
      <c r="I954" s="32">
        <v>0</v>
      </c>
      <c r="J954" s="32">
        <v>2000000</v>
      </c>
      <c r="K954" s="32">
        <v>0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32">
        <v>2000000</v>
      </c>
      <c r="T954" s="32">
        <v>0</v>
      </c>
      <c r="U954" s="32">
        <v>0</v>
      </c>
      <c r="V954" s="32">
        <v>0</v>
      </c>
    </row>
    <row r="955" spans="1:22" ht="15" x14ac:dyDescent="0.25">
      <c r="A955" s="3" t="s">
        <v>15</v>
      </c>
      <c r="B955" s="24" t="s">
        <v>624</v>
      </c>
      <c r="C955" s="25" t="s">
        <v>1229</v>
      </c>
      <c r="D955" s="29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</row>
    <row r="956" spans="1:22" ht="15" x14ac:dyDescent="0.25">
      <c r="A956" s="3" t="s">
        <v>15</v>
      </c>
      <c r="B956" s="32" t="s">
        <v>1230</v>
      </c>
      <c r="C956" s="33" t="s">
        <v>1219</v>
      </c>
      <c r="D956" s="32" t="s">
        <v>1057</v>
      </c>
      <c r="E956" s="32">
        <v>2451484319</v>
      </c>
      <c r="F956" s="32">
        <v>0</v>
      </c>
      <c r="G956" s="32">
        <v>0</v>
      </c>
      <c r="H956" s="32">
        <v>0</v>
      </c>
      <c r="I956" s="32">
        <v>0</v>
      </c>
      <c r="J956" s="32">
        <v>2451484319</v>
      </c>
      <c r="K956" s="32">
        <v>0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  <c r="R956" s="32">
        <v>0</v>
      </c>
      <c r="S956" s="32">
        <v>2451484319</v>
      </c>
      <c r="T956" s="32">
        <v>0</v>
      </c>
      <c r="U956" s="32">
        <v>0</v>
      </c>
      <c r="V956" s="32">
        <v>0</v>
      </c>
    </row>
    <row r="957" spans="1:22" ht="15" x14ac:dyDescent="0.25">
      <c r="A957" s="3" t="s">
        <v>15</v>
      </c>
      <c r="B957" s="32" t="s">
        <v>1231</v>
      </c>
      <c r="C957" s="33" t="s">
        <v>1232</v>
      </c>
      <c r="D957" s="32" t="s">
        <v>935</v>
      </c>
      <c r="E957" s="32">
        <v>798515681</v>
      </c>
      <c r="F957" s="32">
        <v>0</v>
      </c>
      <c r="G957" s="32">
        <v>0</v>
      </c>
      <c r="H957" s="32">
        <v>0</v>
      </c>
      <c r="I957" s="32">
        <v>0</v>
      </c>
      <c r="J957" s="32">
        <v>798515681</v>
      </c>
      <c r="K957" s="32">
        <v>0</v>
      </c>
      <c r="L957" s="32">
        <v>0</v>
      </c>
      <c r="M957" s="32">
        <v>0</v>
      </c>
      <c r="N957" s="32">
        <v>0</v>
      </c>
      <c r="O957" s="32">
        <v>0</v>
      </c>
      <c r="P957" s="32">
        <v>0</v>
      </c>
      <c r="Q957" s="32">
        <v>0</v>
      </c>
      <c r="R957" s="32">
        <v>0</v>
      </c>
      <c r="S957" s="32">
        <v>798515681</v>
      </c>
      <c r="T957" s="32">
        <v>0</v>
      </c>
      <c r="U957" s="32">
        <v>0</v>
      </c>
      <c r="V957" s="32">
        <v>0</v>
      </c>
    </row>
    <row r="958" spans="1:22" ht="15" x14ac:dyDescent="0.25">
      <c r="A958" s="3" t="s">
        <v>15</v>
      </c>
      <c r="B958" s="28"/>
      <c r="C958" s="29"/>
      <c r="D958" s="29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</row>
    <row r="959" spans="1:22" ht="15" x14ac:dyDescent="0.25">
      <c r="A959" s="3" t="s">
        <v>15</v>
      </c>
      <c r="B959" s="28"/>
      <c r="C959" s="25" t="s">
        <v>399</v>
      </c>
      <c r="D959" s="29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</row>
    <row r="960" spans="1:22" ht="39" x14ac:dyDescent="0.25">
      <c r="A960" s="3" t="s">
        <v>15</v>
      </c>
      <c r="B960" s="28"/>
      <c r="C960" s="25" t="s">
        <v>1233</v>
      </c>
      <c r="D960" s="29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</row>
    <row r="961" spans="1:22" ht="26.25" x14ac:dyDescent="0.25">
      <c r="A961" s="3" t="s">
        <v>15</v>
      </c>
      <c r="B961" s="28"/>
      <c r="C961" s="25" t="s">
        <v>1216</v>
      </c>
      <c r="D961" s="29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</row>
    <row r="962" spans="1:22" ht="26.25" x14ac:dyDescent="0.25">
      <c r="A962" s="3" t="s">
        <v>15</v>
      </c>
      <c r="B962" s="24" t="s">
        <v>624</v>
      </c>
      <c r="C962" s="25" t="s">
        <v>1234</v>
      </c>
      <c r="D962" s="29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</row>
    <row r="963" spans="1:22" ht="15" x14ac:dyDescent="0.25">
      <c r="A963" s="3" t="s">
        <v>15</v>
      </c>
      <c r="B963" s="32" t="s">
        <v>1235</v>
      </c>
      <c r="C963" s="33" t="s">
        <v>1219</v>
      </c>
      <c r="D963" s="32" t="s">
        <v>1057</v>
      </c>
      <c r="E963" s="32">
        <v>11025000000</v>
      </c>
      <c r="F963" s="32">
        <v>0</v>
      </c>
      <c r="G963" s="32">
        <v>0</v>
      </c>
      <c r="H963" s="32">
        <v>0</v>
      </c>
      <c r="I963" s="32">
        <v>0</v>
      </c>
      <c r="J963" s="32">
        <v>11025000000</v>
      </c>
      <c r="K963" s="32">
        <v>1380228297</v>
      </c>
      <c r="L963" s="32">
        <v>6871697951</v>
      </c>
      <c r="M963" s="32">
        <v>1380228297</v>
      </c>
      <c r="N963" s="32">
        <v>6871697951</v>
      </c>
      <c r="O963" s="32">
        <v>6871697951</v>
      </c>
      <c r="P963" s="32">
        <v>0</v>
      </c>
      <c r="Q963" s="32">
        <v>1380228297</v>
      </c>
      <c r="R963" s="32">
        <v>6871697951</v>
      </c>
      <c r="S963" s="32">
        <v>4153302049</v>
      </c>
      <c r="T963" s="32">
        <v>0</v>
      </c>
      <c r="U963" s="32">
        <v>0</v>
      </c>
      <c r="V963" s="32">
        <v>62.32</v>
      </c>
    </row>
    <row r="964" spans="1:22" ht="15" x14ac:dyDescent="0.25">
      <c r="A964" s="3" t="s">
        <v>15</v>
      </c>
      <c r="B964" s="32" t="s">
        <v>1236</v>
      </c>
      <c r="C964" s="33" t="s">
        <v>1232</v>
      </c>
      <c r="D964" s="32" t="s">
        <v>935</v>
      </c>
      <c r="E964" s="32">
        <v>0</v>
      </c>
      <c r="F964" s="32">
        <v>0</v>
      </c>
      <c r="G964" s="32">
        <v>0</v>
      </c>
      <c r="H964" s="32">
        <v>1774000000</v>
      </c>
      <c r="I964" s="32">
        <v>0</v>
      </c>
      <c r="J964" s="32">
        <v>1774000000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1774000000</v>
      </c>
      <c r="T964" s="32">
        <v>0</v>
      </c>
      <c r="U964" s="32">
        <v>0</v>
      </c>
      <c r="V964" s="32">
        <v>0</v>
      </c>
    </row>
    <row r="965" spans="1:22" ht="15" x14ac:dyDescent="0.25">
      <c r="A965" s="3" t="s">
        <v>15</v>
      </c>
      <c r="B965" s="32" t="s">
        <v>1237</v>
      </c>
      <c r="C965" s="33" t="s">
        <v>1238</v>
      </c>
      <c r="D965" s="32" t="s">
        <v>1060</v>
      </c>
      <c r="E965" s="32">
        <v>0</v>
      </c>
      <c r="F965" s="32">
        <v>5000000000</v>
      </c>
      <c r="G965" s="32">
        <v>0</v>
      </c>
      <c r="H965" s="32">
        <v>0</v>
      </c>
      <c r="I965" s="32">
        <v>0</v>
      </c>
      <c r="J965" s="32">
        <v>5000000000</v>
      </c>
      <c r="K965" s="32">
        <v>0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  <c r="R965" s="32">
        <v>0</v>
      </c>
      <c r="S965" s="32">
        <v>5000000000</v>
      </c>
      <c r="T965" s="32">
        <v>0</v>
      </c>
      <c r="U965" s="32">
        <v>0</v>
      </c>
      <c r="V965" s="32">
        <v>0</v>
      </c>
    </row>
    <row r="966" spans="1:22" ht="15" x14ac:dyDescent="0.25">
      <c r="A966" s="3" t="s">
        <v>15</v>
      </c>
      <c r="B966" s="28"/>
      <c r="C966" s="29"/>
      <c r="D966" s="29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</row>
    <row r="967" spans="1:22" ht="26.25" x14ac:dyDescent="0.25">
      <c r="A967" s="3" t="s">
        <v>15</v>
      </c>
      <c r="B967" s="28"/>
      <c r="C967" s="25" t="s">
        <v>403</v>
      </c>
      <c r="D967" s="29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</row>
    <row r="968" spans="1:22" ht="26.25" x14ac:dyDescent="0.25">
      <c r="A968" s="3" t="s">
        <v>15</v>
      </c>
      <c r="B968" s="28"/>
      <c r="C968" s="25" t="s">
        <v>1216</v>
      </c>
      <c r="D968" s="29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</row>
    <row r="969" spans="1:22" ht="26.25" x14ac:dyDescent="0.25">
      <c r="A969" s="3" t="s">
        <v>15</v>
      </c>
      <c r="B969" s="24" t="s">
        <v>624</v>
      </c>
      <c r="C969" s="25" t="s">
        <v>1239</v>
      </c>
      <c r="D969" s="29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</row>
    <row r="970" spans="1:22" ht="15" x14ac:dyDescent="0.25">
      <c r="A970" s="3" t="s">
        <v>15</v>
      </c>
      <c r="B970" s="32" t="s">
        <v>1240</v>
      </c>
      <c r="C970" s="33" t="s">
        <v>1219</v>
      </c>
      <c r="D970" s="32" t="s">
        <v>1057</v>
      </c>
      <c r="E970" s="32">
        <v>246929559</v>
      </c>
      <c r="F970" s="32">
        <v>0</v>
      </c>
      <c r="G970" s="32">
        <v>0</v>
      </c>
      <c r="H970" s="32">
        <v>0</v>
      </c>
      <c r="I970" s="32">
        <v>0</v>
      </c>
      <c r="J970" s="32">
        <v>246929559</v>
      </c>
      <c r="K970" s="32">
        <v>0</v>
      </c>
      <c r="L970" s="32">
        <v>215500915</v>
      </c>
      <c r="M970" s="32">
        <v>0</v>
      </c>
      <c r="N970" s="32">
        <v>215500915</v>
      </c>
      <c r="O970" s="32">
        <v>0</v>
      </c>
      <c r="P970" s="32">
        <v>0</v>
      </c>
      <c r="Q970" s="32">
        <v>0</v>
      </c>
      <c r="R970" s="32">
        <v>0</v>
      </c>
      <c r="S970" s="32">
        <v>31428644</v>
      </c>
      <c r="T970" s="32">
        <v>0</v>
      </c>
      <c r="U970" s="32">
        <v>215500915</v>
      </c>
      <c r="V970" s="32">
        <v>87.27</v>
      </c>
    </row>
    <row r="971" spans="1:22" ht="15" x14ac:dyDescent="0.25">
      <c r="A971" s="3" t="s">
        <v>15</v>
      </c>
      <c r="B971" s="28"/>
      <c r="C971" s="29"/>
      <c r="D971" s="29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</row>
    <row r="972" spans="1:22" ht="15" x14ac:dyDescent="0.25">
      <c r="A972" s="3" t="s">
        <v>15</v>
      </c>
      <c r="B972" s="28"/>
      <c r="C972" s="25" t="s">
        <v>405</v>
      </c>
      <c r="D972" s="29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</row>
    <row r="973" spans="1:22" ht="15" x14ac:dyDescent="0.25">
      <c r="A973" s="3" t="s">
        <v>15</v>
      </c>
      <c r="B973" s="28"/>
      <c r="C973" s="25" t="s">
        <v>1241</v>
      </c>
      <c r="D973" s="29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</row>
    <row r="974" spans="1:22" ht="26.25" x14ac:dyDescent="0.25">
      <c r="A974" s="3" t="s">
        <v>15</v>
      </c>
      <c r="B974" s="24" t="s">
        <v>624</v>
      </c>
      <c r="C974" s="25" t="s">
        <v>1242</v>
      </c>
      <c r="D974" s="29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</row>
    <row r="975" spans="1:22" ht="15" x14ac:dyDescent="0.25">
      <c r="A975" s="3" t="s">
        <v>15</v>
      </c>
      <c r="B975" s="32" t="s">
        <v>1243</v>
      </c>
      <c r="C975" s="33" t="s">
        <v>1244</v>
      </c>
      <c r="D975" s="32" t="s">
        <v>1060</v>
      </c>
      <c r="E975" s="32">
        <v>0</v>
      </c>
      <c r="F975" s="32">
        <v>2500000000</v>
      </c>
      <c r="G975" s="32">
        <v>0</v>
      </c>
      <c r="H975" s="32">
        <v>0</v>
      </c>
      <c r="I975" s="32">
        <v>0</v>
      </c>
      <c r="J975" s="32">
        <v>2500000000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  <c r="R975" s="32">
        <v>0</v>
      </c>
      <c r="S975" s="32">
        <v>2500000000</v>
      </c>
      <c r="T975" s="32">
        <v>0</v>
      </c>
      <c r="U975" s="32">
        <v>0</v>
      </c>
      <c r="V975" s="32">
        <v>0</v>
      </c>
    </row>
    <row r="976" spans="1:22" ht="15" x14ac:dyDescent="0.25">
      <c r="A976" s="3" t="s">
        <v>15</v>
      </c>
      <c r="B976" s="28"/>
      <c r="C976" s="29"/>
      <c r="D976" s="29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</row>
    <row r="977" spans="1:22" ht="26.25" x14ac:dyDescent="0.25">
      <c r="A977" s="3" t="s">
        <v>15</v>
      </c>
      <c r="B977" s="28"/>
      <c r="C977" s="25" t="s">
        <v>1216</v>
      </c>
      <c r="D977" s="29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</row>
    <row r="978" spans="1:22" ht="26.25" x14ac:dyDescent="0.25">
      <c r="A978" s="3" t="s">
        <v>15</v>
      </c>
      <c r="B978" s="24" t="s">
        <v>624</v>
      </c>
      <c r="C978" s="25" t="s">
        <v>1245</v>
      </c>
      <c r="D978" s="29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</row>
    <row r="979" spans="1:22" ht="15" x14ac:dyDescent="0.25">
      <c r="A979" s="3" t="s">
        <v>15</v>
      </c>
      <c r="B979" s="32" t="s">
        <v>1246</v>
      </c>
      <c r="C979" s="33" t="s">
        <v>1219</v>
      </c>
      <c r="D979" s="32" t="s">
        <v>1057</v>
      </c>
      <c r="E979" s="32">
        <v>50000000</v>
      </c>
      <c r="F979" s="32">
        <v>0</v>
      </c>
      <c r="G979" s="32">
        <v>0</v>
      </c>
      <c r="H979" s="32">
        <v>0</v>
      </c>
      <c r="I979" s="32">
        <v>0</v>
      </c>
      <c r="J979" s="32">
        <v>50000000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50000000</v>
      </c>
      <c r="T979" s="32">
        <v>0</v>
      </c>
      <c r="U979" s="32">
        <v>0</v>
      </c>
      <c r="V979" s="32">
        <v>0</v>
      </c>
    </row>
    <row r="980" spans="1:22" ht="26.25" x14ac:dyDescent="0.25">
      <c r="A980" s="3" t="s">
        <v>15</v>
      </c>
      <c r="B980" s="24" t="s">
        <v>624</v>
      </c>
      <c r="C980" s="25" t="s">
        <v>1247</v>
      </c>
      <c r="D980" s="29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</row>
    <row r="981" spans="1:22" ht="15" x14ac:dyDescent="0.25">
      <c r="A981" s="3" t="s">
        <v>15</v>
      </c>
      <c r="B981" s="32" t="s">
        <v>1248</v>
      </c>
      <c r="C981" s="33" t="s">
        <v>1219</v>
      </c>
      <c r="D981" s="32" t="s">
        <v>1057</v>
      </c>
      <c r="E981" s="32">
        <v>918229512</v>
      </c>
      <c r="F981" s="32">
        <v>0</v>
      </c>
      <c r="G981" s="32">
        <v>0</v>
      </c>
      <c r="H981" s="32">
        <v>0</v>
      </c>
      <c r="I981" s="32">
        <v>0</v>
      </c>
      <c r="J981" s="32">
        <v>918229512</v>
      </c>
      <c r="K981" s="32">
        <v>-73621819.25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918229512</v>
      </c>
      <c r="T981" s="32">
        <v>0</v>
      </c>
      <c r="U981" s="32">
        <v>0</v>
      </c>
      <c r="V981" s="32">
        <v>0</v>
      </c>
    </row>
    <row r="982" spans="1:22" ht="15" x14ac:dyDescent="0.25">
      <c r="A982" s="3" t="s">
        <v>15</v>
      </c>
      <c r="B982" s="32" t="s">
        <v>1249</v>
      </c>
      <c r="C982" s="33" t="s">
        <v>1238</v>
      </c>
      <c r="D982" s="32" t="s">
        <v>1060</v>
      </c>
      <c r="E982" s="32">
        <v>0</v>
      </c>
      <c r="F982" s="32">
        <v>3000000000</v>
      </c>
      <c r="G982" s="32">
        <v>0</v>
      </c>
      <c r="H982" s="32">
        <v>0</v>
      </c>
      <c r="I982" s="32">
        <v>0</v>
      </c>
      <c r="J982" s="32">
        <v>3000000000</v>
      </c>
      <c r="K982" s="32">
        <v>0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32">
        <v>3000000000</v>
      </c>
      <c r="T982" s="32">
        <v>0</v>
      </c>
      <c r="U982" s="32">
        <v>0</v>
      </c>
      <c r="V982" s="32">
        <v>0</v>
      </c>
    </row>
    <row r="983" spans="1:22" ht="15" x14ac:dyDescent="0.25">
      <c r="A983" s="3" t="s">
        <v>15</v>
      </c>
      <c r="B983" s="24" t="s">
        <v>624</v>
      </c>
      <c r="C983" s="25" t="s">
        <v>1250</v>
      </c>
      <c r="D983" s="29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</row>
    <row r="984" spans="1:22" ht="15" x14ac:dyDescent="0.25">
      <c r="A984" s="3" t="s">
        <v>15</v>
      </c>
      <c r="B984" s="32" t="s">
        <v>1251</v>
      </c>
      <c r="C984" s="33" t="s">
        <v>1219</v>
      </c>
      <c r="D984" s="32" t="s">
        <v>1057</v>
      </c>
      <c r="E984" s="32">
        <v>60000000</v>
      </c>
      <c r="F984" s="32">
        <v>0</v>
      </c>
      <c r="G984" s="32">
        <v>0</v>
      </c>
      <c r="H984" s="32">
        <v>0</v>
      </c>
      <c r="I984" s="32">
        <v>0</v>
      </c>
      <c r="J984" s="32">
        <v>60000000</v>
      </c>
      <c r="K984" s="32">
        <v>9806117.0800000001</v>
      </c>
      <c r="L984" s="32">
        <v>37478627.829999998</v>
      </c>
      <c r="M984" s="32">
        <v>9806117.0800000001</v>
      </c>
      <c r="N984" s="32">
        <v>37478627.829999998</v>
      </c>
      <c r="O984" s="32">
        <v>37478627.829999998</v>
      </c>
      <c r="P984" s="32">
        <v>0</v>
      </c>
      <c r="Q984" s="32">
        <v>9806117.0800000001</v>
      </c>
      <c r="R984" s="32">
        <v>37478627.829999998</v>
      </c>
      <c r="S984" s="32">
        <v>22521372.170000002</v>
      </c>
      <c r="T984" s="32">
        <v>0</v>
      </c>
      <c r="U984" s="32">
        <v>0</v>
      </c>
      <c r="V984" s="32">
        <v>62.46</v>
      </c>
    </row>
    <row r="985" spans="1:22" ht="15" x14ac:dyDescent="0.25">
      <c r="A985" s="3" t="s">
        <v>15</v>
      </c>
      <c r="B985" s="24" t="s">
        <v>624</v>
      </c>
      <c r="C985" s="25" t="s">
        <v>1252</v>
      </c>
      <c r="D985" s="29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</row>
    <row r="986" spans="1:22" ht="15" x14ac:dyDescent="0.25">
      <c r="A986" s="3" t="s">
        <v>15</v>
      </c>
      <c r="B986" s="32" t="s">
        <v>1253</v>
      </c>
      <c r="C986" s="33" t="s">
        <v>1219</v>
      </c>
      <c r="D986" s="32" t="s">
        <v>1057</v>
      </c>
      <c r="E986" s="32">
        <v>2142452068</v>
      </c>
      <c r="F986" s="32">
        <v>0</v>
      </c>
      <c r="G986" s="32">
        <v>0</v>
      </c>
      <c r="H986" s="32">
        <v>0</v>
      </c>
      <c r="I986" s="32">
        <v>0</v>
      </c>
      <c r="J986" s="32">
        <v>2142452068</v>
      </c>
      <c r="K986" s="32">
        <v>0</v>
      </c>
      <c r="L986" s="32">
        <v>1851551299</v>
      </c>
      <c r="M986" s="32">
        <v>0</v>
      </c>
      <c r="N986" s="32">
        <v>1851551299</v>
      </c>
      <c r="O986" s="32">
        <v>0</v>
      </c>
      <c r="P986" s="32">
        <v>0</v>
      </c>
      <c r="Q986" s="32">
        <v>0</v>
      </c>
      <c r="R986" s="32">
        <v>0</v>
      </c>
      <c r="S986" s="32">
        <v>290900769</v>
      </c>
      <c r="T986" s="32">
        <v>0</v>
      </c>
      <c r="U986" s="32">
        <v>1851551299</v>
      </c>
      <c r="V986" s="32">
        <v>86.42</v>
      </c>
    </row>
    <row r="987" spans="1:22" ht="15" x14ac:dyDescent="0.25">
      <c r="A987" s="3" t="s">
        <v>15</v>
      </c>
      <c r="B987" s="32" t="s">
        <v>1254</v>
      </c>
      <c r="C987" s="33" t="s">
        <v>1238</v>
      </c>
      <c r="D987" s="32" t="s">
        <v>1060</v>
      </c>
      <c r="E987" s="32">
        <v>0</v>
      </c>
      <c r="F987" s="32">
        <v>370200000</v>
      </c>
      <c r="G987" s="32">
        <v>0</v>
      </c>
      <c r="H987" s="32">
        <v>0</v>
      </c>
      <c r="I987" s="32">
        <v>0</v>
      </c>
      <c r="J987" s="32">
        <v>370200000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  <c r="S987" s="32">
        <v>370200000</v>
      </c>
      <c r="T987" s="32">
        <v>0</v>
      </c>
      <c r="U987" s="32">
        <v>0</v>
      </c>
      <c r="V987" s="32">
        <v>0</v>
      </c>
    </row>
    <row r="988" spans="1:22" ht="15" x14ac:dyDescent="0.25">
      <c r="A988" s="3" t="s">
        <v>15</v>
      </c>
      <c r="B988" s="24" t="s">
        <v>624</v>
      </c>
      <c r="C988" s="25" t="s">
        <v>1255</v>
      </c>
      <c r="D988" s="29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</row>
    <row r="989" spans="1:22" ht="15" x14ac:dyDescent="0.25">
      <c r="A989" s="3" t="s">
        <v>15</v>
      </c>
      <c r="B989" s="32" t="s">
        <v>1256</v>
      </c>
      <c r="C989" s="33" t="s">
        <v>1219</v>
      </c>
      <c r="D989" s="32" t="s">
        <v>1057</v>
      </c>
      <c r="E989" s="32">
        <v>34654893</v>
      </c>
      <c r="F989" s="32">
        <v>0</v>
      </c>
      <c r="G989" s="32">
        <v>0</v>
      </c>
      <c r="H989" s="32">
        <v>0</v>
      </c>
      <c r="I989" s="32">
        <v>0</v>
      </c>
      <c r="J989" s="32">
        <v>34654893</v>
      </c>
      <c r="K989" s="32">
        <v>34000000</v>
      </c>
      <c r="L989" s="32">
        <v>34000000</v>
      </c>
      <c r="M989" s="32">
        <v>0</v>
      </c>
      <c r="N989" s="32">
        <v>0</v>
      </c>
      <c r="O989" s="32">
        <v>0</v>
      </c>
      <c r="P989" s="32">
        <v>0</v>
      </c>
      <c r="Q989" s="32">
        <v>0</v>
      </c>
      <c r="R989" s="32">
        <v>0</v>
      </c>
      <c r="S989" s="32">
        <v>654893</v>
      </c>
      <c r="T989" s="32">
        <v>34000000</v>
      </c>
      <c r="U989" s="32">
        <v>0</v>
      </c>
      <c r="V989" s="32">
        <v>0</v>
      </c>
    </row>
    <row r="990" spans="1:22" ht="15" x14ac:dyDescent="0.25">
      <c r="A990" s="3" t="s">
        <v>15</v>
      </c>
      <c r="B990" s="24" t="s">
        <v>624</v>
      </c>
      <c r="C990" s="25" t="s">
        <v>1257</v>
      </c>
      <c r="D990" s="29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</row>
    <row r="991" spans="1:22" ht="15" x14ac:dyDescent="0.25">
      <c r="A991" s="3" t="s">
        <v>15</v>
      </c>
      <c r="B991" s="32" t="s">
        <v>1258</v>
      </c>
      <c r="C991" s="33" t="s">
        <v>1219</v>
      </c>
      <c r="D991" s="32" t="s">
        <v>1057</v>
      </c>
      <c r="E991" s="32">
        <v>1700000000</v>
      </c>
      <c r="F991" s="32">
        <v>0</v>
      </c>
      <c r="G991" s="32">
        <v>0</v>
      </c>
      <c r="H991" s="32">
        <v>0</v>
      </c>
      <c r="I991" s="32">
        <v>0</v>
      </c>
      <c r="J991" s="32">
        <v>1700000000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1700000000</v>
      </c>
      <c r="T991" s="32">
        <v>0</v>
      </c>
      <c r="U991" s="32">
        <v>0</v>
      </c>
      <c r="V991" s="32">
        <v>0</v>
      </c>
    </row>
    <row r="992" spans="1:22" ht="26.25" x14ac:dyDescent="0.25">
      <c r="A992" s="3" t="s">
        <v>15</v>
      </c>
      <c r="B992" s="24" t="s">
        <v>624</v>
      </c>
      <c r="C992" s="25" t="s">
        <v>1259</v>
      </c>
      <c r="D992" s="29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</row>
    <row r="993" spans="1:22" ht="15" x14ac:dyDescent="0.25">
      <c r="A993" s="3" t="s">
        <v>15</v>
      </c>
      <c r="B993" s="32" t="s">
        <v>1260</v>
      </c>
      <c r="C993" s="33" t="s">
        <v>1219</v>
      </c>
      <c r="D993" s="32" t="s">
        <v>1057</v>
      </c>
      <c r="E993" s="32">
        <v>34000000</v>
      </c>
      <c r="F993" s="32">
        <v>0</v>
      </c>
      <c r="G993" s="32">
        <v>0</v>
      </c>
      <c r="H993" s="32">
        <v>0</v>
      </c>
      <c r="I993" s="32">
        <v>0</v>
      </c>
      <c r="J993" s="32">
        <v>34000000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34000000</v>
      </c>
      <c r="T993" s="32">
        <v>0</v>
      </c>
      <c r="U993" s="32">
        <v>0</v>
      </c>
      <c r="V993" s="32">
        <v>0</v>
      </c>
    </row>
    <row r="994" spans="1:22" ht="26.25" x14ac:dyDescent="0.25">
      <c r="A994" s="3" t="s">
        <v>15</v>
      </c>
      <c r="B994" s="24" t="s">
        <v>624</v>
      </c>
      <c r="C994" s="25" t="s">
        <v>1261</v>
      </c>
      <c r="D994" s="29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</row>
    <row r="995" spans="1:22" ht="15" x14ac:dyDescent="0.25">
      <c r="A995" s="3" t="s">
        <v>15</v>
      </c>
      <c r="B995" s="32" t="s">
        <v>1262</v>
      </c>
      <c r="C995" s="33" t="s">
        <v>1219</v>
      </c>
      <c r="D995" s="32" t="s">
        <v>1057</v>
      </c>
      <c r="E995" s="32">
        <v>10000000</v>
      </c>
      <c r="F995" s="32">
        <v>0</v>
      </c>
      <c r="G995" s="32">
        <v>0</v>
      </c>
      <c r="H995" s="32">
        <v>0</v>
      </c>
      <c r="I995" s="32">
        <v>0</v>
      </c>
      <c r="J995" s="32">
        <v>10000000</v>
      </c>
      <c r="K995" s="32">
        <v>0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10000000</v>
      </c>
      <c r="T995" s="32">
        <v>0</v>
      </c>
      <c r="U995" s="32">
        <v>0</v>
      </c>
      <c r="V995" s="32">
        <v>0</v>
      </c>
    </row>
    <row r="996" spans="1:22" ht="26.25" x14ac:dyDescent="0.25">
      <c r="A996" s="3" t="s">
        <v>15</v>
      </c>
      <c r="B996" s="24" t="s">
        <v>624</v>
      </c>
      <c r="C996" s="25" t="s">
        <v>1263</v>
      </c>
      <c r="D996" s="29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</row>
    <row r="997" spans="1:22" ht="15" x14ac:dyDescent="0.25">
      <c r="A997" s="3" t="s">
        <v>15</v>
      </c>
      <c r="B997" s="32" t="s">
        <v>1264</v>
      </c>
      <c r="C997" s="33" t="s">
        <v>1219</v>
      </c>
      <c r="D997" s="32" t="s">
        <v>1057</v>
      </c>
      <c r="E997" s="32">
        <v>8000000000</v>
      </c>
      <c r="F997" s="32">
        <v>0</v>
      </c>
      <c r="G997" s="32">
        <v>0</v>
      </c>
      <c r="H997" s="32">
        <v>0</v>
      </c>
      <c r="I997" s="32">
        <v>0</v>
      </c>
      <c r="J997" s="32">
        <v>8000000000</v>
      </c>
      <c r="K997" s="32">
        <v>1303571344.0699999</v>
      </c>
      <c r="L997" s="32">
        <v>3041666469.4899998</v>
      </c>
      <c r="M997" s="32">
        <v>1303571344.0699999</v>
      </c>
      <c r="N997" s="32">
        <v>3041666469.4899998</v>
      </c>
      <c r="O997" s="32">
        <v>81593644.420000002</v>
      </c>
      <c r="P997" s="32">
        <v>81593644.420000002</v>
      </c>
      <c r="Q997" s="32">
        <v>0</v>
      </c>
      <c r="R997" s="32">
        <v>0</v>
      </c>
      <c r="S997" s="32">
        <v>4958333530.5100002</v>
      </c>
      <c r="T997" s="32">
        <v>0</v>
      </c>
      <c r="U997" s="32">
        <v>2960072825.0700002</v>
      </c>
      <c r="V997" s="32">
        <v>38.020000000000003</v>
      </c>
    </row>
    <row r="998" spans="1:22" ht="15" x14ac:dyDescent="0.25">
      <c r="A998" s="3" t="s">
        <v>15</v>
      </c>
      <c r="B998" s="28"/>
      <c r="C998" s="29"/>
      <c r="D998" s="29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</row>
    <row r="999" spans="1:22" ht="39" x14ac:dyDescent="0.25">
      <c r="A999" s="3" t="s">
        <v>15</v>
      </c>
      <c r="B999" s="28"/>
      <c r="C999" s="25" t="s">
        <v>1193</v>
      </c>
      <c r="D999" s="29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</row>
    <row r="1000" spans="1:22" ht="26.25" x14ac:dyDescent="0.25">
      <c r="A1000" s="3" t="s">
        <v>15</v>
      </c>
      <c r="B1000" s="24" t="s">
        <v>624</v>
      </c>
      <c r="C1000" s="25" t="s">
        <v>1194</v>
      </c>
      <c r="D1000" s="29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</row>
    <row r="1001" spans="1:22" ht="15" x14ac:dyDescent="0.25">
      <c r="A1001" s="3" t="s">
        <v>15</v>
      </c>
      <c r="B1001" s="32" t="s">
        <v>1265</v>
      </c>
      <c r="C1001" s="33" t="s">
        <v>1266</v>
      </c>
      <c r="D1001" s="32" t="s">
        <v>935</v>
      </c>
      <c r="E1001" s="32">
        <v>350000000</v>
      </c>
      <c r="F1001" s="32">
        <v>0</v>
      </c>
      <c r="G1001" s="32">
        <v>0</v>
      </c>
      <c r="H1001" s="32">
        <v>0</v>
      </c>
      <c r="I1001" s="32">
        <v>97000000</v>
      </c>
      <c r="J1001" s="32">
        <v>253000000</v>
      </c>
      <c r="K1001" s="32">
        <v>2500000</v>
      </c>
      <c r="L1001" s="32">
        <v>100500000</v>
      </c>
      <c r="M1001" s="32">
        <v>2500000</v>
      </c>
      <c r="N1001" s="32">
        <v>100500000</v>
      </c>
      <c r="O1001" s="32">
        <v>53033333.329999998</v>
      </c>
      <c r="P1001" s="32">
        <v>10083333.33</v>
      </c>
      <c r="Q1001" s="32">
        <v>24000000</v>
      </c>
      <c r="R1001" s="32">
        <v>42950000</v>
      </c>
      <c r="S1001" s="32">
        <v>152500000</v>
      </c>
      <c r="T1001" s="32">
        <v>0</v>
      </c>
      <c r="U1001" s="32">
        <v>47466666.670000002</v>
      </c>
      <c r="V1001" s="32">
        <v>39.72</v>
      </c>
    </row>
    <row r="1002" spans="1:22" ht="15" x14ac:dyDescent="0.25">
      <c r="A1002" s="3" t="s">
        <v>15</v>
      </c>
      <c r="B1002" s="32" t="s">
        <v>1267</v>
      </c>
      <c r="C1002" s="33" t="s">
        <v>1268</v>
      </c>
      <c r="D1002" s="32" t="s">
        <v>1060</v>
      </c>
      <c r="E1002" s="32">
        <v>0</v>
      </c>
      <c r="F1002" s="32">
        <v>200000000</v>
      </c>
      <c r="G1002" s="32">
        <v>0</v>
      </c>
      <c r="H1002" s="32">
        <v>0</v>
      </c>
      <c r="I1002" s="32">
        <v>0</v>
      </c>
      <c r="J1002" s="32">
        <v>200000000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32">
        <v>200000000</v>
      </c>
      <c r="T1002" s="32">
        <v>0</v>
      </c>
      <c r="U1002" s="32">
        <v>0</v>
      </c>
      <c r="V1002" s="32">
        <v>0</v>
      </c>
    </row>
    <row r="1003" spans="1:22" ht="26.25" x14ac:dyDescent="0.25">
      <c r="A1003" s="3" t="s">
        <v>15</v>
      </c>
      <c r="B1003" s="24" t="s">
        <v>624</v>
      </c>
      <c r="C1003" s="25" t="s">
        <v>1199</v>
      </c>
      <c r="D1003" s="29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</row>
    <row r="1004" spans="1:22" ht="15" x14ac:dyDescent="0.25">
      <c r="A1004" s="3" t="s">
        <v>15</v>
      </c>
      <c r="B1004" s="32" t="s">
        <v>1269</v>
      </c>
      <c r="C1004" s="33" t="s">
        <v>1266</v>
      </c>
      <c r="D1004" s="32" t="s">
        <v>935</v>
      </c>
      <c r="E1004" s="32">
        <v>230000000</v>
      </c>
      <c r="F1004" s="32">
        <v>0</v>
      </c>
      <c r="G1004" s="32">
        <v>0</v>
      </c>
      <c r="H1004" s="32">
        <v>0</v>
      </c>
      <c r="I1004" s="32">
        <v>180500000</v>
      </c>
      <c r="J1004" s="32">
        <v>49500000</v>
      </c>
      <c r="K1004" s="32">
        <v>0</v>
      </c>
      <c r="L1004" s="32">
        <v>20000000</v>
      </c>
      <c r="M1004" s="32">
        <v>0</v>
      </c>
      <c r="N1004" s="32">
        <v>20000000</v>
      </c>
      <c r="O1004" s="32">
        <v>9500000</v>
      </c>
      <c r="P1004" s="32">
        <v>0</v>
      </c>
      <c r="Q1004" s="32">
        <v>5000000</v>
      </c>
      <c r="R1004" s="32">
        <v>9500000</v>
      </c>
      <c r="S1004" s="32">
        <v>29500000</v>
      </c>
      <c r="T1004" s="32">
        <v>0</v>
      </c>
      <c r="U1004" s="32">
        <v>10500000</v>
      </c>
      <c r="V1004" s="32">
        <v>40.4</v>
      </c>
    </row>
    <row r="1005" spans="1:22" ht="15" x14ac:dyDescent="0.25">
      <c r="A1005" s="3" t="s">
        <v>15</v>
      </c>
      <c r="B1005" s="32" t="s">
        <v>1270</v>
      </c>
      <c r="C1005" s="33" t="s">
        <v>1268</v>
      </c>
      <c r="D1005" s="32" t="s">
        <v>1060</v>
      </c>
      <c r="E1005" s="32">
        <v>0</v>
      </c>
      <c r="F1005" s="32">
        <v>500000000</v>
      </c>
      <c r="G1005" s="32">
        <v>0</v>
      </c>
      <c r="H1005" s="32">
        <v>0</v>
      </c>
      <c r="I1005" s="32">
        <v>0</v>
      </c>
      <c r="J1005" s="32">
        <v>500000000</v>
      </c>
      <c r="K1005" s="32">
        <v>0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32">
        <v>500000000</v>
      </c>
      <c r="T1005" s="32">
        <v>0</v>
      </c>
      <c r="U1005" s="32">
        <v>0</v>
      </c>
      <c r="V1005" s="32">
        <v>0</v>
      </c>
    </row>
    <row r="1006" spans="1:22" ht="26.25" x14ac:dyDescent="0.25">
      <c r="A1006" s="3" t="s">
        <v>15</v>
      </c>
      <c r="B1006" s="24" t="s">
        <v>624</v>
      </c>
      <c r="C1006" s="25" t="s">
        <v>1202</v>
      </c>
      <c r="D1006" s="29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</row>
    <row r="1007" spans="1:22" ht="15" x14ac:dyDescent="0.25">
      <c r="A1007" s="3" t="s">
        <v>15</v>
      </c>
      <c r="B1007" s="32" t="s">
        <v>1271</v>
      </c>
      <c r="C1007" s="33" t="s">
        <v>1266</v>
      </c>
      <c r="D1007" s="32" t="s">
        <v>935</v>
      </c>
      <c r="E1007" s="32">
        <v>230000000</v>
      </c>
      <c r="F1007" s="32">
        <v>0</v>
      </c>
      <c r="G1007" s="32">
        <v>0</v>
      </c>
      <c r="H1007" s="32">
        <v>0</v>
      </c>
      <c r="I1007" s="32">
        <v>81500000</v>
      </c>
      <c r="J1007" s="32">
        <v>148500000</v>
      </c>
      <c r="K1007" s="32">
        <v>0</v>
      </c>
      <c r="L1007" s="32">
        <v>38000000</v>
      </c>
      <c r="M1007" s="32">
        <v>0</v>
      </c>
      <c r="N1007" s="32">
        <v>38000000</v>
      </c>
      <c r="O1007" s="32">
        <v>22016666.670000002</v>
      </c>
      <c r="P1007" s="32">
        <v>0</v>
      </c>
      <c r="Q1007" s="32">
        <v>9500000</v>
      </c>
      <c r="R1007" s="32">
        <v>22016666.670000002</v>
      </c>
      <c r="S1007" s="32">
        <v>110500000</v>
      </c>
      <c r="T1007" s="32">
        <v>0</v>
      </c>
      <c r="U1007" s="32">
        <v>15983333.33</v>
      </c>
      <c r="V1007" s="32">
        <v>25.58</v>
      </c>
    </row>
    <row r="1008" spans="1:22" ht="15" x14ac:dyDescent="0.25">
      <c r="A1008" s="3" t="s">
        <v>15</v>
      </c>
      <c r="B1008" s="32" t="s">
        <v>1272</v>
      </c>
      <c r="C1008" s="33" t="s">
        <v>1268</v>
      </c>
      <c r="D1008" s="32" t="s">
        <v>1060</v>
      </c>
      <c r="E1008" s="32">
        <v>0</v>
      </c>
      <c r="F1008" s="32">
        <v>400000000</v>
      </c>
      <c r="G1008" s="32">
        <v>0</v>
      </c>
      <c r="H1008" s="32">
        <v>0</v>
      </c>
      <c r="I1008" s="32">
        <v>0</v>
      </c>
      <c r="J1008" s="32">
        <v>400000000</v>
      </c>
      <c r="K1008" s="32">
        <v>0</v>
      </c>
      <c r="L1008" s="32">
        <v>0</v>
      </c>
      <c r="M1008" s="32">
        <v>0</v>
      </c>
      <c r="N1008" s="32">
        <v>0</v>
      </c>
      <c r="O1008" s="32">
        <v>0</v>
      </c>
      <c r="P1008" s="32">
        <v>0</v>
      </c>
      <c r="Q1008" s="32">
        <v>0</v>
      </c>
      <c r="R1008" s="32">
        <v>0</v>
      </c>
      <c r="S1008" s="32">
        <v>400000000</v>
      </c>
      <c r="T1008" s="32">
        <v>0</v>
      </c>
      <c r="U1008" s="32">
        <v>0</v>
      </c>
      <c r="V1008" s="32">
        <v>0</v>
      </c>
    </row>
    <row r="1009" spans="1:22" ht="26.25" x14ac:dyDescent="0.25">
      <c r="A1009" s="3" t="s">
        <v>15</v>
      </c>
      <c r="B1009" s="24" t="s">
        <v>624</v>
      </c>
      <c r="C1009" s="25" t="s">
        <v>1273</v>
      </c>
      <c r="D1009" s="29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</row>
    <row r="1010" spans="1:22" ht="15" x14ac:dyDescent="0.25">
      <c r="A1010" s="3" t="s">
        <v>15</v>
      </c>
      <c r="B1010" s="32" t="s">
        <v>1274</v>
      </c>
      <c r="C1010" s="33" t="s">
        <v>1266</v>
      </c>
      <c r="D1010" s="32" t="s">
        <v>935</v>
      </c>
      <c r="E1010" s="32">
        <v>2300000000</v>
      </c>
      <c r="F1010" s="32">
        <v>0</v>
      </c>
      <c r="G1010" s="32">
        <v>0</v>
      </c>
      <c r="H1010" s="32">
        <v>0</v>
      </c>
      <c r="I1010" s="32">
        <v>1030600000</v>
      </c>
      <c r="J1010" s="32">
        <v>1269400000</v>
      </c>
      <c r="K1010" s="32">
        <v>-20000000</v>
      </c>
      <c r="L1010" s="32">
        <v>394000000</v>
      </c>
      <c r="M1010" s="32">
        <v>0</v>
      </c>
      <c r="N1010" s="32">
        <v>394000000</v>
      </c>
      <c r="O1010" s="32">
        <v>197866666.66999999</v>
      </c>
      <c r="P1010" s="32">
        <v>0</v>
      </c>
      <c r="Q1010" s="32">
        <v>96166666.670000002</v>
      </c>
      <c r="R1010" s="32">
        <v>197866666.66999999</v>
      </c>
      <c r="S1010" s="32">
        <v>875400000</v>
      </c>
      <c r="T1010" s="32">
        <v>0</v>
      </c>
      <c r="U1010" s="32">
        <v>196133333.33000001</v>
      </c>
      <c r="V1010" s="32">
        <v>31.03</v>
      </c>
    </row>
    <row r="1011" spans="1:22" ht="15" x14ac:dyDescent="0.25">
      <c r="A1011" s="3" t="s">
        <v>15</v>
      </c>
      <c r="B1011" s="32" t="s">
        <v>1275</v>
      </c>
      <c r="C1011" s="33" t="s">
        <v>1268</v>
      </c>
      <c r="D1011" s="32" t="s">
        <v>1060</v>
      </c>
      <c r="E1011" s="32">
        <v>0</v>
      </c>
      <c r="F1011" s="32">
        <v>629800000</v>
      </c>
      <c r="G1011" s="32">
        <v>0</v>
      </c>
      <c r="H1011" s="32">
        <v>0</v>
      </c>
      <c r="I1011" s="32">
        <v>0</v>
      </c>
      <c r="J1011" s="32">
        <v>629800000</v>
      </c>
      <c r="K1011" s="32">
        <v>0</v>
      </c>
      <c r="L1011" s="32">
        <v>0</v>
      </c>
      <c r="M1011" s="32">
        <v>0</v>
      </c>
      <c r="N1011" s="32">
        <v>0</v>
      </c>
      <c r="O1011" s="32">
        <v>0</v>
      </c>
      <c r="P1011" s="32">
        <v>0</v>
      </c>
      <c r="Q1011" s="32">
        <v>0</v>
      </c>
      <c r="R1011" s="32">
        <v>0</v>
      </c>
      <c r="S1011" s="32">
        <v>629800000</v>
      </c>
      <c r="T1011" s="32">
        <v>0</v>
      </c>
      <c r="U1011" s="32">
        <v>0</v>
      </c>
      <c r="V1011" s="32">
        <v>0</v>
      </c>
    </row>
    <row r="1012" spans="1:22" ht="15" x14ac:dyDescent="0.25">
      <c r="A1012" s="3" t="s">
        <v>15</v>
      </c>
      <c r="B1012" s="24" t="s">
        <v>624</v>
      </c>
      <c r="C1012" s="25" t="s">
        <v>1208</v>
      </c>
      <c r="D1012" s="29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</row>
    <row r="1013" spans="1:22" ht="15" x14ac:dyDescent="0.25">
      <c r="A1013" s="3" t="s">
        <v>15</v>
      </c>
      <c r="B1013" s="32" t="s">
        <v>1276</v>
      </c>
      <c r="C1013" s="33" t="s">
        <v>1266</v>
      </c>
      <c r="D1013" s="32" t="s">
        <v>935</v>
      </c>
      <c r="E1013" s="32">
        <v>600000000</v>
      </c>
      <c r="F1013" s="32">
        <v>0</v>
      </c>
      <c r="G1013" s="32">
        <v>0</v>
      </c>
      <c r="H1013" s="32">
        <v>0</v>
      </c>
      <c r="I1013" s="32">
        <v>384400000</v>
      </c>
      <c r="J1013" s="32">
        <v>215600000</v>
      </c>
      <c r="K1013" s="32">
        <v>0</v>
      </c>
      <c r="L1013" s="32">
        <v>99600000</v>
      </c>
      <c r="M1013" s="32">
        <v>0</v>
      </c>
      <c r="N1013" s="32">
        <v>99600000</v>
      </c>
      <c r="O1013" s="32">
        <v>45033333.340000004</v>
      </c>
      <c r="P1013" s="32">
        <v>0</v>
      </c>
      <c r="Q1013" s="32">
        <v>24900000</v>
      </c>
      <c r="R1013" s="32">
        <v>45033333.340000004</v>
      </c>
      <c r="S1013" s="32">
        <v>116000000</v>
      </c>
      <c r="T1013" s="32">
        <v>0</v>
      </c>
      <c r="U1013" s="32">
        <v>54566666.659999996</v>
      </c>
      <c r="V1013" s="32">
        <v>46.19</v>
      </c>
    </row>
    <row r="1014" spans="1:22" ht="15" x14ac:dyDescent="0.25">
      <c r="A1014" s="3" t="s">
        <v>15</v>
      </c>
      <c r="B1014" s="32" t="s">
        <v>1277</v>
      </c>
      <c r="C1014" s="33" t="s">
        <v>1268</v>
      </c>
      <c r="D1014" s="32" t="s">
        <v>1060</v>
      </c>
      <c r="E1014" s="32">
        <v>0</v>
      </c>
      <c r="F1014" s="32">
        <v>100000000</v>
      </c>
      <c r="G1014" s="32">
        <v>0</v>
      </c>
      <c r="H1014" s="32">
        <v>0</v>
      </c>
      <c r="I1014" s="32">
        <v>0</v>
      </c>
      <c r="J1014" s="32">
        <v>100000000</v>
      </c>
      <c r="K1014" s="32">
        <v>0</v>
      </c>
      <c r="L1014" s="32">
        <v>0</v>
      </c>
      <c r="M1014" s="32">
        <v>0</v>
      </c>
      <c r="N1014" s="32">
        <v>0</v>
      </c>
      <c r="O1014" s="32">
        <v>0</v>
      </c>
      <c r="P1014" s="32">
        <v>0</v>
      </c>
      <c r="Q1014" s="32">
        <v>0</v>
      </c>
      <c r="R1014" s="32">
        <v>0</v>
      </c>
      <c r="S1014" s="32">
        <v>100000000</v>
      </c>
      <c r="T1014" s="32">
        <v>0</v>
      </c>
      <c r="U1014" s="32">
        <v>0</v>
      </c>
      <c r="V1014" s="32">
        <v>0</v>
      </c>
    </row>
    <row r="1015" spans="1:22" ht="15" x14ac:dyDescent="0.25">
      <c r="A1015" s="3" t="s">
        <v>15</v>
      </c>
      <c r="B1015" s="28"/>
      <c r="C1015" s="29"/>
      <c r="D1015" s="29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</row>
    <row r="1016" spans="1:22" ht="15" x14ac:dyDescent="0.25">
      <c r="A1016" s="3" t="s">
        <v>15</v>
      </c>
      <c r="B1016" s="28"/>
      <c r="C1016" s="25" t="s">
        <v>407</v>
      </c>
      <c r="D1016" s="29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</row>
    <row r="1017" spans="1:22" ht="26.25" x14ac:dyDescent="0.25">
      <c r="A1017" s="3" t="s">
        <v>15</v>
      </c>
      <c r="B1017" s="28"/>
      <c r="C1017" s="25" t="s">
        <v>1278</v>
      </c>
      <c r="D1017" s="29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</row>
    <row r="1018" spans="1:22" ht="39" x14ac:dyDescent="0.25">
      <c r="A1018" s="3" t="s">
        <v>15</v>
      </c>
      <c r="B1018" s="24" t="s">
        <v>624</v>
      </c>
      <c r="C1018" s="25" t="s">
        <v>1279</v>
      </c>
      <c r="D1018" s="29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</row>
    <row r="1019" spans="1:22" ht="15" x14ac:dyDescent="0.25">
      <c r="A1019" s="3" t="s">
        <v>15</v>
      </c>
      <c r="B1019" s="32" t="s">
        <v>1280</v>
      </c>
      <c r="C1019" s="33" t="s">
        <v>1281</v>
      </c>
      <c r="D1019" s="32" t="s">
        <v>1057</v>
      </c>
      <c r="E1019" s="32">
        <v>2500000000</v>
      </c>
      <c r="F1019" s="32">
        <v>0</v>
      </c>
      <c r="G1019" s="32">
        <v>0</v>
      </c>
      <c r="H1019" s="32">
        <v>0</v>
      </c>
      <c r="I1019" s="32">
        <v>0</v>
      </c>
      <c r="J1019" s="32">
        <v>2500000000</v>
      </c>
      <c r="K1019" s="32">
        <v>0</v>
      </c>
      <c r="L1019" s="32">
        <v>0</v>
      </c>
      <c r="M1019" s="32">
        <v>0</v>
      </c>
      <c r="N1019" s="32">
        <v>0</v>
      </c>
      <c r="O1019" s="32">
        <v>0</v>
      </c>
      <c r="P1019" s="32">
        <v>0</v>
      </c>
      <c r="Q1019" s="32">
        <v>0</v>
      </c>
      <c r="R1019" s="32">
        <v>0</v>
      </c>
      <c r="S1019" s="32">
        <v>2500000000</v>
      </c>
      <c r="T1019" s="32">
        <v>0</v>
      </c>
      <c r="U1019" s="32">
        <v>0</v>
      </c>
      <c r="V1019" s="32">
        <v>0</v>
      </c>
    </row>
    <row r="1020" spans="1:22" ht="15" x14ac:dyDescent="0.25">
      <c r="A1020" s="3" t="s">
        <v>15</v>
      </c>
      <c r="B1020" s="32" t="s">
        <v>1282</v>
      </c>
      <c r="C1020" s="33" t="s">
        <v>1283</v>
      </c>
      <c r="D1020" s="32" t="s">
        <v>1060</v>
      </c>
      <c r="E1020" s="32">
        <v>0</v>
      </c>
      <c r="F1020" s="32">
        <v>4567951142.4200001</v>
      </c>
      <c r="G1020" s="32">
        <v>0</v>
      </c>
      <c r="H1020" s="32">
        <v>0</v>
      </c>
      <c r="I1020" s="32">
        <v>0</v>
      </c>
      <c r="J1020" s="32">
        <v>4567951142.4200001</v>
      </c>
      <c r="K1020" s="32">
        <v>0</v>
      </c>
      <c r="L1020" s="32">
        <v>0</v>
      </c>
      <c r="M1020" s="32">
        <v>0</v>
      </c>
      <c r="N1020" s="32">
        <v>0</v>
      </c>
      <c r="O1020" s="32">
        <v>0</v>
      </c>
      <c r="P1020" s="32">
        <v>0</v>
      </c>
      <c r="Q1020" s="32">
        <v>0</v>
      </c>
      <c r="R1020" s="32">
        <v>0</v>
      </c>
      <c r="S1020" s="32">
        <v>4567951142.4200001</v>
      </c>
      <c r="T1020" s="32">
        <v>0</v>
      </c>
      <c r="U1020" s="32">
        <v>0</v>
      </c>
      <c r="V1020" s="32">
        <v>0</v>
      </c>
    </row>
    <row r="1021" spans="1:22" ht="15" x14ac:dyDescent="0.25">
      <c r="A1021" s="3" t="s">
        <v>15</v>
      </c>
      <c r="B1021" s="28"/>
      <c r="C1021" s="29"/>
      <c r="D1021" s="29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</row>
    <row r="1022" spans="1:22" ht="26.25" x14ac:dyDescent="0.25">
      <c r="A1022" s="3" t="s">
        <v>15</v>
      </c>
      <c r="B1022" s="28"/>
      <c r="C1022" s="25" t="s">
        <v>1284</v>
      </c>
      <c r="D1022" s="29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</row>
    <row r="1023" spans="1:22" ht="39" x14ac:dyDescent="0.25">
      <c r="A1023" s="3" t="s">
        <v>15</v>
      </c>
      <c r="B1023" s="24" t="s">
        <v>624</v>
      </c>
      <c r="C1023" s="25" t="s">
        <v>1285</v>
      </c>
      <c r="D1023" s="29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</row>
    <row r="1024" spans="1:22" ht="15" x14ac:dyDescent="0.25">
      <c r="A1024" s="3" t="s">
        <v>15</v>
      </c>
      <c r="B1024" s="32" t="s">
        <v>1286</v>
      </c>
      <c r="C1024" s="33" t="s">
        <v>1287</v>
      </c>
      <c r="D1024" s="32" t="s">
        <v>1057</v>
      </c>
      <c r="E1024" s="32">
        <v>500000000</v>
      </c>
      <c r="F1024" s="32">
        <v>0</v>
      </c>
      <c r="G1024" s="32">
        <v>0</v>
      </c>
      <c r="H1024" s="32">
        <v>0</v>
      </c>
      <c r="I1024" s="32">
        <v>0</v>
      </c>
      <c r="J1024" s="32">
        <v>500000000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500000000</v>
      </c>
      <c r="T1024" s="32">
        <v>0</v>
      </c>
      <c r="U1024" s="32">
        <v>0</v>
      </c>
      <c r="V1024" s="32">
        <v>0</v>
      </c>
    </row>
    <row r="1025" spans="1:22" ht="15" x14ac:dyDescent="0.25">
      <c r="A1025" s="3" t="s">
        <v>15</v>
      </c>
      <c r="B1025" s="28"/>
      <c r="C1025" s="29"/>
      <c r="D1025" s="29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</row>
    <row r="1026" spans="1:22" ht="26.25" x14ac:dyDescent="0.25">
      <c r="A1026" s="3" t="s">
        <v>15</v>
      </c>
      <c r="B1026" s="28"/>
      <c r="C1026" s="25" t="s">
        <v>1288</v>
      </c>
      <c r="D1026" s="29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</row>
    <row r="1027" spans="1:22" ht="39" x14ac:dyDescent="0.25">
      <c r="A1027" s="3" t="s">
        <v>15</v>
      </c>
      <c r="B1027" s="24" t="s">
        <v>624</v>
      </c>
      <c r="C1027" s="25" t="s">
        <v>1212</v>
      </c>
      <c r="D1027" s="29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</row>
    <row r="1028" spans="1:22" ht="15" x14ac:dyDescent="0.25">
      <c r="A1028" s="3" t="s">
        <v>15</v>
      </c>
      <c r="B1028" s="32" t="s">
        <v>1289</v>
      </c>
      <c r="C1028" s="33" t="s">
        <v>1290</v>
      </c>
      <c r="D1028" s="32" t="s">
        <v>1057</v>
      </c>
      <c r="E1028" s="32">
        <v>31968046411</v>
      </c>
      <c r="F1028" s="32">
        <v>0</v>
      </c>
      <c r="G1028" s="32">
        <v>0</v>
      </c>
      <c r="H1028" s="32">
        <v>0</v>
      </c>
      <c r="I1028" s="32">
        <v>0</v>
      </c>
      <c r="J1028" s="32">
        <v>31968046411</v>
      </c>
      <c r="K1028" s="32">
        <v>0</v>
      </c>
      <c r="L1028" s="32">
        <v>0</v>
      </c>
      <c r="M1028" s="32">
        <v>0</v>
      </c>
      <c r="N1028" s="32">
        <v>0</v>
      </c>
      <c r="O1028" s="32">
        <v>0</v>
      </c>
      <c r="P1028" s="32">
        <v>0</v>
      </c>
      <c r="Q1028" s="32">
        <v>0</v>
      </c>
      <c r="R1028" s="32">
        <v>0</v>
      </c>
      <c r="S1028" s="32">
        <v>31968046411</v>
      </c>
      <c r="T1028" s="32">
        <v>0</v>
      </c>
      <c r="U1028" s="32">
        <v>0</v>
      </c>
      <c r="V1028" s="32">
        <v>0</v>
      </c>
    </row>
    <row r="1029" spans="1:22" ht="15" x14ac:dyDescent="0.25">
      <c r="A1029" s="3" t="s">
        <v>15</v>
      </c>
      <c r="B1029" s="32" t="s">
        <v>1291</v>
      </c>
      <c r="C1029" s="33" t="s">
        <v>1292</v>
      </c>
      <c r="D1029" s="32" t="s">
        <v>1060</v>
      </c>
      <c r="E1029" s="32">
        <v>0</v>
      </c>
      <c r="F1029" s="32">
        <v>20000000000</v>
      </c>
      <c r="G1029" s="32">
        <v>0</v>
      </c>
      <c r="H1029" s="32">
        <v>0</v>
      </c>
      <c r="I1029" s="32">
        <v>0</v>
      </c>
      <c r="J1029" s="32">
        <v>20000000000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20000000000</v>
      </c>
      <c r="T1029" s="32">
        <v>0</v>
      </c>
      <c r="U1029" s="32">
        <v>0</v>
      </c>
      <c r="V1029" s="32">
        <v>0</v>
      </c>
    </row>
    <row r="1030" spans="1:22" ht="15" x14ac:dyDescent="0.25">
      <c r="A1030" s="3" t="s">
        <v>15</v>
      </c>
      <c r="B1030" s="28"/>
      <c r="C1030" s="29"/>
      <c r="D1030" s="29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</row>
    <row r="1031" spans="1:22" ht="15" x14ac:dyDescent="0.25">
      <c r="A1031" s="3" t="s">
        <v>15</v>
      </c>
      <c r="B1031" s="28"/>
      <c r="C1031" s="37" t="s">
        <v>1293</v>
      </c>
      <c r="D1031" s="29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</row>
    <row r="1032" spans="1:22" ht="15" x14ac:dyDescent="0.25">
      <c r="A1032" s="3" t="s">
        <v>15</v>
      </c>
      <c r="B1032" s="28"/>
      <c r="C1032" s="25" t="s">
        <v>385</v>
      </c>
      <c r="D1032" s="29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</row>
    <row r="1033" spans="1:22" ht="15" x14ac:dyDescent="0.25">
      <c r="A1033" s="3" t="s">
        <v>15</v>
      </c>
      <c r="B1033" s="28"/>
      <c r="C1033" s="25" t="s">
        <v>387</v>
      </c>
      <c r="D1033" s="29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</row>
    <row r="1034" spans="1:22" ht="15" x14ac:dyDescent="0.25">
      <c r="A1034" s="3" t="s">
        <v>15</v>
      </c>
      <c r="B1034" s="28"/>
      <c r="C1034" s="25" t="s">
        <v>399</v>
      </c>
      <c r="D1034" s="29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</row>
    <row r="1035" spans="1:22" ht="15" x14ac:dyDescent="0.25">
      <c r="A1035" s="3" t="s">
        <v>15</v>
      </c>
      <c r="B1035" s="28"/>
      <c r="C1035" s="25" t="s">
        <v>894</v>
      </c>
      <c r="D1035" s="29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</row>
    <row r="1036" spans="1:22" ht="26.25" x14ac:dyDescent="0.25">
      <c r="A1036" s="3" t="s">
        <v>15</v>
      </c>
      <c r="B1036" s="28"/>
      <c r="C1036" s="25" t="s">
        <v>1098</v>
      </c>
      <c r="D1036" s="29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</row>
    <row r="1037" spans="1:22" ht="26.25" x14ac:dyDescent="0.25">
      <c r="A1037" s="3" t="s">
        <v>15</v>
      </c>
      <c r="B1037" s="24" t="s">
        <v>624</v>
      </c>
      <c r="C1037" s="25" t="s">
        <v>1294</v>
      </c>
      <c r="D1037" s="29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</row>
    <row r="1038" spans="1:22" ht="15" x14ac:dyDescent="0.25">
      <c r="A1038" s="3" t="s">
        <v>15</v>
      </c>
      <c r="B1038" s="32" t="s">
        <v>1295</v>
      </c>
      <c r="C1038" s="33" t="s">
        <v>1296</v>
      </c>
      <c r="D1038" s="32" t="s">
        <v>488</v>
      </c>
      <c r="E1038" s="32">
        <v>1123117762</v>
      </c>
      <c r="F1038" s="32">
        <v>0</v>
      </c>
      <c r="G1038" s="32">
        <v>0</v>
      </c>
      <c r="H1038" s="32">
        <v>0</v>
      </c>
      <c r="I1038" s="32">
        <v>172725229.80000001</v>
      </c>
      <c r="J1038" s="32">
        <v>950392532.20000005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32">
        <v>950392532.20000005</v>
      </c>
      <c r="T1038" s="32">
        <v>0</v>
      </c>
      <c r="U1038" s="32">
        <v>0</v>
      </c>
      <c r="V1038" s="32">
        <v>0</v>
      </c>
    </row>
    <row r="1039" spans="1:22" ht="39" x14ac:dyDescent="0.25">
      <c r="A1039" s="3" t="s">
        <v>15</v>
      </c>
      <c r="B1039" s="24" t="s">
        <v>624</v>
      </c>
      <c r="C1039" s="25" t="s">
        <v>1297</v>
      </c>
      <c r="D1039" s="29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</row>
    <row r="1040" spans="1:22" ht="15" x14ac:dyDescent="0.25">
      <c r="A1040" s="3" t="s">
        <v>15</v>
      </c>
      <c r="B1040" s="32" t="s">
        <v>1298</v>
      </c>
      <c r="C1040" s="33" t="s">
        <v>1299</v>
      </c>
      <c r="D1040" s="32" t="s">
        <v>1300</v>
      </c>
      <c r="E1040" s="32">
        <v>0</v>
      </c>
      <c r="F1040" s="32">
        <v>1331343699.8599999</v>
      </c>
      <c r="G1040" s="32">
        <v>0</v>
      </c>
      <c r="H1040" s="32">
        <v>0</v>
      </c>
      <c r="I1040" s="32">
        <v>0</v>
      </c>
      <c r="J1040" s="32">
        <v>1331343699.8599999</v>
      </c>
      <c r="K1040" s="32">
        <v>0</v>
      </c>
      <c r="L1040" s="32">
        <v>0</v>
      </c>
      <c r="M1040" s="32">
        <v>0</v>
      </c>
      <c r="N1040" s="32">
        <v>0</v>
      </c>
      <c r="O1040" s="32">
        <v>0</v>
      </c>
      <c r="P1040" s="32">
        <v>0</v>
      </c>
      <c r="Q1040" s="32">
        <v>0</v>
      </c>
      <c r="R1040" s="32">
        <v>0</v>
      </c>
      <c r="S1040" s="32">
        <v>1331343699.8599999</v>
      </c>
      <c r="T1040" s="32">
        <v>0</v>
      </c>
      <c r="U1040" s="32">
        <v>0</v>
      </c>
      <c r="V1040" s="32">
        <v>0</v>
      </c>
    </row>
    <row r="1041" spans="1:22" ht="15" x14ac:dyDescent="0.25">
      <c r="A1041" s="3" t="s">
        <v>15</v>
      </c>
      <c r="B1041" s="24" t="s">
        <v>624</v>
      </c>
      <c r="C1041" s="25" t="s">
        <v>1301</v>
      </c>
      <c r="D1041" s="29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</row>
    <row r="1042" spans="1:22" ht="15" x14ac:dyDescent="0.25">
      <c r="A1042" s="3" t="s">
        <v>15</v>
      </c>
      <c r="B1042" s="32" t="s">
        <v>1302</v>
      </c>
      <c r="C1042" s="33" t="s">
        <v>1303</v>
      </c>
      <c r="D1042" s="32" t="s">
        <v>1057</v>
      </c>
      <c r="E1042" s="32">
        <v>954164309</v>
      </c>
      <c r="F1042" s="32">
        <v>0</v>
      </c>
      <c r="G1042" s="32">
        <v>0</v>
      </c>
      <c r="H1042" s="32">
        <v>0</v>
      </c>
      <c r="I1042" s="32">
        <v>0</v>
      </c>
      <c r="J1042" s="32">
        <v>954164309</v>
      </c>
      <c r="K1042" s="32">
        <v>0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32">
        <v>954164309</v>
      </c>
      <c r="T1042" s="32">
        <v>0</v>
      </c>
      <c r="U1042" s="32">
        <v>0</v>
      </c>
      <c r="V1042" s="32">
        <v>0</v>
      </c>
    </row>
    <row r="1043" spans="1:22" ht="15" x14ac:dyDescent="0.25">
      <c r="A1043" s="3" t="s">
        <v>15</v>
      </c>
      <c r="B1043" s="28"/>
      <c r="C1043" s="29"/>
      <c r="D1043" s="29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</row>
    <row r="1044" spans="1:22" ht="15" x14ac:dyDescent="0.25">
      <c r="A1044" s="3" t="s">
        <v>15</v>
      </c>
      <c r="B1044" s="28"/>
      <c r="C1044" s="25" t="s">
        <v>1304</v>
      </c>
      <c r="D1044" s="29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</row>
    <row r="1045" spans="1:22" ht="26.25" x14ac:dyDescent="0.25">
      <c r="A1045" s="3" t="s">
        <v>15</v>
      </c>
      <c r="B1045" s="24" t="s">
        <v>624</v>
      </c>
      <c r="C1045" s="25" t="s">
        <v>1305</v>
      </c>
      <c r="D1045" s="29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</row>
    <row r="1046" spans="1:22" ht="15" x14ac:dyDescent="0.25">
      <c r="A1046" s="3" t="s">
        <v>15</v>
      </c>
      <c r="B1046" s="32" t="s">
        <v>1306</v>
      </c>
      <c r="C1046" s="33" t="s">
        <v>1307</v>
      </c>
      <c r="D1046" s="32" t="s">
        <v>488</v>
      </c>
      <c r="E1046" s="32">
        <v>0</v>
      </c>
      <c r="F1046" s="32">
        <v>0</v>
      </c>
      <c r="G1046" s="32">
        <v>0</v>
      </c>
      <c r="H1046" s="32">
        <v>172725229.80000001</v>
      </c>
      <c r="I1046" s="32">
        <v>0</v>
      </c>
      <c r="J1046" s="32">
        <v>172725229.80000001</v>
      </c>
      <c r="K1046" s="32">
        <v>172725229.80000001</v>
      </c>
      <c r="L1046" s="32">
        <v>172725229.80000001</v>
      </c>
      <c r="M1046" s="32">
        <v>172725229.80000001</v>
      </c>
      <c r="N1046" s="32">
        <v>172725229.80000001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0</v>
      </c>
      <c r="U1046" s="32">
        <v>172725229.80000001</v>
      </c>
      <c r="V1046" s="32">
        <v>100</v>
      </c>
    </row>
    <row r="1047" spans="1:22" ht="15" x14ac:dyDescent="0.25">
      <c r="A1047" s="3" t="s">
        <v>15</v>
      </c>
      <c r="B1047" s="28"/>
      <c r="C1047" s="29"/>
      <c r="D1047" s="29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</row>
    <row r="1048" spans="1:22" ht="26.25" x14ac:dyDescent="0.25">
      <c r="A1048" s="3" t="s">
        <v>15</v>
      </c>
      <c r="B1048" s="28"/>
      <c r="C1048" s="37" t="s">
        <v>1308</v>
      </c>
      <c r="D1048" s="29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</row>
    <row r="1049" spans="1:22" ht="15" x14ac:dyDescent="0.25">
      <c r="A1049" s="3" t="s">
        <v>15</v>
      </c>
      <c r="B1049" s="28"/>
      <c r="C1049" s="25" t="s">
        <v>385</v>
      </c>
      <c r="D1049" s="29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</row>
    <row r="1050" spans="1:22" ht="15" x14ac:dyDescent="0.25">
      <c r="A1050" s="3" t="s">
        <v>15</v>
      </c>
      <c r="B1050" s="28"/>
      <c r="C1050" s="25" t="s">
        <v>387</v>
      </c>
      <c r="D1050" s="29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</row>
    <row r="1051" spans="1:22" ht="15" x14ac:dyDescent="0.25">
      <c r="A1051" s="3" t="s">
        <v>15</v>
      </c>
      <c r="B1051" s="28"/>
      <c r="C1051" s="25" t="s">
        <v>399</v>
      </c>
      <c r="D1051" s="29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</row>
    <row r="1052" spans="1:22" ht="15" x14ac:dyDescent="0.25">
      <c r="A1052" s="3" t="s">
        <v>15</v>
      </c>
      <c r="B1052" s="28"/>
      <c r="C1052" s="25" t="s">
        <v>407</v>
      </c>
      <c r="D1052" s="29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</row>
    <row r="1053" spans="1:22" ht="15" x14ac:dyDescent="0.25">
      <c r="A1053" s="3" t="s">
        <v>15</v>
      </c>
      <c r="B1053" s="28"/>
      <c r="C1053" s="25" t="s">
        <v>1309</v>
      </c>
      <c r="D1053" s="29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</row>
    <row r="1054" spans="1:22" ht="26.25" x14ac:dyDescent="0.25">
      <c r="A1054" s="3" t="s">
        <v>15</v>
      </c>
      <c r="B1054" s="24" t="s">
        <v>624</v>
      </c>
      <c r="C1054" s="25" t="s">
        <v>1310</v>
      </c>
      <c r="D1054" s="29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</row>
    <row r="1055" spans="1:22" ht="15" x14ac:dyDescent="0.25">
      <c r="A1055" s="3" t="s">
        <v>15</v>
      </c>
      <c r="B1055" s="32" t="s">
        <v>1311</v>
      </c>
      <c r="C1055" s="33" t="s">
        <v>1312</v>
      </c>
      <c r="D1055" s="32" t="s">
        <v>1060</v>
      </c>
      <c r="E1055" s="32">
        <v>0</v>
      </c>
      <c r="F1055" s="32">
        <v>668269391.47000003</v>
      </c>
      <c r="G1055" s="32">
        <v>0</v>
      </c>
      <c r="H1055" s="32">
        <v>0</v>
      </c>
      <c r="I1055" s="32">
        <v>0</v>
      </c>
      <c r="J1055" s="32">
        <v>668269391.47000003</v>
      </c>
      <c r="K1055" s="32">
        <v>0</v>
      </c>
      <c r="L1055" s="32">
        <v>0</v>
      </c>
      <c r="M1055" s="32">
        <v>0</v>
      </c>
      <c r="N1055" s="32">
        <v>0</v>
      </c>
      <c r="O1055" s="32">
        <v>0</v>
      </c>
      <c r="P1055" s="32">
        <v>0</v>
      </c>
      <c r="Q1055" s="32">
        <v>0</v>
      </c>
      <c r="R1055" s="32">
        <v>0</v>
      </c>
      <c r="S1055" s="32">
        <v>668269391.47000003</v>
      </c>
      <c r="T1055" s="32">
        <v>0</v>
      </c>
      <c r="U1055" s="32">
        <v>0</v>
      </c>
      <c r="V1055" s="32">
        <v>0</v>
      </c>
    </row>
    <row r="1056" spans="1:22" ht="15" x14ac:dyDescent="0.25">
      <c r="A1056" s="3" t="s">
        <v>15</v>
      </c>
      <c r="B1056" s="28"/>
      <c r="C1056" s="29"/>
      <c r="D1056" s="29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</row>
    <row r="1057" spans="1:22" ht="51.75" x14ac:dyDescent="0.25">
      <c r="A1057" s="3" t="s">
        <v>15</v>
      </c>
      <c r="B1057" s="28"/>
      <c r="C1057" s="25" t="s">
        <v>1313</v>
      </c>
      <c r="D1057" s="29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</row>
    <row r="1058" spans="1:22" ht="51.75" x14ac:dyDescent="0.25">
      <c r="A1058" s="3" t="s">
        <v>15</v>
      </c>
      <c r="B1058" s="24" t="s">
        <v>624</v>
      </c>
      <c r="C1058" s="25" t="s">
        <v>1314</v>
      </c>
      <c r="D1058" s="29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</row>
    <row r="1059" spans="1:22" ht="30" x14ac:dyDescent="0.25">
      <c r="A1059" s="3" t="s">
        <v>15</v>
      </c>
      <c r="B1059" s="32" t="s">
        <v>1315</v>
      </c>
      <c r="C1059" s="33" t="s">
        <v>1316</v>
      </c>
      <c r="D1059" s="32" t="s">
        <v>131</v>
      </c>
      <c r="E1059" s="32">
        <v>857924615</v>
      </c>
      <c r="F1059" s="32">
        <v>0</v>
      </c>
      <c r="G1059" s="32">
        <v>0</v>
      </c>
      <c r="H1059" s="32">
        <v>0</v>
      </c>
      <c r="I1059" s="32">
        <v>163816293</v>
      </c>
      <c r="J1059" s="32">
        <v>694108322</v>
      </c>
      <c r="K1059" s="32">
        <v>0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32">
        <v>694108322</v>
      </c>
      <c r="T1059" s="32">
        <v>0</v>
      </c>
      <c r="U1059" s="32">
        <v>0</v>
      </c>
      <c r="V1059" s="32">
        <v>0</v>
      </c>
    </row>
    <row r="1060" spans="1:22" ht="30" x14ac:dyDescent="0.25">
      <c r="A1060" s="3" t="s">
        <v>15</v>
      </c>
      <c r="B1060" s="32" t="s">
        <v>1317</v>
      </c>
      <c r="C1060" s="33" t="s">
        <v>1318</v>
      </c>
      <c r="D1060" s="32" t="s">
        <v>1319</v>
      </c>
      <c r="E1060" s="32">
        <v>8864655397</v>
      </c>
      <c r="F1060" s="32">
        <v>0</v>
      </c>
      <c r="G1060" s="32">
        <v>0</v>
      </c>
      <c r="H1060" s="32">
        <v>0</v>
      </c>
      <c r="I1060" s="32">
        <v>0</v>
      </c>
      <c r="J1060" s="32">
        <v>8864655397</v>
      </c>
      <c r="K1060" s="32">
        <v>890919916</v>
      </c>
      <c r="L1060" s="32">
        <v>3484518813</v>
      </c>
      <c r="M1060" s="32">
        <v>890919916</v>
      </c>
      <c r="N1060" s="32">
        <v>3484518813</v>
      </c>
      <c r="O1060" s="32">
        <v>3227582689</v>
      </c>
      <c r="P1060" s="32">
        <v>0</v>
      </c>
      <c r="Q1060" s="32">
        <v>633983792</v>
      </c>
      <c r="R1060" s="32">
        <v>3227582689</v>
      </c>
      <c r="S1060" s="32">
        <v>5380136584</v>
      </c>
      <c r="T1060" s="32">
        <v>0</v>
      </c>
      <c r="U1060" s="32">
        <v>256936124</v>
      </c>
      <c r="V1060" s="32">
        <v>39.299999999999997</v>
      </c>
    </row>
    <row r="1061" spans="1:22" ht="30" x14ac:dyDescent="0.25">
      <c r="A1061" s="3" t="s">
        <v>15</v>
      </c>
      <c r="B1061" s="32" t="s">
        <v>1320</v>
      </c>
      <c r="C1061" s="33" t="s">
        <v>1321</v>
      </c>
      <c r="D1061" s="32" t="s">
        <v>1057</v>
      </c>
      <c r="E1061" s="32">
        <v>285995156</v>
      </c>
      <c r="F1061" s="32">
        <v>0</v>
      </c>
      <c r="G1061" s="32">
        <v>0</v>
      </c>
      <c r="H1061" s="32">
        <v>0</v>
      </c>
      <c r="I1061" s="32">
        <v>0</v>
      </c>
      <c r="J1061" s="32">
        <v>285995156</v>
      </c>
      <c r="K1061" s="32">
        <v>0</v>
      </c>
      <c r="L1061" s="32">
        <v>0</v>
      </c>
      <c r="M1061" s="32">
        <v>0</v>
      </c>
      <c r="N1061" s="32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285995156</v>
      </c>
      <c r="T1061" s="32">
        <v>0</v>
      </c>
      <c r="U1061" s="32">
        <v>0</v>
      </c>
      <c r="V1061" s="32">
        <v>0</v>
      </c>
    </row>
    <row r="1062" spans="1:22" ht="30" x14ac:dyDescent="0.25">
      <c r="A1062" s="3" t="s">
        <v>15</v>
      </c>
      <c r="B1062" s="32" t="s">
        <v>1322</v>
      </c>
      <c r="C1062" s="33" t="s">
        <v>1323</v>
      </c>
      <c r="D1062" s="32" t="s">
        <v>935</v>
      </c>
      <c r="E1062" s="32">
        <v>131930573</v>
      </c>
      <c r="F1062" s="32">
        <v>0</v>
      </c>
      <c r="G1062" s="32">
        <v>0</v>
      </c>
      <c r="H1062" s="32">
        <v>0</v>
      </c>
      <c r="I1062" s="32">
        <v>0</v>
      </c>
      <c r="J1062" s="32">
        <v>131930573</v>
      </c>
      <c r="K1062" s="32">
        <v>0</v>
      </c>
      <c r="L1062" s="32">
        <v>0</v>
      </c>
      <c r="M1062" s="32">
        <v>0</v>
      </c>
      <c r="N1062" s="32">
        <v>0</v>
      </c>
      <c r="O1062" s="32">
        <v>0</v>
      </c>
      <c r="P1062" s="32">
        <v>0</v>
      </c>
      <c r="Q1062" s="32">
        <v>0</v>
      </c>
      <c r="R1062" s="32">
        <v>0</v>
      </c>
      <c r="S1062" s="32">
        <v>131930573</v>
      </c>
      <c r="T1062" s="32">
        <v>0</v>
      </c>
      <c r="U1062" s="32">
        <v>0</v>
      </c>
      <c r="V1062" s="32">
        <v>0</v>
      </c>
    </row>
    <row r="1063" spans="1:22" ht="30" x14ac:dyDescent="0.25">
      <c r="A1063" s="3" t="s">
        <v>15</v>
      </c>
      <c r="B1063" s="32" t="s">
        <v>1324</v>
      </c>
      <c r="C1063" s="33" t="s">
        <v>1325</v>
      </c>
      <c r="D1063" s="32" t="s">
        <v>935</v>
      </c>
      <c r="E1063" s="32">
        <v>33186485</v>
      </c>
      <c r="F1063" s="32">
        <v>0</v>
      </c>
      <c r="G1063" s="32">
        <v>0</v>
      </c>
      <c r="H1063" s="32">
        <v>0</v>
      </c>
      <c r="I1063" s="32">
        <v>0</v>
      </c>
      <c r="J1063" s="32">
        <v>33186485</v>
      </c>
      <c r="K1063" s="32">
        <v>0</v>
      </c>
      <c r="L1063" s="32">
        <v>0</v>
      </c>
      <c r="M1063" s="32">
        <v>0</v>
      </c>
      <c r="N1063" s="32">
        <v>0</v>
      </c>
      <c r="O1063" s="32">
        <v>0</v>
      </c>
      <c r="P1063" s="32">
        <v>0</v>
      </c>
      <c r="Q1063" s="32">
        <v>0</v>
      </c>
      <c r="R1063" s="32">
        <v>0</v>
      </c>
      <c r="S1063" s="32">
        <v>33186485</v>
      </c>
      <c r="T1063" s="32">
        <v>0</v>
      </c>
      <c r="U1063" s="32">
        <v>0</v>
      </c>
      <c r="V1063" s="32">
        <v>0</v>
      </c>
    </row>
    <row r="1064" spans="1:22" ht="15" x14ac:dyDescent="0.25">
      <c r="A1064" s="3" t="s">
        <v>15</v>
      </c>
      <c r="B1064" s="28"/>
      <c r="C1064" s="29"/>
      <c r="D1064" s="29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</row>
    <row r="1065" spans="1:22" s="41" customFormat="1" ht="15" x14ac:dyDescent="0.25">
      <c r="A1065" s="38" t="s">
        <v>15</v>
      </c>
      <c r="B1065" s="39"/>
      <c r="C1065" s="37" t="s">
        <v>1326</v>
      </c>
      <c r="D1065" s="40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</row>
    <row r="1066" spans="1:22" ht="15" x14ac:dyDescent="0.25">
      <c r="A1066" s="3" t="s">
        <v>15</v>
      </c>
      <c r="B1066" s="28"/>
      <c r="C1066" s="25" t="s">
        <v>521</v>
      </c>
      <c r="D1066" s="29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</row>
    <row r="1067" spans="1:22" ht="15" x14ac:dyDescent="0.25">
      <c r="A1067" s="3" t="s">
        <v>15</v>
      </c>
      <c r="B1067" s="28"/>
      <c r="C1067" s="25" t="s">
        <v>1327</v>
      </c>
      <c r="D1067" s="29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</row>
    <row r="1068" spans="1:22" ht="15" x14ac:dyDescent="0.25">
      <c r="A1068" s="3" t="s">
        <v>15</v>
      </c>
      <c r="B1068" s="28"/>
      <c r="C1068" s="25" t="s">
        <v>385</v>
      </c>
      <c r="D1068" s="29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</row>
    <row r="1069" spans="1:22" ht="15" x14ac:dyDescent="0.25">
      <c r="A1069" s="3" t="s">
        <v>15</v>
      </c>
      <c r="B1069" s="28"/>
      <c r="C1069" s="25" t="s">
        <v>526</v>
      </c>
      <c r="D1069" s="29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</row>
    <row r="1070" spans="1:22" ht="26.25" x14ac:dyDescent="0.25">
      <c r="A1070" s="3" t="s">
        <v>15</v>
      </c>
      <c r="B1070" s="24" t="s">
        <v>624</v>
      </c>
      <c r="C1070" s="25" t="s">
        <v>1328</v>
      </c>
      <c r="D1070" s="29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</row>
    <row r="1071" spans="1:22" ht="15" x14ac:dyDescent="0.25">
      <c r="A1071" s="3" t="s">
        <v>15</v>
      </c>
      <c r="B1071" s="32" t="s">
        <v>1329</v>
      </c>
      <c r="C1071" s="33" t="s">
        <v>1330</v>
      </c>
      <c r="D1071" s="32" t="s">
        <v>1057</v>
      </c>
      <c r="E1071" s="32">
        <v>0</v>
      </c>
      <c r="F1071" s="32">
        <v>37795429.090000004</v>
      </c>
      <c r="G1071" s="32">
        <v>0</v>
      </c>
      <c r="H1071" s="32">
        <v>0</v>
      </c>
      <c r="I1071" s="32">
        <v>0</v>
      </c>
      <c r="J1071" s="32">
        <v>37795429.090000004</v>
      </c>
      <c r="K1071" s="32">
        <v>0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37795429.090000004</v>
      </c>
      <c r="T1071" s="32">
        <v>0</v>
      </c>
      <c r="U1071" s="32">
        <v>0</v>
      </c>
      <c r="V1071" s="32">
        <v>0</v>
      </c>
    </row>
    <row r="1072" spans="1:22" ht="15" x14ac:dyDescent="0.25">
      <c r="A1072" s="3" t="s">
        <v>15</v>
      </c>
      <c r="B1072" s="24" t="s">
        <v>624</v>
      </c>
      <c r="C1072" s="25" t="s">
        <v>1331</v>
      </c>
      <c r="D1072" s="29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</row>
    <row r="1073" spans="1:22" ht="15" x14ac:dyDescent="0.25">
      <c r="A1073" s="3" t="s">
        <v>15</v>
      </c>
      <c r="B1073" s="32" t="s">
        <v>1332</v>
      </c>
      <c r="C1073" s="33" t="s">
        <v>1333</v>
      </c>
      <c r="D1073" s="32" t="s">
        <v>1069</v>
      </c>
      <c r="E1073" s="32">
        <v>0</v>
      </c>
      <c r="F1073" s="32">
        <v>6733088246.6400003</v>
      </c>
      <c r="G1073" s="32">
        <v>0</v>
      </c>
      <c r="H1073" s="32">
        <v>0</v>
      </c>
      <c r="I1073" s="32">
        <v>0</v>
      </c>
      <c r="J1073" s="32">
        <v>6733088246.6400003</v>
      </c>
      <c r="K1073" s="32">
        <v>0</v>
      </c>
      <c r="L1073" s="32">
        <v>0</v>
      </c>
      <c r="M1073" s="32">
        <v>0</v>
      </c>
      <c r="N1073" s="32">
        <v>0</v>
      </c>
      <c r="O1073" s="32">
        <v>0</v>
      </c>
      <c r="P1073" s="32">
        <v>0</v>
      </c>
      <c r="Q1073" s="32">
        <v>0</v>
      </c>
      <c r="R1073" s="32">
        <v>0</v>
      </c>
      <c r="S1073" s="32">
        <v>6733088246.6400003</v>
      </c>
      <c r="T1073" s="32">
        <v>0</v>
      </c>
      <c r="U1073" s="32">
        <v>0</v>
      </c>
      <c r="V1073" s="32">
        <v>0</v>
      </c>
    </row>
    <row r="1074" spans="1:22" ht="26.25" x14ac:dyDescent="0.25">
      <c r="A1074" s="3" t="s">
        <v>15</v>
      </c>
      <c r="B1074" s="24" t="s">
        <v>624</v>
      </c>
      <c r="C1074" s="25" t="s">
        <v>1334</v>
      </c>
      <c r="D1074" s="29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</row>
    <row r="1075" spans="1:22" ht="15" x14ac:dyDescent="0.25">
      <c r="A1075" s="3" t="s">
        <v>15</v>
      </c>
      <c r="B1075" s="32" t="s">
        <v>1335</v>
      </c>
      <c r="C1075" s="33" t="s">
        <v>690</v>
      </c>
      <c r="D1075" s="32" t="s">
        <v>131</v>
      </c>
      <c r="E1075" s="32">
        <v>0</v>
      </c>
      <c r="F1075" s="32">
        <v>1175660913</v>
      </c>
      <c r="G1075" s="32">
        <v>0</v>
      </c>
      <c r="H1075" s="32">
        <v>0</v>
      </c>
      <c r="I1075" s="32">
        <v>0</v>
      </c>
      <c r="J1075" s="32">
        <v>1175660913</v>
      </c>
      <c r="K1075" s="32">
        <v>0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32">
        <v>1175660913</v>
      </c>
      <c r="T1075" s="32">
        <v>0</v>
      </c>
      <c r="U1075" s="32">
        <v>0</v>
      </c>
      <c r="V1075" s="32">
        <v>0</v>
      </c>
    </row>
    <row r="1076" spans="1:22" ht="15" x14ac:dyDescent="0.25">
      <c r="A1076" s="3" t="s">
        <v>15</v>
      </c>
      <c r="B1076" s="32" t="s">
        <v>1336</v>
      </c>
      <c r="C1076" s="33" t="s">
        <v>1337</v>
      </c>
      <c r="D1076" s="32" t="s">
        <v>1338</v>
      </c>
      <c r="E1076" s="32">
        <v>0</v>
      </c>
      <c r="F1076" s="32">
        <v>266733201.66</v>
      </c>
      <c r="G1076" s="32">
        <v>0</v>
      </c>
      <c r="H1076" s="32">
        <v>0</v>
      </c>
      <c r="I1076" s="32">
        <v>0</v>
      </c>
      <c r="J1076" s="32">
        <v>266733201.66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266733201.66</v>
      </c>
      <c r="T1076" s="32">
        <v>0</v>
      </c>
      <c r="U1076" s="32">
        <v>0</v>
      </c>
      <c r="V1076" s="32">
        <v>0</v>
      </c>
    </row>
    <row r="1077" spans="1:22" ht="15" x14ac:dyDescent="0.25">
      <c r="A1077" s="3" t="s">
        <v>15</v>
      </c>
      <c r="B1077" s="32" t="s">
        <v>1339</v>
      </c>
      <c r="C1077" s="33" t="s">
        <v>1333</v>
      </c>
      <c r="D1077" s="32" t="s">
        <v>1069</v>
      </c>
      <c r="E1077" s="32">
        <v>0</v>
      </c>
      <c r="F1077" s="32">
        <v>30793074.710000001</v>
      </c>
      <c r="G1077" s="32">
        <v>0</v>
      </c>
      <c r="H1077" s="32">
        <v>0</v>
      </c>
      <c r="I1077" s="32">
        <v>0</v>
      </c>
      <c r="J1077" s="32">
        <v>30793074.710000001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  <c r="R1077" s="32">
        <v>0</v>
      </c>
      <c r="S1077" s="32">
        <v>30793074.710000001</v>
      </c>
      <c r="T1077" s="32">
        <v>0</v>
      </c>
      <c r="U1077" s="32">
        <v>0</v>
      </c>
      <c r="V1077" s="32">
        <v>0</v>
      </c>
    </row>
    <row r="1078" spans="1:22" ht="26.25" x14ac:dyDescent="0.25">
      <c r="A1078" s="3" t="s">
        <v>15</v>
      </c>
      <c r="B1078" s="24" t="s">
        <v>624</v>
      </c>
      <c r="C1078" s="25" t="s">
        <v>1340</v>
      </c>
      <c r="D1078" s="29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</row>
    <row r="1079" spans="1:22" ht="15" x14ac:dyDescent="0.25">
      <c r="A1079" s="3" t="s">
        <v>15</v>
      </c>
      <c r="B1079" s="32" t="s">
        <v>1341</v>
      </c>
      <c r="C1079" s="33" t="s">
        <v>690</v>
      </c>
      <c r="D1079" s="32" t="s">
        <v>131</v>
      </c>
      <c r="E1079" s="32">
        <v>0</v>
      </c>
      <c r="F1079" s="32">
        <v>7614736930.4399996</v>
      </c>
      <c r="G1079" s="32">
        <v>0</v>
      </c>
      <c r="H1079" s="32">
        <v>0</v>
      </c>
      <c r="I1079" s="32">
        <v>0</v>
      </c>
      <c r="J1079" s="32">
        <v>7614736930.4399996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7614736930.4399996</v>
      </c>
      <c r="T1079" s="32">
        <v>0</v>
      </c>
      <c r="U1079" s="32">
        <v>0</v>
      </c>
      <c r="V1079" s="32">
        <v>0</v>
      </c>
    </row>
    <row r="1080" spans="1:22" ht="15" x14ac:dyDescent="0.25">
      <c r="A1080" s="3" t="s">
        <v>15</v>
      </c>
      <c r="B1080" s="32" t="s">
        <v>1342</v>
      </c>
      <c r="C1080" s="33" t="s">
        <v>1343</v>
      </c>
      <c r="D1080" s="32" t="s">
        <v>1344</v>
      </c>
      <c r="E1080" s="32">
        <v>0</v>
      </c>
      <c r="F1080" s="32">
        <v>170092953.09</v>
      </c>
      <c r="G1080" s="32">
        <v>0</v>
      </c>
      <c r="H1080" s="32">
        <v>0</v>
      </c>
      <c r="I1080" s="32">
        <v>0</v>
      </c>
      <c r="J1080" s="32">
        <v>170092953.09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170092953.09</v>
      </c>
      <c r="T1080" s="32">
        <v>0</v>
      </c>
      <c r="U1080" s="32">
        <v>0</v>
      </c>
      <c r="V1080" s="32">
        <v>0</v>
      </c>
    </row>
    <row r="1081" spans="1:22" ht="15" x14ac:dyDescent="0.25">
      <c r="A1081" s="3" t="s">
        <v>15</v>
      </c>
      <c r="B1081" s="32" t="s">
        <v>1345</v>
      </c>
      <c r="C1081" s="33" t="s">
        <v>1333</v>
      </c>
      <c r="D1081" s="32" t="s">
        <v>1069</v>
      </c>
      <c r="E1081" s="32">
        <v>0</v>
      </c>
      <c r="F1081" s="32">
        <v>2649888770</v>
      </c>
      <c r="G1081" s="32">
        <v>0</v>
      </c>
      <c r="H1081" s="32">
        <v>0</v>
      </c>
      <c r="I1081" s="32">
        <v>0</v>
      </c>
      <c r="J1081" s="32">
        <v>2649888770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  <c r="S1081" s="32">
        <v>2649888770</v>
      </c>
      <c r="T1081" s="32">
        <v>0</v>
      </c>
      <c r="U1081" s="32">
        <v>0</v>
      </c>
      <c r="V1081" s="32">
        <v>0</v>
      </c>
    </row>
    <row r="1082" spans="1:22" ht="26.25" x14ac:dyDescent="0.25">
      <c r="A1082" s="3" t="s">
        <v>15</v>
      </c>
      <c r="B1082" s="24" t="s">
        <v>624</v>
      </c>
      <c r="C1082" s="25" t="s">
        <v>1346</v>
      </c>
      <c r="D1082" s="29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</row>
    <row r="1083" spans="1:22" ht="15" x14ac:dyDescent="0.25">
      <c r="A1083" s="3" t="s">
        <v>15</v>
      </c>
      <c r="B1083" s="32" t="s">
        <v>1347</v>
      </c>
      <c r="C1083" s="33" t="s">
        <v>690</v>
      </c>
      <c r="D1083" s="32" t="s">
        <v>131</v>
      </c>
      <c r="E1083" s="32">
        <v>0</v>
      </c>
      <c r="F1083" s="32">
        <v>42795914.170000002</v>
      </c>
      <c r="G1083" s="32">
        <v>0</v>
      </c>
      <c r="H1083" s="32">
        <v>0</v>
      </c>
      <c r="I1083" s="32">
        <v>0</v>
      </c>
      <c r="J1083" s="32">
        <v>42795914.170000002</v>
      </c>
      <c r="K1083" s="32">
        <v>0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  <c r="R1083" s="32">
        <v>0</v>
      </c>
      <c r="S1083" s="32">
        <v>42795914.170000002</v>
      </c>
      <c r="T1083" s="32">
        <v>0</v>
      </c>
      <c r="U1083" s="32">
        <v>0</v>
      </c>
      <c r="V1083" s="32">
        <v>0</v>
      </c>
    </row>
    <row r="1084" spans="1:22" ht="26.25" x14ac:dyDescent="0.25">
      <c r="A1084" s="3" t="s">
        <v>15</v>
      </c>
      <c r="B1084" s="24" t="s">
        <v>624</v>
      </c>
      <c r="C1084" s="25" t="s">
        <v>1348</v>
      </c>
      <c r="D1084" s="29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</row>
    <row r="1085" spans="1:22" ht="15" x14ac:dyDescent="0.25">
      <c r="A1085" s="3" t="s">
        <v>15</v>
      </c>
      <c r="B1085" s="32" t="s">
        <v>1349</v>
      </c>
      <c r="C1085" s="33" t="s">
        <v>690</v>
      </c>
      <c r="D1085" s="32" t="s">
        <v>131</v>
      </c>
      <c r="E1085" s="32">
        <v>0</v>
      </c>
      <c r="F1085" s="32">
        <v>4208161218.0599999</v>
      </c>
      <c r="G1085" s="32">
        <v>0</v>
      </c>
      <c r="H1085" s="32">
        <v>0</v>
      </c>
      <c r="I1085" s="32">
        <v>0</v>
      </c>
      <c r="J1085" s="32">
        <v>4208161218.0599999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32">
        <v>4208161218.0599999</v>
      </c>
      <c r="T1085" s="32">
        <v>0</v>
      </c>
      <c r="U1085" s="32">
        <v>0</v>
      </c>
      <c r="V1085" s="32">
        <v>0</v>
      </c>
    </row>
    <row r="1086" spans="1:22" ht="15" x14ac:dyDescent="0.25">
      <c r="A1086" s="3" t="s">
        <v>15</v>
      </c>
      <c r="B1086" s="32" t="s">
        <v>1350</v>
      </c>
      <c r="C1086" s="33" t="s">
        <v>1333</v>
      </c>
      <c r="D1086" s="32" t="s">
        <v>1069</v>
      </c>
      <c r="E1086" s="32">
        <v>0</v>
      </c>
      <c r="F1086" s="32">
        <v>861724345.69000006</v>
      </c>
      <c r="G1086" s="32">
        <v>0</v>
      </c>
      <c r="H1086" s="32">
        <v>0</v>
      </c>
      <c r="I1086" s="32">
        <v>0</v>
      </c>
      <c r="J1086" s="32">
        <v>861724345.69000006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  <c r="S1086" s="32">
        <v>861724345.69000006</v>
      </c>
      <c r="T1086" s="32">
        <v>0</v>
      </c>
      <c r="U1086" s="32">
        <v>0</v>
      </c>
      <c r="V1086" s="32">
        <v>0</v>
      </c>
    </row>
    <row r="1087" spans="1:22" ht="26.25" x14ac:dyDescent="0.25">
      <c r="A1087" s="3" t="s">
        <v>15</v>
      </c>
      <c r="B1087" s="24" t="s">
        <v>624</v>
      </c>
      <c r="C1087" s="25" t="s">
        <v>1351</v>
      </c>
      <c r="D1087" s="29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</row>
    <row r="1088" spans="1:22" ht="15" x14ac:dyDescent="0.25">
      <c r="A1088" s="3" t="s">
        <v>15</v>
      </c>
      <c r="B1088" s="32" t="s">
        <v>1352</v>
      </c>
      <c r="C1088" s="33" t="s">
        <v>690</v>
      </c>
      <c r="D1088" s="32" t="s">
        <v>131</v>
      </c>
      <c r="E1088" s="32">
        <v>0</v>
      </c>
      <c r="F1088" s="32">
        <v>701085469.99000001</v>
      </c>
      <c r="G1088" s="32">
        <v>0</v>
      </c>
      <c r="H1088" s="32">
        <v>0</v>
      </c>
      <c r="I1088" s="32">
        <v>0</v>
      </c>
      <c r="J1088" s="32">
        <v>701085469.99000001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32">
        <v>701085469.99000001</v>
      </c>
      <c r="T1088" s="32">
        <v>0</v>
      </c>
      <c r="U1088" s="32">
        <v>0</v>
      </c>
      <c r="V1088" s="32">
        <v>0</v>
      </c>
    </row>
    <row r="1089" spans="1:22" ht="15" x14ac:dyDescent="0.25">
      <c r="A1089" s="3" t="s">
        <v>15</v>
      </c>
      <c r="B1089" s="32" t="s">
        <v>1353</v>
      </c>
      <c r="C1089" s="33" t="s">
        <v>1354</v>
      </c>
      <c r="D1089" s="32" t="s">
        <v>542</v>
      </c>
      <c r="E1089" s="32">
        <v>0</v>
      </c>
      <c r="F1089" s="32">
        <v>5818648.7999999998</v>
      </c>
      <c r="G1089" s="32">
        <v>0</v>
      </c>
      <c r="H1089" s="32">
        <v>0</v>
      </c>
      <c r="I1089" s="32">
        <v>0</v>
      </c>
      <c r="J1089" s="32">
        <v>5818648.7999999998</v>
      </c>
      <c r="K1089" s="32">
        <v>0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  <c r="R1089" s="32">
        <v>0</v>
      </c>
      <c r="S1089" s="32">
        <v>5818648.7999999998</v>
      </c>
      <c r="T1089" s="32">
        <v>0</v>
      </c>
      <c r="U1089" s="32">
        <v>0</v>
      </c>
      <c r="V1089" s="32">
        <v>0</v>
      </c>
    </row>
    <row r="1090" spans="1:22" ht="15" x14ac:dyDescent="0.25">
      <c r="A1090" s="3" t="s">
        <v>15</v>
      </c>
      <c r="B1090" s="32" t="s">
        <v>1355</v>
      </c>
      <c r="C1090" s="33" t="s">
        <v>1333</v>
      </c>
      <c r="D1090" s="32" t="s">
        <v>1069</v>
      </c>
      <c r="E1090" s="32">
        <v>0</v>
      </c>
      <c r="F1090" s="32">
        <v>220730892</v>
      </c>
      <c r="G1090" s="32">
        <v>0</v>
      </c>
      <c r="H1090" s="32">
        <v>0</v>
      </c>
      <c r="I1090" s="32">
        <v>0</v>
      </c>
      <c r="J1090" s="32">
        <v>220730892</v>
      </c>
      <c r="K1090" s="32">
        <v>0</v>
      </c>
      <c r="L1090" s="32">
        <v>0</v>
      </c>
      <c r="M1090" s="32">
        <v>0</v>
      </c>
      <c r="N1090" s="32">
        <v>0</v>
      </c>
      <c r="O1090" s="32">
        <v>0</v>
      </c>
      <c r="P1090" s="32">
        <v>0</v>
      </c>
      <c r="Q1090" s="32">
        <v>0</v>
      </c>
      <c r="R1090" s="32">
        <v>0</v>
      </c>
      <c r="S1090" s="32">
        <v>220730892</v>
      </c>
      <c r="T1090" s="32">
        <v>0</v>
      </c>
      <c r="U1090" s="32">
        <v>0</v>
      </c>
      <c r="V1090" s="32">
        <v>0</v>
      </c>
    </row>
    <row r="1091" spans="1:22" ht="26.25" x14ac:dyDescent="0.25">
      <c r="A1091" s="3" t="s">
        <v>15</v>
      </c>
      <c r="B1091" s="24" t="s">
        <v>624</v>
      </c>
      <c r="C1091" s="25" t="s">
        <v>1356</v>
      </c>
      <c r="D1091" s="29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</row>
    <row r="1092" spans="1:22" ht="15" x14ac:dyDescent="0.25">
      <c r="A1092" s="3" t="s">
        <v>15</v>
      </c>
      <c r="B1092" s="32" t="s">
        <v>1357</v>
      </c>
      <c r="C1092" s="33" t="s">
        <v>690</v>
      </c>
      <c r="D1092" s="32" t="s">
        <v>131</v>
      </c>
      <c r="E1092" s="32">
        <v>0</v>
      </c>
      <c r="F1092" s="32">
        <v>163220854.77000001</v>
      </c>
      <c r="G1092" s="32">
        <v>0</v>
      </c>
      <c r="H1092" s="32">
        <v>0</v>
      </c>
      <c r="I1092" s="32">
        <v>0</v>
      </c>
      <c r="J1092" s="32">
        <v>163220854.77000001</v>
      </c>
      <c r="K1092" s="32">
        <v>0</v>
      </c>
      <c r="L1092" s="32">
        <v>0</v>
      </c>
      <c r="M1092" s="32">
        <v>0</v>
      </c>
      <c r="N1092" s="32">
        <v>0</v>
      </c>
      <c r="O1092" s="32">
        <v>0</v>
      </c>
      <c r="P1092" s="32">
        <v>0</v>
      </c>
      <c r="Q1092" s="32">
        <v>0</v>
      </c>
      <c r="R1092" s="32">
        <v>0</v>
      </c>
      <c r="S1092" s="32">
        <v>163220854.77000001</v>
      </c>
      <c r="T1092" s="32">
        <v>0</v>
      </c>
      <c r="U1092" s="32">
        <v>0</v>
      </c>
      <c r="V1092" s="32">
        <v>0</v>
      </c>
    </row>
    <row r="1093" spans="1:22" ht="15" x14ac:dyDescent="0.25">
      <c r="A1093" s="3" t="s">
        <v>15</v>
      </c>
      <c r="B1093" s="32" t="s">
        <v>1358</v>
      </c>
      <c r="C1093" s="33" t="s">
        <v>1343</v>
      </c>
      <c r="D1093" s="32" t="s">
        <v>1344</v>
      </c>
      <c r="E1093" s="32">
        <v>0</v>
      </c>
      <c r="F1093" s="32">
        <v>21711470.059999999</v>
      </c>
      <c r="G1093" s="32">
        <v>0</v>
      </c>
      <c r="H1093" s="32">
        <v>0</v>
      </c>
      <c r="I1093" s="32">
        <v>0</v>
      </c>
      <c r="J1093" s="32">
        <v>21711470.059999999</v>
      </c>
      <c r="K1093" s="32">
        <v>0</v>
      </c>
      <c r="L1093" s="32">
        <v>0</v>
      </c>
      <c r="M1093" s="32">
        <v>0</v>
      </c>
      <c r="N1093" s="32">
        <v>0</v>
      </c>
      <c r="O1093" s="32">
        <v>0</v>
      </c>
      <c r="P1093" s="32">
        <v>0</v>
      </c>
      <c r="Q1093" s="32">
        <v>0</v>
      </c>
      <c r="R1093" s="32">
        <v>0</v>
      </c>
      <c r="S1093" s="32">
        <v>21711470.059999999</v>
      </c>
      <c r="T1093" s="32">
        <v>0</v>
      </c>
      <c r="U1093" s="32">
        <v>0</v>
      </c>
      <c r="V1093" s="32">
        <v>0</v>
      </c>
    </row>
    <row r="1094" spans="1:22" ht="39" x14ac:dyDescent="0.25">
      <c r="A1094" s="3" t="s">
        <v>15</v>
      </c>
      <c r="B1094" s="24" t="s">
        <v>624</v>
      </c>
      <c r="C1094" s="25" t="s">
        <v>1359</v>
      </c>
      <c r="D1094" s="29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</row>
    <row r="1095" spans="1:22" ht="15" x14ac:dyDescent="0.25">
      <c r="A1095" s="3" t="s">
        <v>15</v>
      </c>
      <c r="B1095" s="32" t="s">
        <v>1360</v>
      </c>
      <c r="C1095" s="33" t="s">
        <v>690</v>
      </c>
      <c r="D1095" s="32" t="s">
        <v>131</v>
      </c>
      <c r="E1095" s="32">
        <v>0</v>
      </c>
      <c r="F1095" s="32">
        <v>267836929.24000001</v>
      </c>
      <c r="G1095" s="32">
        <v>0</v>
      </c>
      <c r="H1095" s="32">
        <v>0</v>
      </c>
      <c r="I1095" s="32">
        <v>0</v>
      </c>
      <c r="J1095" s="32">
        <v>267836929.24000001</v>
      </c>
      <c r="K1095" s="32">
        <v>0</v>
      </c>
      <c r="L1095" s="32">
        <v>0</v>
      </c>
      <c r="M1095" s="32">
        <v>0</v>
      </c>
      <c r="N1095" s="32">
        <v>0</v>
      </c>
      <c r="O1095" s="32">
        <v>0</v>
      </c>
      <c r="P1095" s="32">
        <v>0</v>
      </c>
      <c r="Q1095" s="32">
        <v>0</v>
      </c>
      <c r="R1095" s="32">
        <v>0</v>
      </c>
      <c r="S1095" s="32">
        <v>267836929.24000001</v>
      </c>
      <c r="T1095" s="32">
        <v>0</v>
      </c>
      <c r="U1095" s="32">
        <v>0</v>
      </c>
      <c r="V1095" s="32">
        <v>0</v>
      </c>
    </row>
    <row r="1096" spans="1:22" ht="15" x14ac:dyDescent="0.25">
      <c r="A1096" s="3" t="s">
        <v>15</v>
      </c>
      <c r="B1096" s="32" t="s">
        <v>1361</v>
      </c>
      <c r="C1096" s="33" t="s">
        <v>1362</v>
      </c>
      <c r="D1096" s="32" t="s">
        <v>37</v>
      </c>
      <c r="E1096" s="32">
        <v>0</v>
      </c>
      <c r="F1096" s="32">
        <v>334444455.86000001</v>
      </c>
      <c r="G1096" s="32">
        <v>0</v>
      </c>
      <c r="H1096" s="32">
        <v>0</v>
      </c>
      <c r="I1096" s="32">
        <v>0</v>
      </c>
      <c r="J1096" s="32">
        <v>334444455.86000001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334444455.86000001</v>
      </c>
      <c r="T1096" s="32">
        <v>0</v>
      </c>
      <c r="U1096" s="32">
        <v>0</v>
      </c>
      <c r="V1096" s="32">
        <v>0</v>
      </c>
    </row>
    <row r="1097" spans="1:22" ht="15" x14ac:dyDescent="0.25">
      <c r="A1097" s="3" t="s">
        <v>15</v>
      </c>
      <c r="B1097" s="32" t="s">
        <v>1363</v>
      </c>
      <c r="C1097" s="33" t="s">
        <v>1333</v>
      </c>
      <c r="D1097" s="32" t="s">
        <v>1069</v>
      </c>
      <c r="E1097" s="32">
        <v>0</v>
      </c>
      <c r="F1097" s="32">
        <v>4980646305.7200003</v>
      </c>
      <c r="G1097" s="32">
        <v>0</v>
      </c>
      <c r="H1097" s="32">
        <v>0</v>
      </c>
      <c r="I1097" s="32">
        <v>0</v>
      </c>
      <c r="J1097" s="32">
        <v>4980646305.7200003</v>
      </c>
      <c r="K1097" s="32">
        <v>0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  <c r="R1097" s="32">
        <v>0</v>
      </c>
      <c r="S1097" s="32">
        <v>4980646305.7200003</v>
      </c>
      <c r="T1097" s="32">
        <v>0</v>
      </c>
      <c r="U1097" s="32">
        <v>0</v>
      </c>
      <c r="V1097" s="32">
        <v>0</v>
      </c>
    </row>
    <row r="1098" spans="1:22" ht="26.25" x14ac:dyDescent="0.25">
      <c r="A1098" s="3" t="s">
        <v>15</v>
      </c>
      <c r="B1098" s="24" t="s">
        <v>624</v>
      </c>
      <c r="C1098" s="25" t="s">
        <v>1364</v>
      </c>
      <c r="D1098" s="29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</row>
    <row r="1099" spans="1:22" ht="15" x14ac:dyDescent="0.25">
      <c r="A1099" s="3" t="s">
        <v>15</v>
      </c>
      <c r="B1099" s="32" t="s">
        <v>1365</v>
      </c>
      <c r="C1099" s="33" t="s">
        <v>1330</v>
      </c>
      <c r="D1099" s="32" t="s">
        <v>1057</v>
      </c>
      <c r="E1099" s="32">
        <v>0</v>
      </c>
      <c r="F1099" s="32">
        <v>18800000</v>
      </c>
      <c r="G1099" s="32">
        <v>0</v>
      </c>
      <c r="H1099" s="32">
        <v>0</v>
      </c>
      <c r="I1099" s="32">
        <v>0</v>
      </c>
      <c r="J1099" s="32">
        <v>18800000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18800000</v>
      </c>
      <c r="T1099" s="32">
        <v>0</v>
      </c>
      <c r="U1099" s="32">
        <v>0</v>
      </c>
      <c r="V1099" s="32">
        <v>0</v>
      </c>
    </row>
    <row r="1100" spans="1:22" ht="26.25" x14ac:dyDescent="0.25">
      <c r="A1100" s="3" t="s">
        <v>15</v>
      </c>
      <c r="B1100" s="24" t="s">
        <v>624</v>
      </c>
      <c r="C1100" s="25" t="s">
        <v>1366</v>
      </c>
      <c r="D1100" s="29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</row>
    <row r="1101" spans="1:22" ht="15" x14ac:dyDescent="0.25">
      <c r="A1101" s="3" t="s">
        <v>15</v>
      </c>
      <c r="B1101" s="32" t="s">
        <v>1367</v>
      </c>
      <c r="C1101" s="33" t="s">
        <v>1368</v>
      </c>
      <c r="D1101" s="32" t="s">
        <v>1369</v>
      </c>
      <c r="E1101" s="32">
        <v>0</v>
      </c>
      <c r="F1101" s="32">
        <v>25023612</v>
      </c>
      <c r="G1101" s="32">
        <v>0</v>
      </c>
      <c r="H1101" s="32">
        <v>0</v>
      </c>
      <c r="I1101" s="32">
        <v>0</v>
      </c>
      <c r="J1101" s="32">
        <v>25023612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32">
        <v>25023612</v>
      </c>
      <c r="T1101" s="32">
        <v>0</v>
      </c>
      <c r="U1101" s="32">
        <v>0</v>
      </c>
      <c r="V1101" s="32">
        <v>0</v>
      </c>
    </row>
    <row r="1102" spans="1:22" ht="26.25" x14ac:dyDescent="0.25">
      <c r="A1102" s="3" t="s">
        <v>15</v>
      </c>
      <c r="B1102" s="24" t="s">
        <v>624</v>
      </c>
      <c r="C1102" s="25" t="s">
        <v>1370</v>
      </c>
      <c r="D1102" s="29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</row>
    <row r="1103" spans="1:22" ht="15" x14ac:dyDescent="0.25">
      <c r="A1103" s="3" t="s">
        <v>15</v>
      </c>
      <c r="B1103" s="32" t="s">
        <v>1371</v>
      </c>
      <c r="C1103" s="33" t="s">
        <v>690</v>
      </c>
      <c r="D1103" s="32" t="s">
        <v>131</v>
      </c>
      <c r="E1103" s="32">
        <v>0</v>
      </c>
      <c r="F1103" s="32">
        <v>370830776</v>
      </c>
      <c r="G1103" s="32">
        <v>0</v>
      </c>
      <c r="H1103" s="32">
        <v>0</v>
      </c>
      <c r="I1103" s="32">
        <v>0</v>
      </c>
      <c r="J1103" s="32">
        <v>370830776</v>
      </c>
      <c r="K1103" s="32">
        <v>0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0</v>
      </c>
      <c r="R1103" s="32">
        <v>0</v>
      </c>
      <c r="S1103" s="32">
        <v>370830776</v>
      </c>
      <c r="T1103" s="32">
        <v>0</v>
      </c>
      <c r="U1103" s="32">
        <v>0</v>
      </c>
      <c r="V1103" s="32">
        <v>0</v>
      </c>
    </row>
    <row r="1104" spans="1:22" ht="26.25" x14ac:dyDescent="0.25">
      <c r="A1104" s="3" t="s">
        <v>15</v>
      </c>
      <c r="B1104" s="24" t="s">
        <v>624</v>
      </c>
      <c r="C1104" s="25" t="s">
        <v>1372</v>
      </c>
      <c r="D1104" s="29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</row>
    <row r="1105" spans="1:22" ht="15" x14ac:dyDescent="0.25">
      <c r="A1105" s="3" t="s">
        <v>15</v>
      </c>
      <c r="B1105" s="32" t="s">
        <v>1373</v>
      </c>
      <c r="C1105" s="33" t="s">
        <v>690</v>
      </c>
      <c r="D1105" s="32" t="s">
        <v>131</v>
      </c>
      <c r="E1105" s="32">
        <v>0</v>
      </c>
      <c r="F1105" s="32">
        <v>88081666</v>
      </c>
      <c r="G1105" s="32">
        <v>0</v>
      </c>
      <c r="H1105" s="32">
        <v>0</v>
      </c>
      <c r="I1105" s="32">
        <v>0</v>
      </c>
      <c r="J1105" s="32">
        <v>88081666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88081666</v>
      </c>
      <c r="T1105" s="32">
        <v>0</v>
      </c>
      <c r="U1105" s="32">
        <v>0</v>
      </c>
      <c r="V1105" s="32">
        <v>0</v>
      </c>
    </row>
    <row r="1106" spans="1:22" ht="26.25" x14ac:dyDescent="0.25">
      <c r="A1106" s="3" t="s">
        <v>15</v>
      </c>
      <c r="B1106" s="24" t="s">
        <v>624</v>
      </c>
      <c r="C1106" s="25" t="s">
        <v>1374</v>
      </c>
      <c r="D1106" s="29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</row>
    <row r="1107" spans="1:22" ht="15" x14ac:dyDescent="0.25">
      <c r="A1107" s="3" t="s">
        <v>15</v>
      </c>
      <c r="B1107" s="32" t="s">
        <v>1375</v>
      </c>
      <c r="C1107" s="33" t="s">
        <v>690</v>
      </c>
      <c r="D1107" s="32" t="s">
        <v>131</v>
      </c>
      <c r="E1107" s="32">
        <v>0</v>
      </c>
      <c r="F1107" s="32">
        <v>1590000</v>
      </c>
      <c r="G1107" s="32">
        <v>0</v>
      </c>
      <c r="H1107" s="32">
        <v>0</v>
      </c>
      <c r="I1107" s="32">
        <v>0</v>
      </c>
      <c r="J1107" s="32">
        <v>1590000</v>
      </c>
      <c r="K1107" s="32">
        <v>0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  <c r="R1107" s="32">
        <v>0</v>
      </c>
      <c r="S1107" s="32">
        <v>1590000</v>
      </c>
      <c r="T1107" s="32">
        <v>0</v>
      </c>
      <c r="U1107" s="32">
        <v>0</v>
      </c>
      <c r="V1107" s="32">
        <v>0</v>
      </c>
    </row>
    <row r="1108" spans="1:22" ht="26.25" x14ac:dyDescent="0.25">
      <c r="A1108" s="3" t="s">
        <v>15</v>
      </c>
      <c r="B1108" s="24" t="s">
        <v>624</v>
      </c>
      <c r="C1108" s="25" t="s">
        <v>1376</v>
      </c>
      <c r="D1108" s="29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</row>
    <row r="1109" spans="1:22" ht="15" x14ac:dyDescent="0.25">
      <c r="A1109" s="3" t="s">
        <v>15</v>
      </c>
      <c r="B1109" s="32" t="s">
        <v>1377</v>
      </c>
      <c r="C1109" s="33" t="s">
        <v>690</v>
      </c>
      <c r="D1109" s="32" t="s">
        <v>131</v>
      </c>
      <c r="E1109" s="32">
        <v>0</v>
      </c>
      <c r="F1109" s="32">
        <v>215719075.72</v>
      </c>
      <c r="G1109" s="32">
        <v>0</v>
      </c>
      <c r="H1109" s="32">
        <v>0</v>
      </c>
      <c r="I1109" s="32">
        <v>0</v>
      </c>
      <c r="J1109" s="32">
        <v>215719075.72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32">
        <v>215719075.72</v>
      </c>
      <c r="T1109" s="32">
        <v>0</v>
      </c>
      <c r="U1109" s="32">
        <v>0</v>
      </c>
      <c r="V1109" s="32">
        <v>0</v>
      </c>
    </row>
    <row r="1110" spans="1:22" ht="15" x14ac:dyDescent="0.25">
      <c r="A1110" s="3" t="s">
        <v>15</v>
      </c>
      <c r="B1110" s="24" t="s">
        <v>624</v>
      </c>
      <c r="C1110" s="25" t="s">
        <v>1378</v>
      </c>
      <c r="D1110" s="29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</row>
    <row r="1111" spans="1:22" ht="15" x14ac:dyDescent="0.25">
      <c r="A1111" s="3" t="s">
        <v>15</v>
      </c>
      <c r="B1111" s="32" t="s">
        <v>1379</v>
      </c>
      <c r="C1111" s="33" t="s">
        <v>1330</v>
      </c>
      <c r="D1111" s="32" t="s">
        <v>1057</v>
      </c>
      <c r="E1111" s="32">
        <v>0</v>
      </c>
      <c r="F1111" s="32">
        <v>1473595524.26</v>
      </c>
      <c r="G1111" s="32">
        <v>0</v>
      </c>
      <c r="H1111" s="32">
        <v>0</v>
      </c>
      <c r="I1111" s="32">
        <v>0</v>
      </c>
      <c r="J1111" s="32">
        <v>1473595524.26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32">
        <v>1473595524.26</v>
      </c>
      <c r="T1111" s="32">
        <v>0</v>
      </c>
      <c r="U1111" s="32">
        <v>0</v>
      </c>
      <c r="V1111" s="32">
        <v>0</v>
      </c>
    </row>
    <row r="1112" spans="1:22" ht="15" x14ac:dyDescent="0.25">
      <c r="A1112" s="3" t="s">
        <v>15</v>
      </c>
      <c r="B1112" s="32" t="s">
        <v>1380</v>
      </c>
      <c r="C1112" s="33" t="s">
        <v>1368</v>
      </c>
      <c r="D1112" s="32" t="s">
        <v>1369</v>
      </c>
      <c r="E1112" s="32">
        <v>0</v>
      </c>
      <c r="F1112" s="32">
        <v>3059192.56</v>
      </c>
      <c r="G1112" s="32">
        <v>0</v>
      </c>
      <c r="H1112" s="32">
        <v>0</v>
      </c>
      <c r="I1112" s="32">
        <v>0</v>
      </c>
      <c r="J1112" s="32">
        <v>3059192.56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3059192.56</v>
      </c>
      <c r="T1112" s="32">
        <v>0</v>
      </c>
      <c r="U1112" s="32">
        <v>0</v>
      </c>
      <c r="V1112" s="32">
        <v>0</v>
      </c>
    </row>
    <row r="1113" spans="1:22" ht="39" x14ac:dyDescent="0.25">
      <c r="A1113" s="3" t="s">
        <v>15</v>
      </c>
      <c r="B1113" s="24" t="s">
        <v>624</v>
      </c>
      <c r="C1113" s="25" t="s">
        <v>1381</v>
      </c>
      <c r="D1113" s="29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</row>
    <row r="1114" spans="1:22" ht="15" x14ac:dyDescent="0.25">
      <c r="A1114" s="3" t="s">
        <v>15</v>
      </c>
      <c r="B1114" s="32" t="s">
        <v>1382</v>
      </c>
      <c r="C1114" s="33" t="s">
        <v>1330</v>
      </c>
      <c r="D1114" s="32" t="s">
        <v>1057</v>
      </c>
      <c r="E1114" s="32">
        <v>0</v>
      </c>
      <c r="F1114" s="32">
        <v>3613277728.8800001</v>
      </c>
      <c r="G1114" s="32">
        <v>0</v>
      </c>
      <c r="H1114" s="32">
        <v>0</v>
      </c>
      <c r="I1114" s="32">
        <v>0</v>
      </c>
      <c r="J1114" s="32">
        <v>3613277728.8800001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32">
        <v>3613277728.8800001</v>
      </c>
      <c r="T1114" s="32">
        <v>0</v>
      </c>
      <c r="U1114" s="32">
        <v>0</v>
      </c>
      <c r="V1114" s="32">
        <v>0</v>
      </c>
    </row>
    <row r="1115" spans="1:22" ht="15" x14ac:dyDescent="0.25">
      <c r="A1115" s="3" t="s">
        <v>15</v>
      </c>
      <c r="B1115" s="28"/>
      <c r="C1115" s="29"/>
      <c r="D1115" s="29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</row>
    <row r="1116" spans="1:22" ht="15" x14ac:dyDescent="0.25">
      <c r="A1116" s="3" t="s">
        <v>15</v>
      </c>
      <c r="B1116" s="36"/>
      <c r="C1116" s="21" t="s">
        <v>1383</v>
      </c>
      <c r="D1116" s="29"/>
      <c r="E1116" s="20">
        <v>180799516046</v>
      </c>
      <c r="F1116" s="20">
        <v>100052310283.74001</v>
      </c>
      <c r="G1116" s="20">
        <v>0</v>
      </c>
      <c r="H1116" s="20">
        <v>17711609507.639999</v>
      </c>
      <c r="I1116" s="20">
        <v>9361196725.6399994</v>
      </c>
      <c r="J1116" s="20">
        <v>289202239111.73999</v>
      </c>
      <c r="K1116" s="20">
        <v>3448893291.3400002</v>
      </c>
      <c r="L1116" s="20">
        <v>23363667567.599998</v>
      </c>
      <c r="M1116" s="20">
        <v>4298379271.5900002</v>
      </c>
      <c r="N1116" s="20">
        <v>23311090691.599998</v>
      </c>
      <c r="O1116" s="20">
        <v>13371440568.6</v>
      </c>
      <c r="P1116" s="20">
        <v>203403033.05000001</v>
      </c>
      <c r="Q1116" s="20">
        <v>2741025776.9200001</v>
      </c>
      <c r="R1116" s="20">
        <v>13168037535.549999</v>
      </c>
      <c r="S1116" s="20">
        <v>265838571544.14001</v>
      </c>
      <c r="T1116" s="20">
        <v>52576876</v>
      </c>
      <c r="U1116" s="20">
        <v>9939650123</v>
      </c>
      <c r="V1116" s="20">
        <v>8.0604807083091838</v>
      </c>
    </row>
    <row r="1117" spans="1:22" ht="15" x14ac:dyDescent="0.25">
      <c r="A1117" s="3" t="s">
        <v>15</v>
      </c>
      <c r="B1117" s="28"/>
      <c r="C1117" s="29"/>
      <c r="D1117" s="29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</row>
    <row r="1118" spans="1:22" ht="15" x14ac:dyDescent="0.25">
      <c r="A1118" s="3" t="s">
        <v>15</v>
      </c>
      <c r="B1118" s="36"/>
      <c r="C1118" s="21" t="s">
        <v>1384</v>
      </c>
      <c r="D1118" s="29"/>
      <c r="E1118" s="36"/>
      <c r="F1118" s="36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</row>
    <row r="1119" spans="1:22" ht="15" x14ac:dyDescent="0.25">
      <c r="A1119" s="3" t="s">
        <v>15</v>
      </c>
      <c r="B1119" s="28"/>
      <c r="C1119" s="25" t="s">
        <v>385</v>
      </c>
      <c r="D1119" s="29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</row>
    <row r="1120" spans="1:22" ht="15" x14ac:dyDescent="0.25">
      <c r="A1120" s="3" t="s">
        <v>15</v>
      </c>
      <c r="B1120" s="28"/>
      <c r="C1120" s="25" t="s">
        <v>1385</v>
      </c>
      <c r="D1120" s="29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</row>
    <row r="1121" spans="1:22" ht="15" x14ac:dyDescent="0.25">
      <c r="A1121" s="3" t="s">
        <v>15</v>
      </c>
      <c r="B1121" s="28"/>
      <c r="C1121" s="25" t="s">
        <v>389</v>
      </c>
      <c r="D1121" s="29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</row>
    <row r="1122" spans="1:22" ht="15" x14ac:dyDescent="0.25">
      <c r="A1122" s="3" t="s">
        <v>15</v>
      </c>
      <c r="B1122" s="28"/>
      <c r="C1122" s="25" t="s">
        <v>1386</v>
      </c>
      <c r="D1122" s="29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</row>
    <row r="1123" spans="1:22" ht="26.25" x14ac:dyDescent="0.25">
      <c r="A1123" s="3" t="s">
        <v>15</v>
      </c>
      <c r="B1123" s="28"/>
      <c r="C1123" s="25" t="s">
        <v>1387</v>
      </c>
      <c r="D1123" s="29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</row>
    <row r="1124" spans="1:22" ht="26.25" x14ac:dyDescent="0.25">
      <c r="A1124" s="3" t="s">
        <v>15</v>
      </c>
      <c r="B1124" s="24" t="s">
        <v>624</v>
      </c>
      <c r="C1124" s="25" t="s">
        <v>1388</v>
      </c>
      <c r="D1124" s="29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</row>
    <row r="1125" spans="1:22" ht="30" x14ac:dyDescent="0.25">
      <c r="A1125" s="3" t="s">
        <v>15</v>
      </c>
      <c r="B1125" s="32" t="s">
        <v>1389</v>
      </c>
      <c r="C1125" s="33" t="s">
        <v>1390</v>
      </c>
      <c r="D1125" s="32" t="s">
        <v>131</v>
      </c>
      <c r="E1125" s="32">
        <v>193515067</v>
      </c>
      <c r="F1125" s="32">
        <v>0</v>
      </c>
      <c r="G1125" s="32">
        <v>0</v>
      </c>
      <c r="H1125" s="32">
        <v>0</v>
      </c>
      <c r="I1125" s="32">
        <v>0</v>
      </c>
      <c r="J1125" s="32">
        <v>193515067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  <c r="S1125" s="32">
        <v>193515067</v>
      </c>
      <c r="T1125" s="32">
        <v>0</v>
      </c>
      <c r="U1125" s="32">
        <v>0</v>
      </c>
      <c r="V1125" s="32">
        <v>0</v>
      </c>
    </row>
    <row r="1126" spans="1:22" ht="15" x14ac:dyDescent="0.25">
      <c r="A1126" s="3" t="s">
        <v>15</v>
      </c>
      <c r="B1126" s="28"/>
      <c r="C1126" s="29"/>
      <c r="D1126" s="29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</row>
    <row r="1127" spans="1:22" ht="15" x14ac:dyDescent="0.25">
      <c r="A1127" s="3" t="s">
        <v>15</v>
      </c>
      <c r="B1127" s="28"/>
      <c r="C1127" s="25" t="s">
        <v>1391</v>
      </c>
      <c r="D1127" s="29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</row>
    <row r="1128" spans="1:22" ht="26.25" x14ac:dyDescent="0.25">
      <c r="A1128" s="3" t="s">
        <v>15</v>
      </c>
      <c r="B1128" s="24" t="s">
        <v>624</v>
      </c>
      <c r="C1128" s="25" t="s">
        <v>1392</v>
      </c>
      <c r="D1128" s="29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</row>
    <row r="1129" spans="1:22" ht="15" x14ac:dyDescent="0.25">
      <c r="A1129" s="3" t="s">
        <v>15</v>
      </c>
      <c r="B1129" s="32" t="s">
        <v>1393</v>
      </c>
      <c r="C1129" s="33" t="s">
        <v>1394</v>
      </c>
      <c r="D1129" s="32" t="s">
        <v>1395</v>
      </c>
      <c r="E1129" s="32">
        <v>0</v>
      </c>
      <c r="F1129" s="32">
        <v>1062581</v>
      </c>
      <c r="G1129" s="32">
        <v>0</v>
      </c>
      <c r="H1129" s="32">
        <v>0</v>
      </c>
      <c r="I1129" s="32">
        <v>0</v>
      </c>
      <c r="J1129" s="32">
        <v>1062581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  <c r="R1129" s="32">
        <v>0</v>
      </c>
      <c r="S1129" s="32">
        <v>1062581</v>
      </c>
      <c r="T1129" s="32">
        <v>0</v>
      </c>
      <c r="U1129" s="32">
        <v>0</v>
      </c>
      <c r="V1129" s="32">
        <v>0</v>
      </c>
    </row>
    <row r="1130" spans="1:22" ht="26.25" x14ac:dyDescent="0.25">
      <c r="A1130" s="3" t="s">
        <v>15</v>
      </c>
      <c r="B1130" s="24" t="s">
        <v>624</v>
      </c>
      <c r="C1130" s="25" t="s">
        <v>1396</v>
      </c>
      <c r="D1130" s="29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</row>
    <row r="1131" spans="1:22" ht="15" x14ac:dyDescent="0.25">
      <c r="A1131" s="3" t="s">
        <v>15</v>
      </c>
      <c r="B1131" s="32" t="s">
        <v>1397</v>
      </c>
      <c r="C1131" s="33" t="s">
        <v>1398</v>
      </c>
      <c r="D1131" s="32" t="s">
        <v>131</v>
      </c>
      <c r="E1131" s="32">
        <v>50000000</v>
      </c>
      <c r="F1131" s="32">
        <v>0</v>
      </c>
      <c r="G1131" s="32">
        <v>0</v>
      </c>
      <c r="H1131" s="32">
        <v>0</v>
      </c>
      <c r="I1131" s="32">
        <v>0</v>
      </c>
      <c r="J1131" s="32">
        <v>50000000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0</v>
      </c>
      <c r="Q1131" s="32">
        <v>0</v>
      </c>
      <c r="R1131" s="32">
        <v>0</v>
      </c>
      <c r="S1131" s="32">
        <v>50000000</v>
      </c>
      <c r="T1131" s="32">
        <v>0</v>
      </c>
      <c r="U1131" s="32">
        <v>0</v>
      </c>
      <c r="V1131" s="32">
        <v>0</v>
      </c>
    </row>
    <row r="1132" spans="1:22" ht="15" x14ac:dyDescent="0.25">
      <c r="A1132" s="3" t="s">
        <v>15</v>
      </c>
      <c r="B1132" s="28"/>
      <c r="C1132" s="29"/>
      <c r="D1132" s="29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</row>
    <row r="1133" spans="1:22" ht="26.25" x14ac:dyDescent="0.25">
      <c r="A1133" s="3" t="s">
        <v>15</v>
      </c>
      <c r="B1133" s="28"/>
      <c r="C1133" s="25" t="s">
        <v>393</v>
      </c>
      <c r="D1133" s="29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</row>
    <row r="1134" spans="1:22" ht="15" x14ac:dyDescent="0.25">
      <c r="A1134" s="3" t="s">
        <v>15</v>
      </c>
      <c r="B1134" s="28"/>
      <c r="C1134" s="25" t="s">
        <v>1391</v>
      </c>
      <c r="D1134" s="29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</row>
    <row r="1135" spans="1:22" ht="26.25" x14ac:dyDescent="0.25">
      <c r="A1135" s="3" t="s">
        <v>15</v>
      </c>
      <c r="B1135" s="24" t="s">
        <v>624</v>
      </c>
      <c r="C1135" s="25" t="s">
        <v>1399</v>
      </c>
      <c r="D1135" s="29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</row>
    <row r="1136" spans="1:22" ht="15" x14ac:dyDescent="0.25">
      <c r="A1136" s="3" t="s">
        <v>15</v>
      </c>
      <c r="B1136" s="32" t="s">
        <v>1400</v>
      </c>
      <c r="C1136" s="33" t="s">
        <v>1398</v>
      </c>
      <c r="D1136" s="32" t="s">
        <v>131</v>
      </c>
      <c r="E1136" s="32">
        <v>100000000</v>
      </c>
      <c r="F1136" s="32">
        <v>0</v>
      </c>
      <c r="G1136" s="32">
        <v>0</v>
      </c>
      <c r="H1136" s="32">
        <v>0</v>
      </c>
      <c r="I1136" s="32">
        <v>0</v>
      </c>
      <c r="J1136" s="32">
        <v>100000000</v>
      </c>
      <c r="K1136" s="32">
        <v>0</v>
      </c>
      <c r="L1136" s="32">
        <v>0</v>
      </c>
      <c r="M1136" s="32">
        <v>0</v>
      </c>
      <c r="N1136" s="32">
        <v>0</v>
      </c>
      <c r="O1136" s="32">
        <v>0</v>
      </c>
      <c r="P1136" s="32">
        <v>0</v>
      </c>
      <c r="Q1136" s="32">
        <v>0</v>
      </c>
      <c r="R1136" s="32">
        <v>0</v>
      </c>
      <c r="S1136" s="32">
        <v>100000000</v>
      </c>
      <c r="T1136" s="32">
        <v>0</v>
      </c>
      <c r="U1136" s="32">
        <v>0</v>
      </c>
      <c r="V1136" s="32">
        <v>0</v>
      </c>
    </row>
    <row r="1137" spans="1:22" ht="15" x14ac:dyDescent="0.25">
      <c r="A1137" s="3" t="s">
        <v>15</v>
      </c>
      <c r="B1137" s="28"/>
      <c r="C1137" s="29"/>
      <c r="D1137" s="29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</row>
    <row r="1138" spans="1:22" ht="39" x14ac:dyDescent="0.25">
      <c r="A1138" s="3" t="s">
        <v>15</v>
      </c>
      <c r="B1138" s="28"/>
      <c r="C1138" s="25" t="s">
        <v>1401</v>
      </c>
      <c r="D1138" s="29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</row>
    <row r="1139" spans="1:22" ht="15" x14ac:dyDescent="0.25">
      <c r="A1139" s="3" t="s">
        <v>15</v>
      </c>
      <c r="B1139" s="24" t="s">
        <v>624</v>
      </c>
      <c r="C1139" s="25" t="s">
        <v>1402</v>
      </c>
      <c r="D1139" s="29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</row>
    <row r="1140" spans="1:22" ht="45" x14ac:dyDescent="0.25">
      <c r="A1140" s="3" t="s">
        <v>15</v>
      </c>
      <c r="B1140" s="32" t="s">
        <v>1403</v>
      </c>
      <c r="C1140" s="33" t="s">
        <v>1404</v>
      </c>
      <c r="D1140" s="32" t="s">
        <v>131</v>
      </c>
      <c r="E1140" s="32">
        <v>150000000</v>
      </c>
      <c r="F1140" s="32">
        <v>0</v>
      </c>
      <c r="G1140" s="32">
        <v>0</v>
      </c>
      <c r="H1140" s="32">
        <v>0</v>
      </c>
      <c r="I1140" s="32">
        <v>0</v>
      </c>
      <c r="J1140" s="32">
        <v>150000000</v>
      </c>
      <c r="K1140" s="32">
        <v>50000000</v>
      </c>
      <c r="L1140" s="32">
        <v>50000000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100000000</v>
      </c>
      <c r="T1140" s="32">
        <v>50000000</v>
      </c>
      <c r="U1140" s="32">
        <v>0</v>
      </c>
      <c r="V1140" s="32">
        <v>0</v>
      </c>
    </row>
    <row r="1141" spans="1:22" ht="15" x14ac:dyDescent="0.25">
      <c r="A1141" s="3" t="s">
        <v>15</v>
      </c>
      <c r="B1141" s="28"/>
      <c r="C1141" s="29"/>
      <c r="D1141" s="29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</row>
    <row r="1142" spans="1:22" ht="15" x14ac:dyDescent="0.25">
      <c r="A1142" s="3" t="s">
        <v>15</v>
      </c>
      <c r="B1142" s="28"/>
      <c r="C1142" s="25" t="s">
        <v>1405</v>
      </c>
      <c r="D1142" s="29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</row>
    <row r="1143" spans="1:22" ht="15" x14ac:dyDescent="0.25">
      <c r="A1143" s="3" t="s">
        <v>15</v>
      </c>
      <c r="B1143" s="24" t="s">
        <v>624</v>
      </c>
      <c r="C1143" s="25" t="s">
        <v>1406</v>
      </c>
      <c r="D1143" s="29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</row>
    <row r="1144" spans="1:22" ht="15" x14ac:dyDescent="0.25">
      <c r="A1144" s="3" t="s">
        <v>15</v>
      </c>
      <c r="B1144" s="32" t="s">
        <v>1407</v>
      </c>
      <c r="C1144" s="33" t="s">
        <v>1408</v>
      </c>
      <c r="D1144" s="32" t="s">
        <v>131</v>
      </c>
      <c r="E1144" s="32">
        <v>80000000</v>
      </c>
      <c r="F1144" s="32">
        <v>0</v>
      </c>
      <c r="G1144" s="32">
        <v>0</v>
      </c>
      <c r="H1144" s="32">
        <v>0</v>
      </c>
      <c r="I1144" s="32">
        <v>0</v>
      </c>
      <c r="J1144" s="32">
        <v>80000000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80000000</v>
      </c>
      <c r="T1144" s="32">
        <v>0</v>
      </c>
      <c r="U1144" s="32">
        <v>0</v>
      </c>
      <c r="V1144" s="32">
        <v>0</v>
      </c>
    </row>
    <row r="1145" spans="1:22" ht="15" x14ac:dyDescent="0.25">
      <c r="A1145" s="3" t="s">
        <v>15</v>
      </c>
      <c r="B1145" s="28"/>
      <c r="C1145" s="29"/>
      <c r="D1145" s="29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</row>
    <row r="1146" spans="1:22" ht="39" x14ac:dyDescent="0.25">
      <c r="A1146" s="3" t="s">
        <v>15</v>
      </c>
      <c r="B1146" s="28"/>
      <c r="C1146" s="25" t="s">
        <v>1409</v>
      </c>
      <c r="D1146" s="29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</row>
    <row r="1147" spans="1:22" ht="26.25" x14ac:dyDescent="0.25">
      <c r="A1147" s="3" t="s">
        <v>15</v>
      </c>
      <c r="B1147" s="24" t="s">
        <v>624</v>
      </c>
      <c r="C1147" s="25" t="s">
        <v>1410</v>
      </c>
      <c r="D1147" s="29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</row>
    <row r="1148" spans="1:22" ht="15" x14ac:dyDescent="0.25">
      <c r="A1148" s="3" t="s">
        <v>15</v>
      </c>
      <c r="B1148" s="32" t="s">
        <v>1411</v>
      </c>
      <c r="C1148" s="33" t="s">
        <v>1412</v>
      </c>
      <c r="D1148" s="32" t="s">
        <v>131</v>
      </c>
      <c r="E1148" s="32">
        <v>952956974</v>
      </c>
      <c r="F1148" s="32">
        <v>0</v>
      </c>
      <c r="G1148" s="32">
        <v>0</v>
      </c>
      <c r="H1148" s="32">
        <v>0</v>
      </c>
      <c r="I1148" s="32">
        <v>0</v>
      </c>
      <c r="J1148" s="32">
        <v>952956974</v>
      </c>
      <c r="K1148" s="32">
        <v>952956974</v>
      </c>
      <c r="L1148" s="32">
        <v>952956974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952956974</v>
      </c>
      <c r="U1148" s="32">
        <v>0</v>
      </c>
      <c r="V1148" s="32">
        <v>0</v>
      </c>
    </row>
    <row r="1149" spans="1:22" ht="15" x14ac:dyDescent="0.25">
      <c r="A1149" s="3" t="s">
        <v>15</v>
      </c>
      <c r="B1149" s="32" t="s">
        <v>1413</v>
      </c>
      <c r="C1149" s="33" t="s">
        <v>1414</v>
      </c>
      <c r="D1149" s="32" t="s">
        <v>542</v>
      </c>
      <c r="E1149" s="32">
        <v>1987568251</v>
      </c>
      <c r="F1149" s="32">
        <v>0</v>
      </c>
      <c r="G1149" s="32">
        <v>0</v>
      </c>
      <c r="H1149" s="32">
        <v>0</v>
      </c>
      <c r="I1149" s="32">
        <v>0</v>
      </c>
      <c r="J1149" s="32">
        <v>1987568251</v>
      </c>
      <c r="K1149" s="32">
        <v>847043026</v>
      </c>
      <c r="L1149" s="32">
        <v>847043026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1140525225</v>
      </c>
      <c r="T1149" s="32">
        <v>847043026</v>
      </c>
      <c r="U1149" s="32">
        <v>0</v>
      </c>
      <c r="V1149" s="32">
        <v>0</v>
      </c>
    </row>
    <row r="1150" spans="1:22" ht="15" x14ac:dyDescent="0.25">
      <c r="A1150" s="3" t="s">
        <v>15</v>
      </c>
      <c r="B1150" s="24" t="s">
        <v>624</v>
      </c>
      <c r="C1150" s="25" t="s">
        <v>1415</v>
      </c>
      <c r="D1150" s="29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</row>
    <row r="1151" spans="1:22" ht="15" x14ac:dyDescent="0.25">
      <c r="A1151" s="3" t="s">
        <v>15</v>
      </c>
      <c r="B1151" s="32" t="s">
        <v>1416</v>
      </c>
      <c r="C1151" s="33" t="s">
        <v>1412</v>
      </c>
      <c r="D1151" s="32" t="s">
        <v>131</v>
      </c>
      <c r="E1151" s="32">
        <v>150000000</v>
      </c>
      <c r="F1151" s="32">
        <v>0</v>
      </c>
      <c r="G1151" s="32">
        <v>0</v>
      </c>
      <c r="H1151" s="32">
        <v>0</v>
      </c>
      <c r="I1151" s="32">
        <v>0</v>
      </c>
      <c r="J1151" s="32">
        <v>150000000</v>
      </c>
      <c r="K1151" s="32">
        <v>0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32">
        <v>150000000</v>
      </c>
      <c r="T1151" s="32">
        <v>0</v>
      </c>
      <c r="U1151" s="32">
        <v>0</v>
      </c>
      <c r="V1151" s="32">
        <v>0</v>
      </c>
    </row>
    <row r="1152" spans="1:22" ht="15" x14ac:dyDescent="0.25">
      <c r="A1152" s="3" t="s">
        <v>15</v>
      </c>
      <c r="B1152" s="28"/>
      <c r="C1152" s="29"/>
      <c r="D1152" s="29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</row>
    <row r="1153" spans="1:22" ht="51.75" x14ac:dyDescent="0.25">
      <c r="A1153" s="3" t="s">
        <v>15</v>
      </c>
      <c r="B1153" s="28"/>
      <c r="C1153" s="25" t="s">
        <v>1417</v>
      </c>
      <c r="D1153" s="29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</row>
    <row r="1154" spans="1:22" ht="39" x14ac:dyDescent="0.25">
      <c r="A1154" s="3" t="s">
        <v>15</v>
      </c>
      <c r="B1154" s="24" t="s">
        <v>624</v>
      </c>
      <c r="C1154" s="25" t="s">
        <v>1418</v>
      </c>
      <c r="D1154" s="29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</row>
    <row r="1155" spans="1:22" ht="30" x14ac:dyDescent="0.25">
      <c r="A1155" s="3" t="s">
        <v>15</v>
      </c>
      <c r="B1155" s="32" t="s">
        <v>1419</v>
      </c>
      <c r="C1155" s="33" t="s">
        <v>1420</v>
      </c>
      <c r="D1155" s="32" t="s">
        <v>131</v>
      </c>
      <c r="E1155" s="32">
        <v>241571619</v>
      </c>
      <c r="F1155" s="32">
        <v>0</v>
      </c>
      <c r="G1155" s="32">
        <v>0</v>
      </c>
      <c r="H1155" s="32">
        <v>0</v>
      </c>
      <c r="I1155" s="32">
        <v>0</v>
      </c>
      <c r="J1155" s="32">
        <v>241571619</v>
      </c>
      <c r="K1155" s="32">
        <v>241571619</v>
      </c>
      <c r="L1155" s="32">
        <v>241571619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241571619</v>
      </c>
      <c r="U1155" s="32">
        <v>0</v>
      </c>
      <c r="V1155" s="32">
        <v>0</v>
      </c>
    </row>
    <row r="1156" spans="1:22" ht="15" x14ac:dyDescent="0.25">
      <c r="A1156" s="3" t="s">
        <v>15</v>
      </c>
      <c r="B1156" s="28"/>
      <c r="C1156" s="29"/>
      <c r="D1156" s="29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</row>
    <row r="1157" spans="1:22" ht="15" x14ac:dyDescent="0.25">
      <c r="A1157" s="3" t="s">
        <v>15</v>
      </c>
      <c r="B1157" s="28"/>
      <c r="C1157" s="25" t="s">
        <v>1421</v>
      </c>
      <c r="D1157" s="29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</row>
    <row r="1158" spans="1:22" ht="26.25" x14ac:dyDescent="0.25">
      <c r="A1158" s="3" t="s">
        <v>15</v>
      </c>
      <c r="B1158" s="24" t="s">
        <v>624</v>
      </c>
      <c r="C1158" s="25" t="s">
        <v>1422</v>
      </c>
      <c r="D1158" s="29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</row>
    <row r="1159" spans="1:22" ht="15" x14ac:dyDescent="0.25">
      <c r="A1159" s="3" t="s">
        <v>15</v>
      </c>
      <c r="B1159" s="32" t="s">
        <v>1423</v>
      </c>
      <c r="C1159" s="33" t="s">
        <v>1424</v>
      </c>
      <c r="D1159" s="32" t="s">
        <v>131</v>
      </c>
      <c r="E1159" s="32">
        <v>50000000</v>
      </c>
      <c r="F1159" s="32">
        <v>0</v>
      </c>
      <c r="G1159" s="32">
        <v>0</v>
      </c>
      <c r="H1159" s="32">
        <v>0</v>
      </c>
      <c r="I1159" s="32">
        <v>0</v>
      </c>
      <c r="J1159" s="32">
        <v>50000000</v>
      </c>
      <c r="K1159" s="32">
        <v>35088000</v>
      </c>
      <c r="L1159" s="32">
        <v>35088000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  <c r="R1159" s="32">
        <v>0</v>
      </c>
      <c r="S1159" s="32">
        <v>14912000</v>
      </c>
      <c r="T1159" s="32">
        <v>35088000</v>
      </c>
      <c r="U1159" s="32">
        <v>0</v>
      </c>
      <c r="V1159" s="32">
        <v>0</v>
      </c>
    </row>
    <row r="1160" spans="1:22" ht="15" x14ac:dyDescent="0.25">
      <c r="A1160" s="3" t="s">
        <v>15</v>
      </c>
      <c r="B1160" s="28"/>
      <c r="C1160" s="29"/>
      <c r="D1160" s="29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</row>
    <row r="1161" spans="1:22" ht="26.25" x14ac:dyDescent="0.25">
      <c r="A1161" s="3" t="s">
        <v>15</v>
      </c>
      <c r="B1161" s="28"/>
      <c r="C1161" s="25" t="s">
        <v>395</v>
      </c>
      <c r="D1161" s="29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</row>
    <row r="1162" spans="1:22" ht="26.25" x14ac:dyDescent="0.25">
      <c r="A1162" s="3" t="s">
        <v>15</v>
      </c>
      <c r="B1162" s="28"/>
      <c r="C1162" s="25" t="s">
        <v>1425</v>
      </c>
      <c r="D1162" s="29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</row>
    <row r="1163" spans="1:22" ht="26.25" x14ac:dyDescent="0.25">
      <c r="A1163" s="3" t="s">
        <v>15</v>
      </c>
      <c r="B1163" s="24" t="s">
        <v>624</v>
      </c>
      <c r="C1163" s="25" t="s">
        <v>1426</v>
      </c>
      <c r="D1163" s="29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</row>
    <row r="1164" spans="1:22" ht="30" x14ac:dyDescent="0.25">
      <c r="A1164" s="3" t="s">
        <v>15</v>
      </c>
      <c r="B1164" s="32" t="s">
        <v>1427</v>
      </c>
      <c r="C1164" s="33" t="s">
        <v>1428</v>
      </c>
      <c r="D1164" s="32" t="s">
        <v>131</v>
      </c>
      <c r="E1164" s="32">
        <v>55000000</v>
      </c>
      <c r="F1164" s="32">
        <v>0</v>
      </c>
      <c r="G1164" s="32">
        <v>0</v>
      </c>
      <c r="H1164" s="32">
        <v>0</v>
      </c>
      <c r="I1164" s="32">
        <v>0</v>
      </c>
      <c r="J1164" s="32">
        <v>55000000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55000000</v>
      </c>
      <c r="T1164" s="32">
        <v>0</v>
      </c>
      <c r="U1164" s="32">
        <v>0</v>
      </c>
      <c r="V1164" s="32">
        <v>0</v>
      </c>
    </row>
    <row r="1165" spans="1:22" ht="15" x14ac:dyDescent="0.25">
      <c r="A1165" s="3" t="s">
        <v>15</v>
      </c>
      <c r="B1165" s="28"/>
      <c r="C1165" s="29"/>
      <c r="D1165" s="29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</row>
    <row r="1166" spans="1:22" ht="15" x14ac:dyDescent="0.25">
      <c r="A1166" s="3" t="s">
        <v>15</v>
      </c>
      <c r="B1166" s="28"/>
      <c r="C1166" s="25" t="s">
        <v>1429</v>
      </c>
      <c r="D1166" s="29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</row>
    <row r="1167" spans="1:22" ht="26.25" x14ac:dyDescent="0.25">
      <c r="A1167" s="3" t="s">
        <v>15</v>
      </c>
      <c r="B1167" s="24" t="s">
        <v>624</v>
      </c>
      <c r="C1167" s="25" t="s">
        <v>1430</v>
      </c>
      <c r="D1167" s="29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</row>
    <row r="1168" spans="1:22" ht="15" x14ac:dyDescent="0.25">
      <c r="A1168" s="3" t="s">
        <v>15</v>
      </c>
      <c r="B1168" s="32" t="s">
        <v>1431</v>
      </c>
      <c r="C1168" s="33" t="s">
        <v>1432</v>
      </c>
      <c r="D1168" s="32" t="s">
        <v>131</v>
      </c>
      <c r="E1168" s="32">
        <v>8000000</v>
      </c>
      <c r="F1168" s="32">
        <v>0</v>
      </c>
      <c r="G1168" s="32">
        <v>0</v>
      </c>
      <c r="H1168" s="32">
        <v>0</v>
      </c>
      <c r="I1168" s="32">
        <v>0</v>
      </c>
      <c r="J1168" s="32">
        <v>8000000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32">
        <v>8000000</v>
      </c>
      <c r="T1168" s="32">
        <v>0</v>
      </c>
      <c r="U1168" s="32">
        <v>0</v>
      </c>
      <c r="V1168" s="32">
        <v>0</v>
      </c>
    </row>
    <row r="1169" spans="1:22" ht="26.25" x14ac:dyDescent="0.25">
      <c r="A1169" s="3" t="s">
        <v>15</v>
      </c>
      <c r="B1169" s="24" t="s">
        <v>624</v>
      </c>
      <c r="C1169" s="25" t="s">
        <v>1433</v>
      </c>
      <c r="D1169" s="29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</row>
    <row r="1170" spans="1:22" ht="15" x14ac:dyDescent="0.25">
      <c r="A1170" s="3" t="s">
        <v>15</v>
      </c>
      <c r="B1170" s="32" t="s">
        <v>1434</v>
      </c>
      <c r="C1170" s="33" t="s">
        <v>1435</v>
      </c>
      <c r="D1170" s="32" t="s">
        <v>131</v>
      </c>
      <c r="E1170" s="32">
        <v>3000000</v>
      </c>
      <c r="F1170" s="32">
        <v>0</v>
      </c>
      <c r="G1170" s="32">
        <v>0</v>
      </c>
      <c r="H1170" s="32">
        <v>0</v>
      </c>
      <c r="I1170" s="32">
        <v>0</v>
      </c>
      <c r="J1170" s="32">
        <v>3000000</v>
      </c>
      <c r="K1170" s="32">
        <v>0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  <c r="R1170" s="32">
        <v>0</v>
      </c>
      <c r="S1170" s="32">
        <v>3000000</v>
      </c>
      <c r="T1170" s="32">
        <v>0</v>
      </c>
      <c r="U1170" s="32">
        <v>0</v>
      </c>
      <c r="V1170" s="32">
        <v>0</v>
      </c>
    </row>
    <row r="1171" spans="1:22" ht="15" x14ac:dyDescent="0.25">
      <c r="A1171" s="3" t="s">
        <v>15</v>
      </c>
      <c r="B1171" s="28"/>
      <c r="C1171" s="29"/>
      <c r="D1171" s="29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</row>
    <row r="1172" spans="1:22" ht="39" x14ac:dyDescent="0.25">
      <c r="A1172" s="3" t="s">
        <v>15</v>
      </c>
      <c r="B1172" s="28"/>
      <c r="C1172" s="25" t="s">
        <v>1401</v>
      </c>
      <c r="D1172" s="29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</row>
    <row r="1173" spans="1:22" ht="39" x14ac:dyDescent="0.25">
      <c r="A1173" s="3" t="s">
        <v>15</v>
      </c>
      <c r="B1173" s="24" t="s">
        <v>624</v>
      </c>
      <c r="C1173" s="25" t="s">
        <v>1436</v>
      </c>
      <c r="D1173" s="29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</row>
    <row r="1174" spans="1:22" ht="45" x14ac:dyDescent="0.25">
      <c r="A1174" s="3" t="s">
        <v>15</v>
      </c>
      <c r="B1174" s="32" t="s">
        <v>1437</v>
      </c>
      <c r="C1174" s="33" t="s">
        <v>1404</v>
      </c>
      <c r="D1174" s="32" t="s">
        <v>131</v>
      </c>
      <c r="E1174" s="32">
        <v>60000000</v>
      </c>
      <c r="F1174" s="32">
        <v>0</v>
      </c>
      <c r="G1174" s="32">
        <v>0</v>
      </c>
      <c r="H1174" s="32">
        <v>0</v>
      </c>
      <c r="I1174" s="32">
        <v>0</v>
      </c>
      <c r="J1174" s="32">
        <v>60000000</v>
      </c>
      <c r="K1174" s="32">
        <v>39999855</v>
      </c>
      <c r="L1174" s="32">
        <v>39999855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  <c r="S1174" s="32">
        <v>20000145</v>
      </c>
      <c r="T1174" s="32">
        <v>39999855</v>
      </c>
      <c r="U1174" s="32">
        <v>0</v>
      </c>
      <c r="V1174" s="32">
        <v>0</v>
      </c>
    </row>
    <row r="1175" spans="1:22" ht="15" x14ac:dyDescent="0.25">
      <c r="A1175" s="3" t="s">
        <v>15</v>
      </c>
      <c r="B1175" s="28"/>
      <c r="C1175" s="29"/>
      <c r="D1175" s="29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</row>
    <row r="1176" spans="1:22" ht="26.25" x14ac:dyDescent="0.25">
      <c r="A1176" s="3" t="s">
        <v>15</v>
      </c>
      <c r="B1176" s="28"/>
      <c r="C1176" s="25" t="s">
        <v>1438</v>
      </c>
      <c r="D1176" s="29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</row>
    <row r="1177" spans="1:22" ht="26.25" x14ac:dyDescent="0.25">
      <c r="A1177" s="3" t="s">
        <v>15</v>
      </c>
      <c r="B1177" s="24" t="s">
        <v>624</v>
      </c>
      <c r="C1177" s="25" t="s">
        <v>1439</v>
      </c>
      <c r="D1177" s="29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</row>
    <row r="1178" spans="1:22" ht="30" x14ac:dyDescent="0.25">
      <c r="A1178" s="3" t="s">
        <v>15</v>
      </c>
      <c r="B1178" s="32" t="s">
        <v>1440</v>
      </c>
      <c r="C1178" s="33" t="s">
        <v>1441</v>
      </c>
      <c r="D1178" s="32" t="s">
        <v>131</v>
      </c>
      <c r="E1178" s="32">
        <v>0</v>
      </c>
      <c r="F1178" s="32">
        <v>0</v>
      </c>
      <c r="G1178" s="32">
        <v>0</v>
      </c>
      <c r="H1178" s="32">
        <v>20000000</v>
      </c>
      <c r="I1178" s="32">
        <v>0</v>
      </c>
      <c r="J1178" s="32">
        <v>20000000</v>
      </c>
      <c r="K1178" s="32">
        <v>0</v>
      </c>
      <c r="L1178" s="32">
        <v>0</v>
      </c>
      <c r="M1178" s="32">
        <v>0</v>
      </c>
      <c r="N1178" s="32">
        <v>0</v>
      </c>
      <c r="O1178" s="32">
        <v>0</v>
      </c>
      <c r="P1178" s="32">
        <v>0</v>
      </c>
      <c r="Q1178" s="32">
        <v>0</v>
      </c>
      <c r="R1178" s="32">
        <v>0</v>
      </c>
      <c r="S1178" s="32">
        <v>20000000</v>
      </c>
      <c r="T1178" s="32">
        <v>0</v>
      </c>
      <c r="U1178" s="32">
        <v>0</v>
      </c>
      <c r="V1178" s="32">
        <v>0</v>
      </c>
    </row>
    <row r="1179" spans="1:22" ht="15" x14ac:dyDescent="0.25">
      <c r="A1179" s="3" t="s">
        <v>15</v>
      </c>
      <c r="B1179" s="28"/>
      <c r="C1179" s="29"/>
      <c r="D1179" s="29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</row>
    <row r="1180" spans="1:22" ht="39" x14ac:dyDescent="0.25">
      <c r="A1180" s="3" t="s">
        <v>15</v>
      </c>
      <c r="B1180" s="28"/>
      <c r="C1180" s="25" t="s">
        <v>1442</v>
      </c>
      <c r="D1180" s="29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</row>
    <row r="1181" spans="1:22" ht="26.25" x14ac:dyDescent="0.25">
      <c r="A1181" s="3" t="s">
        <v>15</v>
      </c>
      <c r="B1181" s="24" t="s">
        <v>624</v>
      </c>
      <c r="C1181" s="25" t="s">
        <v>1443</v>
      </c>
      <c r="D1181" s="29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</row>
    <row r="1182" spans="1:22" ht="15" x14ac:dyDescent="0.25">
      <c r="A1182" s="3" t="s">
        <v>15</v>
      </c>
      <c r="B1182" s="32" t="s">
        <v>1444</v>
      </c>
      <c r="C1182" s="33" t="s">
        <v>1424</v>
      </c>
      <c r="D1182" s="32" t="s">
        <v>131</v>
      </c>
      <c r="E1182" s="32">
        <v>0</v>
      </c>
      <c r="F1182" s="32">
        <v>0</v>
      </c>
      <c r="G1182" s="32">
        <v>0</v>
      </c>
      <c r="H1182" s="32">
        <v>15000000</v>
      </c>
      <c r="I1182" s="32">
        <v>0</v>
      </c>
      <c r="J1182" s="32">
        <v>15000000</v>
      </c>
      <c r="K1182" s="32">
        <v>0</v>
      </c>
      <c r="L1182" s="32">
        <v>0</v>
      </c>
      <c r="M1182" s="32">
        <v>0</v>
      </c>
      <c r="N1182" s="32">
        <v>0</v>
      </c>
      <c r="O1182" s="32">
        <v>0</v>
      </c>
      <c r="P1182" s="32">
        <v>0</v>
      </c>
      <c r="Q1182" s="32">
        <v>0</v>
      </c>
      <c r="R1182" s="32">
        <v>0</v>
      </c>
      <c r="S1182" s="32">
        <v>15000000</v>
      </c>
      <c r="T1182" s="32">
        <v>0</v>
      </c>
      <c r="U1182" s="32">
        <v>0</v>
      </c>
      <c r="V1182" s="32">
        <v>0</v>
      </c>
    </row>
    <row r="1183" spans="1:22" ht="39" x14ac:dyDescent="0.25">
      <c r="A1183" s="3" t="s">
        <v>15</v>
      </c>
      <c r="B1183" s="24" t="s">
        <v>624</v>
      </c>
      <c r="C1183" s="25" t="s">
        <v>1445</v>
      </c>
      <c r="D1183" s="29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</row>
    <row r="1184" spans="1:22" ht="15" x14ac:dyDescent="0.25">
      <c r="A1184" s="3" t="s">
        <v>15</v>
      </c>
      <c r="B1184" s="32" t="s">
        <v>1446</v>
      </c>
      <c r="C1184" s="33" t="s">
        <v>1421</v>
      </c>
      <c r="D1184" s="32" t="s">
        <v>131</v>
      </c>
      <c r="E1184" s="32">
        <v>40000000</v>
      </c>
      <c r="F1184" s="32">
        <v>0</v>
      </c>
      <c r="G1184" s="32">
        <v>0</v>
      </c>
      <c r="H1184" s="32">
        <v>0</v>
      </c>
      <c r="I1184" s="32">
        <v>0</v>
      </c>
      <c r="J1184" s="32">
        <v>40000000</v>
      </c>
      <c r="K1184" s="32">
        <v>7148516</v>
      </c>
      <c r="L1184" s="32">
        <v>7148516</v>
      </c>
      <c r="M1184" s="32">
        <v>0</v>
      </c>
      <c r="N1184" s="32">
        <v>0</v>
      </c>
      <c r="O1184" s="32">
        <v>0</v>
      </c>
      <c r="P1184" s="32">
        <v>0</v>
      </c>
      <c r="Q1184" s="32">
        <v>0</v>
      </c>
      <c r="R1184" s="32">
        <v>0</v>
      </c>
      <c r="S1184" s="32">
        <v>32851484</v>
      </c>
      <c r="T1184" s="32">
        <v>7148516</v>
      </c>
      <c r="U1184" s="32">
        <v>0</v>
      </c>
      <c r="V1184" s="32">
        <v>0</v>
      </c>
    </row>
    <row r="1185" spans="1:22" ht="26.25" x14ac:dyDescent="0.25">
      <c r="A1185" s="3" t="s">
        <v>15</v>
      </c>
      <c r="B1185" s="24" t="s">
        <v>624</v>
      </c>
      <c r="C1185" s="25" t="s">
        <v>1447</v>
      </c>
      <c r="D1185" s="29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</row>
    <row r="1186" spans="1:22" ht="15" x14ac:dyDescent="0.25">
      <c r="A1186" s="3" t="s">
        <v>15</v>
      </c>
      <c r="B1186" s="32" t="s">
        <v>1448</v>
      </c>
      <c r="C1186" s="33" t="s">
        <v>1196</v>
      </c>
      <c r="D1186" s="32" t="s">
        <v>131</v>
      </c>
      <c r="E1186" s="32">
        <v>14535860</v>
      </c>
      <c r="F1186" s="32">
        <v>0</v>
      </c>
      <c r="G1186" s="32">
        <v>0</v>
      </c>
      <c r="H1186" s="32">
        <v>0</v>
      </c>
      <c r="I1186" s="32">
        <v>0</v>
      </c>
      <c r="J1186" s="32">
        <v>14535860</v>
      </c>
      <c r="K1186" s="32">
        <v>0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14535860</v>
      </c>
      <c r="T1186" s="32">
        <v>0</v>
      </c>
      <c r="U1186" s="32">
        <v>0</v>
      </c>
      <c r="V1186" s="32">
        <v>0</v>
      </c>
    </row>
    <row r="1187" spans="1:22" ht="15" x14ac:dyDescent="0.25">
      <c r="A1187" s="3" t="s">
        <v>15</v>
      </c>
      <c r="B1187" s="28"/>
      <c r="C1187" s="29"/>
      <c r="D1187" s="29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</row>
    <row r="1188" spans="1:22" ht="15" x14ac:dyDescent="0.25">
      <c r="A1188" s="3" t="s">
        <v>15</v>
      </c>
      <c r="B1188" s="28"/>
      <c r="C1188" s="25" t="s">
        <v>1449</v>
      </c>
      <c r="D1188" s="29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</row>
    <row r="1189" spans="1:22" ht="26.25" x14ac:dyDescent="0.25">
      <c r="A1189" s="3" t="s">
        <v>15</v>
      </c>
      <c r="B1189" s="24" t="s">
        <v>624</v>
      </c>
      <c r="C1189" s="25" t="s">
        <v>1450</v>
      </c>
      <c r="D1189" s="29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</row>
    <row r="1190" spans="1:22" ht="15" x14ac:dyDescent="0.25">
      <c r="A1190" s="3" t="s">
        <v>15</v>
      </c>
      <c r="B1190" s="32" t="s">
        <v>1451</v>
      </c>
      <c r="C1190" s="33" t="s">
        <v>1452</v>
      </c>
      <c r="D1190" s="32" t="s">
        <v>131</v>
      </c>
      <c r="E1190" s="32">
        <v>120000000</v>
      </c>
      <c r="F1190" s="32">
        <v>0</v>
      </c>
      <c r="G1190" s="32">
        <v>0</v>
      </c>
      <c r="H1190" s="32">
        <v>0</v>
      </c>
      <c r="I1190" s="32">
        <v>60000000</v>
      </c>
      <c r="J1190" s="32">
        <v>60000000</v>
      </c>
      <c r="K1190" s="32">
        <v>0</v>
      </c>
      <c r="L1190" s="32">
        <v>0</v>
      </c>
      <c r="M1190" s="32">
        <v>0</v>
      </c>
      <c r="N1190" s="32">
        <v>0</v>
      </c>
      <c r="O1190" s="32">
        <v>0</v>
      </c>
      <c r="P1190" s="32">
        <v>0</v>
      </c>
      <c r="Q1190" s="32">
        <v>0</v>
      </c>
      <c r="R1190" s="32">
        <v>0</v>
      </c>
      <c r="S1190" s="32">
        <v>60000000</v>
      </c>
      <c r="T1190" s="32">
        <v>0</v>
      </c>
      <c r="U1190" s="32">
        <v>0</v>
      </c>
      <c r="V1190" s="32">
        <v>0</v>
      </c>
    </row>
    <row r="1191" spans="1:22" ht="26.25" x14ac:dyDescent="0.25">
      <c r="A1191" s="3" t="s">
        <v>15</v>
      </c>
      <c r="B1191" s="24" t="s">
        <v>624</v>
      </c>
      <c r="C1191" s="25" t="s">
        <v>1453</v>
      </c>
      <c r="D1191" s="29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</row>
    <row r="1192" spans="1:22" ht="15" x14ac:dyDescent="0.25">
      <c r="A1192" s="3" t="s">
        <v>15</v>
      </c>
      <c r="B1192" s="32" t="s">
        <v>1454</v>
      </c>
      <c r="C1192" s="33" t="s">
        <v>1452</v>
      </c>
      <c r="D1192" s="32" t="s">
        <v>131</v>
      </c>
      <c r="E1192" s="32">
        <v>30000000</v>
      </c>
      <c r="F1192" s="32">
        <v>0</v>
      </c>
      <c r="G1192" s="32">
        <v>0</v>
      </c>
      <c r="H1192" s="32">
        <v>0</v>
      </c>
      <c r="I1192" s="32">
        <v>26000000</v>
      </c>
      <c r="J1192" s="32">
        <v>4000000</v>
      </c>
      <c r="K1192" s="32">
        <v>3998836</v>
      </c>
      <c r="L1192" s="32">
        <v>3998836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1164</v>
      </c>
      <c r="T1192" s="32">
        <v>3998836</v>
      </c>
      <c r="U1192" s="32">
        <v>0</v>
      </c>
      <c r="V1192" s="32">
        <v>0</v>
      </c>
    </row>
    <row r="1193" spans="1:22" ht="15" x14ac:dyDescent="0.25">
      <c r="A1193" s="3" t="s">
        <v>15</v>
      </c>
      <c r="B1193" s="28"/>
      <c r="C1193" s="29"/>
      <c r="D1193" s="29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</row>
    <row r="1194" spans="1:22" ht="15" x14ac:dyDescent="0.25">
      <c r="A1194" s="3" t="s">
        <v>15</v>
      </c>
      <c r="B1194" s="28"/>
      <c r="C1194" s="25" t="s">
        <v>397</v>
      </c>
      <c r="D1194" s="29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</row>
    <row r="1195" spans="1:22" ht="26.25" x14ac:dyDescent="0.25">
      <c r="A1195" s="3" t="s">
        <v>15</v>
      </c>
      <c r="B1195" s="28"/>
      <c r="C1195" s="25" t="s">
        <v>1387</v>
      </c>
      <c r="D1195" s="29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</row>
    <row r="1196" spans="1:22" ht="26.25" x14ac:dyDescent="0.25">
      <c r="A1196" s="3" t="s">
        <v>15</v>
      </c>
      <c r="B1196" s="24" t="s">
        <v>624</v>
      </c>
      <c r="C1196" s="25" t="s">
        <v>1455</v>
      </c>
      <c r="D1196" s="29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</row>
    <row r="1197" spans="1:22" ht="30" x14ac:dyDescent="0.25">
      <c r="A1197" s="3" t="s">
        <v>15</v>
      </c>
      <c r="B1197" s="32" t="s">
        <v>1456</v>
      </c>
      <c r="C1197" s="33" t="s">
        <v>1390</v>
      </c>
      <c r="D1197" s="32" t="s">
        <v>131</v>
      </c>
      <c r="E1197" s="32">
        <v>10000000</v>
      </c>
      <c r="F1197" s="32">
        <v>0</v>
      </c>
      <c r="G1197" s="32">
        <v>0</v>
      </c>
      <c r="H1197" s="32">
        <v>0</v>
      </c>
      <c r="I1197" s="32">
        <v>0</v>
      </c>
      <c r="J1197" s="32">
        <v>10000000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10000000</v>
      </c>
      <c r="T1197" s="32">
        <v>0</v>
      </c>
      <c r="U1197" s="32">
        <v>0</v>
      </c>
      <c r="V1197" s="32">
        <v>0</v>
      </c>
    </row>
    <row r="1198" spans="1:22" ht="26.25" x14ac:dyDescent="0.25">
      <c r="A1198" s="3" t="s">
        <v>15</v>
      </c>
      <c r="B1198" s="24" t="s">
        <v>624</v>
      </c>
      <c r="C1198" s="25" t="s">
        <v>1457</v>
      </c>
      <c r="D1198" s="29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</row>
    <row r="1199" spans="1:22" ht="30" x14ac:dyDescent="0.25">
      <c r="A1199" s="3" t="s">
        <v>15</v>
      </c>
      <c r="B1199" s="32" t="s">
        <v>1458</v>
      </c>
      <c r="C1199" s="33" t="s">
        <v>1390</v>
      </c>
      <c r="D1199" s="32" t="s">
        <v>131</v>
      </c>
      <c r="E1199" s="32">
        <v>70000000</v>
      </c>
      <c r="F1199" s="32">
        <v>0</v>
      </c>
      <c r="G1199" s="32">
        <v>0</v>
      </c>
      <c r="H1199" s="32">
        <v>0</v>
      </c>
      <c r="I1199" s="32">
        <v>0</v>
      </c>
      <c r="J1199" s="32">
        <v>70000000</v>
      </c>
      <c r="K1199" s="32">
        <v>0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  <c r="R1199" s="32">
        <v>0</v>
      </c>
      <c r="S1199" s="32">
        <v>70000000</v>
      </c>
      <c r="T1199" s="32">
        <v>0</v>
      </c>
      <c r="U1199" s="32">
        <v>0</v>
      </c>
      <c r="V1199" s="32">
        <v>0</v>
      </c>
    </row>
    <row r="1200" spans="1:22" ht="26.25" x14ac:dyDescent="0.25">
      <c r="A1200" s="3" t="s">
        <v>15</v>
      </c>
      <c r="B1200" s="24" t="s">
        <v>624</v>
      </c>
      <c r="C1200" s="25" t="s">
        <v>1459</v>
      </c>
      <c r="D1200" s="29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</row>
    <row r="1201" spans="1:22" ht="30" x14ac:dyDescent="0.25">
      <c r="A1201" s="3" t="s">
        <v>15</v>
      </c>
      <c r="B1201" s="32" t="s">
        <v>1460</v>
      </c>
      <c r="C1201" s="33" t="s">
        <v>1390</v>
      </c>
      <c r="D1201" s="32" t="s">
        <v>131</v>
      </c>
      <c r="E1201" s="32">
        <v>10000000</v>
      </c>
      <c r="F1201" s="32">
        <v>0</v>
      </c>
      <c r="G1201" s="32">
        <v>0</v>
      </c>
      <c r="H1201" s="32">
        <v>0</v>
      </c>
      <c r="I1201" s="32">
        <v>0</v>
      </c>
      <c r="J1201" s="32">
        <v>10000000</v>
      </c>
      <c r="K1201" s="32">
        <v>0</v>
      </c>
      <c r="L1201" s="32">
        <v>0</v>
      </c>
      <c r="M1201" s="32">
        <v>0</v>
      </c>
      <c r="N1201" s="32">
        <v>0</v>
      </c>
      <c r="O1201" s="32">
        <v>0</v>
      </c>
      <c r="P1201" s="32">
        <v>0</v>
      </c>
      <c r="Q1201" s="32">
        <v>0</v>
      </c>
      <c r="R1201" s="32">
        <v>0</v>
      </c>
      <c r="S1201" s="32">
        <v>10000000</v>
      </c>
      <c r="T1201" s="32">
        <v>0</v>
      </c>
      <c r="U1201" s="32">
        <v>0</v>
      </c>
      <c r="V1201" s="32">
        <v>0</v>
      </c>
    </row>
    <row r="1202" spans="1:22" ht="26.25" x14ac:dyDescent="0.25">
      <c r="A1202" s="3" t="s">
        <v>15</v>
      </c>
      <c r="B1202" s="24" t="s">
        <v>624</v>
      </c>
      <c r="C1202" s="25" t="s">
        <v>1461</v>
      </c>
      <c r="D1202" s="29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</row>
    <row r="1203" spans="1:22" ht="30" x14ac:dyDescent="0.25">
      <c r="A1203" s="3" t="s">
        <v>15</v>
      </c>
      <c r="B1203" s="32" t="s">
        <v>1462</v>
      </c>
      <c r="C1203" s="33" t="s">
        <v>1390</v>
      </c>
      <c r="D1203" s="32" t="s">
        <v>131</v>
      </c>
      <c r="E1203" s="32">
        <v>10000000</v>
      </c>
      <c r="F1203" s="32">
        <v>0</v>
      </c>
      <c r="G1203" s="32">
        <v>0</v>
      </c>
      <c r="H1203" s="32">
        <v>0</v>
      </c>
      <c r="I1203" s="32">
        <v>0</v>
      </c>
      <c r="J1203" s="32">
        <v>10000000</v>
      </c>
      <c r="K1203" s="32">
        <v>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  <c r="R1203" s="32">
        <v>0</v>
      </c>
      <c r="S1203" s="32">
        <v>10000000</v>
      </c>
      <c r="T1203" s="32">
        <v>0</v>
      </c>
      <c r="U1203" s="32">
        <v>0</v>
      </c>
      <c r="V1203" s="32">
        <v>0</v>
      </c>
    </row>
    <row r="1204" spans="1:22" ht="39" x14ac:dyDescent="0.25">
      <c r="A1204" s="3" t="s">
        <v>15</v>
      </c>
      <c r="B1204" s="24" t="s">
        <v>624</v>
      </c>
      <c r="C1204" s="25" t="s">
        <v>1463</v>
      </c>
      <c r="D1204" s="29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</row>
    <row r="1205" spans="1:22" ht="30" x14ac:dyDescent="0.25">
      <c r="A1205" s="3" t="s">
        <v>15</v>
      </c>
      <c r="B1205" s="32" t="s">
        <v>1464</v>
      </c>
      <c r="C1205" s="33" t="s">
        <v>1390</v>
      </c>
      <c r="D1205" s="32" t="s">
        <v>131</v>
      </c>
      <c r="E1205" s="32">
        <v>150000000</v>
      </c>
      <c r="F1205" s="32">
        <v>0</v>
      </c>
      <c r="G1205" s="32">
        <v>0</v>
      </c>
      <c r="H1205" s="32">
        <v>0</v>
      </c>
      <c r="I1205" s="32">
        <v>0</v>
      </c>
      <c r="J1205" s="32">
        <v>150000000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  <c r="R1205" s="32">
        <v>0</v>
      </c>
      <c r="S1205" s="32">
        <v>150000000</v>
      </c>
      <c r="T1205" s="32">
        <v>0</v>
      </c>
      <c r="U1205" s="32">
        <v>0</v>
      </c>
      <c r="V1205" s="32">
        <v>0</v>
      </c>
    </row>
    <row r="1206" spans="1:22" ht="15" x14ac:dyDescent="0.25">
      <c r="A1206" s="3" t="s">
        <v>15</v>
      </c>
      <c r="B1206" s="28"/>
      <c r="C1206" s="29"/>
      <c r="D1206" s="29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</row>
    <row r="1207" spans="1:22" ht="26.25" x14ac:dyDescent="0.25">
      <c r="A1207" s="3" t="s">
        <v>15</v>
      </c>
      <c r="B1207" s="28"/>
      <c r="C1207" s="25" t="s">
        <v>1465</v>
      </c>
      <c r="D1207" s="29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</row>
    <row r="1208" spans="1:22" ht="26.25" x14ac:dyDescent="0.25">
      <c r="A1208" s="3" t="s">
        <v>15</v>
      </c>
      <c r="B1208" s="24" t="s">
        <v>624</v>
      </c>
      <c r="C1208" s="25" t="s">
        <v>1466</v>
      </c>
      <c r="D1208" s="29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</row>
    <row r="1209" spans="1:22" ht="30" x14ac:dyDescent="0.25">
      <c r="A1209" s="3" t="s">
        <v>15</v>
      </c>
      <c r="B1209" s="32" t="s">
        <v>1467</v>
      </c>
      <c r="C1209" s="33" t="s">
        <v>1420</v>
      </c>
      <c r="D1209" s="32" t="s">
        <v>131</v>
      </c>
      <c r="E1209" s="32">
        <v>250000000</v>
      </c>
      <c r="F1209" s="32">
        <v>0</v>
      </c>
      <c r="G1209" s="32">
        <v>0</v>
      </c>
      <c r="H1209" s="32">
        <v>0</v>
      </c>
      <c r="I1209" s="32">
        <v>0</v>
      </c>
      <c r="J1209" s="32">
        <v>250000000</v>
      </c>
      <c r="K1209" s="32">
        <v>0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  <c r="R1209" s="32">
        <v>0</v>
      </c>
      <c r="S1209" s="32">
        <v>250000000</v>
      </c>
      <c r="T1209" s="32">
        <v>0</v>
      </c>
      <c r="U1209" s="32">
        <v>0</v>
      </c>
      <c r="V1209" s="32">
        <v>0</v>
      </c>
    </row>
    <row r="1210" spans="1:22" ht="15" x14ac:dyDescent="0.25">
      <c r="A1210" s="3" t="s">
        <v>15</v>
      </c>
      <c r="B1210" s="28"/>
      <c r="C1210" s="29"/>
      <c r="D1210" s="29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</row>
    <row r="1211" spans="1:22" ht="15" x14ac:dyDescent="0.25">
      <c r="A1211" s="3" t="s">
        <v>15</v>
      </c>
      <c r="B1211" s="28"/>
      <c r="C1211" s="25" t="s">
        <v>399</v>
      </c>
      <c r="D1211" s="29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</row>
    <row r="1212" spans="1:22" ht="39" x14ac:dyDescent="0.25">
      <c r="A1212" s="3" t="s">
        <v>15</v>
      </c>
      <c r="B1212" s="28"/>
      <c r="C1212" s="25" t="s">
        <v>1468</v>
      </c>
      <c r="D1212" s="29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</row>
    <row r="1213" spans="1:22" ht="15" x14ac:dyDescent="0.25">
      <c r="A1213" s="3" t="s">
        <v>15</v>
      </c>
      <c r="B1213" s="28"/>
      <c r="C1213" s="25" t="s">
        <v>1429</v>
      </c>
      <c r="D1213" s="29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</row>
    <row r="1214" spans="1:22" ht="26.25" x14ac:dyDescent="0.25">
      <c r="A1214" s="3" t="s">
        <v>15</v>
      </c>
      <c r="B1214" s="24" t="s">
        <v>624</v>
      </c>
      <c r="C1214" s="25" t="s">
        <v>1469</v>
      </c>
      <c r="D1214" s="29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</row>
    <row r="1215" spans="1:22" ht="15" x14ac:dyDescent="0.25">
      <c r="A1215" s="3" t="s">
        <v>15</v>
      </c>
      <c r="B1215" s="32" t="s">
        <v>1470</v>
      </c>
      <c r="C1215" s="33" t="s">
        <v>1435</v>
      </c>
      <c r="D1215" s="32" t="s">
        <v>131</v>
      </c>
      <c r="E1215" s="32">
        <v>257800000</v>
      </c>
      <c r="F1215" s="32">
        <v>0</v>
      </c>
      <c r="G1215" s="32">
        <v>0</v>
      </c>
      <c r="H1215" s="32">
        <v>0</v>
      </c>
      <c r="I1215" s="32">
        <v>0</v>
      </c>
      <c r="J1215" s="32">
        <v>257800000</v>
      </c>
      <c r="K1215" s="32">
        <v>0</v>
      </c>
      <c r="L1215" s="32">
        <v>110500000</v>
      </c>
      <c r="M1215" s="32">
        <v>0</v>
      </c>
      <c r="N1215" s="32">
        <v>110500000</v>
      </c>
      <c r="O1215" s="32">
        <v>0</v>
      </c>
      <c r="P1215" s="32">
        <v>0</v>
      </c>
      <c r="Q1215" s="32">
        <v>0</v>
      </c>
      <c r="R1215" s="32">
        <v>0</v>
      </c>
      <c r="S1215" s="32">
        <v>147300000</v>
      </c>
      <c r="T1215" s="32">
        <v>0</v>
      </c>
      <c r="U1215" s="32">
        <v>110500000</v>
      </c>
      <c r="V1215" s="32">
        <v>42.86</v>
      </c>
    </row>
    <row r="1216" spans="1:22" ht="15" x14ac:dyDescent="0.25">
      <c r="A1216" s="3" t="s">
        <v>15</v>
      </c>
      <c r="B1216" s="28"/>
      <c r="C1216" s="29"/>
      <c r="D1216" s="29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</row>
    <row r="1217" spans="1:22" ht="39" x14ac:dyDescent="0.25">
      <c r="A1217" s="3" t="s">
        <v>15</v>
      </c>
      <c r="B1217" s="28"/>
      <c r="C1217" s="25" t="s">
        <v>1471</v>
      </c>
      <c r="D1217" s="29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</row>
    <row r="1218" spans="1:22" ht="51.75" x14ac:dyDescent="0.25">
      <c r="A1218" s="3" t="s">
        <v>15</v>
      </c>
      <c r="B1218" s="24" t="s">
        <v>624</v>
      </c>
      <c r="C1218" s="25" t="s">
        <v>1472</v>
      </c>
      <c r="D1218" s="29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</row>
    <row r="1219" spans="1:22" ht="45" x14ac:dyDescent="0.25">
      <c r="A1219" s="3" t="s">
        <v>15</v>
      </c>
      <c r="B1219" s="32" t="s">
        <v>1473</v>
      </c>
      <c r="C1219" s="33" t="s">
        <v>1474</v>
      </c>
      <c r="D1219" s="32" t="s">
        <v>131</v>
      </c>
      <c r="E1219" s="32">
        <v>30000000</v>
      </c>
      <c r="F1219" s="32">
        <v>0</v>
      </c>
      <c r="G1219" s="32">
        <v>0</v>
      </c>
      <c r="H1219" s="32">
        <v>0</v>
      </c>
      <c r="I1219" s="32">
        <v>0</v>
      </c>
      <c r="J1219" s="32">
        <v>30000000</v>
      </c>
      <c r="K1219" s="32">
        <v>0</v>
      </c>
      <c r="L1219" s="32">
        <v>0</v>
      </c>
      <c r="M1219" s="32">
        <v>0</v>
      </c>
      <c r="N1219" s="32">
        <v>0</v>
      </c>
      <c r="O1219" s="32">
        <v>0</v>
      </c>
      <c r="P1219" s="32">
        <v>0</v>
      </c>
      <c r="Q1219" s="32">
        <v>0</v>
      </c>
      <c r="R1219" s="32">
        <v>0</v>
      </c>
      <c r="S1219" s="32">
        <v>30000000</v>
      </c>
      <c r="T1219" s="32">
        <v>0</v>
      </c>
      <c r="U1219" s="32">
        <v>0</v>
      </c>
      <c r="V1219" s="32">
        <v>0</v>
      </c>
    </row>
    <row r="1220" spans="1:22" ht="15" x14ac:dyDescent="0.25">
      <c r="A1220" s="3" t="s">
        <v>15</v>
      </c>
      <c r="B1220" s="28"/>
      <c r="C1220" s="29"/>
      <c r="D1220" s="29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</row>
    <row r="1221" spans="1:22" ht="26.25" x14ac:dyDescent="0.25">
      <c r="A1221" s="3" t="s">
        <v>15</v>
      </c>
      <c r="B1221" s="28"/>
      <c r="C1221" s="25" t="s">
        <v>1438</v>
      </c>
      <c r="D1221" s="29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</row>
    <row r="1222" spans="1:22" ht="39" x14ac:dyDescent="0.25">
      <c r="A1222" s="3" t="s">
        <v>15</v>
      </c>
      <c r="B1222" s="24" t="s">
        <v>624</v>
      </c>
      <c r="C1222" s="25" t="s">
        <v>1475</v>
      </c>
      <c r="D1222" s="29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</row>
    <row r="1223" spans="1:22" ht="30" x14ac:dyDescent="0.25">
      <c r="A1223" s="3" t="s">
        <v>15</v>
      </c>
      <c r="B1223" s="32" t="s">
        <v>1476</v>
      </c>
      <c r="C1223" s="33" t="s">
        <v>1441</v>
      </c>
      <c r="D1223" s="32" t="s">
        <v>131</v>
      </c>
      <c r="E1223" s="32">
        <v>40000000</v>
      </c>
      <c r="F1223" s="32">
        <v>0</v>
      </c>
      <c r="G1223" s="32">
        <v>0</v>
      </c>
      <c r="H1223" s="32">
        <v>60000000</v>
      </c>
      <c r="I1223" s="32">
        <v>0</v>
      </c>
      <c r="J1223" s="32">
        <v>100000000</v>
      </c>
      <c r="K1223" s="32">
        <v>0</v>
      </c>
      <c r="L1223" s="32">
        <v>79356667</v>
      </c>
      <c r="M1223" s="32">
        <v>0</v>
      </c>
      <c r="N1223" s="32">
        <v>79356667</v>
      </c>
      <c r="O1223" s="32">
        <v>17900000</v>
      </c>
      <c r="P1223" s="32">
        <v>0</v>
      </c>
      <c r="Q1223" s="32">
        <v>17900000</v>
      </c>
      <c r="R1223" s="32">
        <v>17900000</v>
      </c>
      <c r="S1223" s="32">
        <v>20643333</v>
      </c>
      <c r="T1223" s="32">
        <v>0</v>
      </c>
      <c r="U1223" s="32">
        <v>61456667</v>
      </c>
      <c r="V1223" s="32">
        <v>79.349999999999994</v>
      </c>
    </row>
    <row r="1224" spans="1:22" ht="15" x14ac:dyDescent="0.25">
      <c r="A1224" s="3" t="s">
        <v>15</v>
      </c>
      <c r="B1224" s="28"/>
      <c r="C1224" s="29"/>
      <c r="D1224" s="29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</row>
    <row r="1225" spans="1:22" ht="15" x14ac:dyDescent="0.25">
      <c r="A1225" s="3" t="s">
        <v>15</v>
      </c>
      <c r="B1225" s="28"/>
      <c r="C1225" s="25" t="s">
        <v>1449</v>
      </c>
      <c r="D1225" s="29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</row>
    <row r="1226" spans="1:22" ht="26.25" x14ac:dyDescent="0.25">
      <c r="A1226" s="3" t="s">
        <v>15</v>
      </c>
      <c r="B1226" s="24" t="s">
        <v>624</v>
      </c>
      <c r="C1226" s="25" t="s">
        <v>1477</v>
      </c>
      <c r="D1226" s="29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</row>
    <row r="1227" spans="1:22" ht="15" x14ac:dyDescent="0.25">
      <c r="A1227" s="3" t="s">
        <v>15</v>
      </c>
      <c r="B1227" s="32" t="s">
        <v>1478</v>
      </c>
      <c r="C1227" s="33" t="s">
        <v>1452</v>
      </c>
      <c r="D1227" s="32" t="s">
        <v>131</v>
      </c>
      <c r="E1227" s="32">
        <v>20000000</v>
      </c>
      <c r="F1227" s="32">
        <v>0</v>
      </c>
      <c r="G1227" s="32">
        <v>0</v>
      </c>
      <c r="H1227" s="32">
        <v>0</v>
      </c>
      <c r="I1227" s="32">
        <v>20000000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  <c r="S1227" s="32">
        <v>0</v>
      </c>
      <c r="T1227" s="32">
        <v>0</v>
      </c>
      <c r="U1227" s="32">
        <v>0</v>
      </c>
      <c r="V1227" s="32">
        <v>0</v>
      </c>
    </row>
    <row r="1228" spans="1:22" ht="15" x14ac:dyDescent="0.25">
      <c r="A1228" s="3" t="s">
        <v>15</v>
      </c>
      <c r="B1228" s="28"/>
      <c r="C1228" s="29"/>
      <c r="D1228" s="29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</row>
    <row r="1229" spans="1:22" ht="15" x14ac:dyDescent="0.25">
      <c r="A1229" s="3" t="s">
        <v>15</v>
      </c>
      <c r="B1229" s="28"/>
      <c r="C1229" s="25" t="s">
        <v>405</v>
      </c>
      <c r="D1229" s="29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</row>
    <row r="1230" spans="1:22" ht="15" x14ac:dyDescent="0.25">
      <c r="A1230" s="3" t="s">
        <v>15</v>
      </c>
      <c r="B1230" s="28"/>
      <c r="C1230" s="25" t="s">
        <v>1429</v>
      </c>
      <c r="D1230" s="29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</row>
    <row r="1231" spans="1:22" ht="26.25" x14ac:dyDescent="0.25">
      <c r="A1231" s="3" t="s">
        <v>15</v>
      </c>
      <c r="B1231" s="24" t="s">
        <v>624</v>
      </c>
      <c r="C1231" s="25" t="s">
        <v>1479</v>
      </c>
      <c r="D1231" s="29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</row>
    <row r="1232" spans="1:22" ht="15" x14ac:dyDescent="0.25">
      <c r="A1232" s="3" t="s">
        <v>15</v>
      </c>
      <c r="B1232" s="32" t="s">
        <v>1480</v>
      </c>
      <c r="C1232" s="33" t="s">
        <v>1432</v>
      </c>
      <c r="D1232" s="32" t="s">
        <v>131</v>
      </c>
      <c r="E1232" s="32">
        <v>50000000</v>
      </c>
      <c r="F1232" s="32">
        <v>0</v>
      </c>
      <c r="G1232" s="32">
        <v>0</v>
      </c>
      <c r="H1232" s="32">
        <v>0</v>
      </c>
      <c r="I1232" s="32">
        <v>0</v>
      </c>
      <c r="J1232" s="32">
        <v>50000000</v>
      </c>
      <c r="K1232" s="32">
        <v>0</v>
      </c>
      <c r="L1232" s="32">
        <v>50000000</v>
      </c>
      <c r="M1232" s="32">
        <v>0</v>
      </c>
      <c r="N1232" s="32">
        <v>50000000</v>
      </c>
      <c r="O1232" s="32">
        <v>0</v>
      </c>
      <c r="P1232" s="32">
        <v>0</v>
      </c>
      <c r="Q1232" s="32">
        <v>0</v>
      </c>
      <c r="R1232" s="32">
        <v>0</v>
      </c>
      <c r="S1232" s="32">
        <v>0</v>
      </c>
      <c r="T1232" s="32">
        <v>0</v>
      </c>
      <c r="U1232" s="32">
        <v>50000000</v>
      </c>
      <c r="V1232" s="32">
        <v>100</v>
      </c>
    </row>
    <row r="1233" spans="1:22" ht="15" x14ac:dyDescent="0.25">
      <c r="A1233" s="3" t="s">
        <v>15</v>
      </c>
      <c r="B1233" s="28"/>
      <c r="C1233" s="29"/>
      <c r="D1233" s="29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</row>
    <row r="1234" spans="1:22" ht="26.25" x14ac:dyDescent="0.25">
      <c r="A1234" s="3" t="s">
        <v>15</v>
      </c>
      <c r="B1234" s="28"/>
      <c r="C1234" s="25" t="s">
        <v>1481</v>
      </c>
      <c r="D1234" s="29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</row>
    <row r="1235" spans="1:22" ht="26.25" x14ac:dyDescent="0.25">
      <c r="A1235" s="3" t="s">
        <v>15</v>
      </c>
      <c r="B1235" s="24" t="s">
        <v>624</v>
      </c>
      <c r="C1235" s="25" t="s">
        <v>1482</v>
      </c>
      <c r="D1235" s="29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</row>
    <row r="1236" spans="1:22" ht="30" x14ac:dyDescent="0.25">
      <c r="A1236" s="3" t="s">
        <v>15</v>
      </c>
      <c r="B1236" s="32" t="s">
        <v>1483</v>
      </c>
      <c r="C1236" s="33" t="s">
        <v>1484</v>
      </c>
      <c r="D1236" s="32" t="s">
        <v>131</v>
      </c>
      <c r="E1236" s="32">
        <v>5000000</v>
      </c>
      <c r="F1236" s="32">
        <v>0</v>
      </c>
      <c r="G1236" s="32">
        <v>0</v>
      </c>
      <c r="H1236" s="32">
        <v>0</v>
      </c>
      <c r="I1236" s="32">
        <v>0</v>
      </c>
      <c r="J1236" s="32">
        <v>5000000</v>
      </c>
      <c r="K1236" s="32">
        <v>64683.1</v>
      </c>
      <c r="L1236" s="32">
        <v>325413.28999999998</v>
      </c>
      <c r="M1236" s="32">
        <v>64683.1</v>
      </c>
      <c r="N1236" s="32">
        <v>325413.28999999998</v>
      </c>
      <c r="O1236" s="32">
        <v>325413.28999999998</v>
      </c>
      <c r="P1236" s="32">
        <v>0</v>
      </c>
      <c r="Q1236" s="32">
        <v>64683.1</v>
      </c>
      <c r="R1236" s="32">
        <v>325413.28999999998</v>
      </c>
      <c r="S1236" s="32">
        <v>4674586.71</v>
      </c>
      <c r="T1236" s="32">
        <v>0</v>
      </c>
      <c r="U1236" s="32">
        <v>0</v>
      </c>
      <c r="V1236" s="32">
        <v>6.5</v>
      </c>
    </row>
    <row r="1237" spans="1:22" ht="15" x14ac:dyDescent="0.25">
      <c r="A1237" s="3" t="s">
        <v>15</v>
      </c>
      <c r="B1237" s="28"/>
      <c r="C1237" s="29"/>
      <c r="D1237" s="29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</row>
    <row r="1238" spans="1:22" ht="26.25" x14ac:dyDescent="0.25">
      <c r="A1238" s="3" t="s">
        <v>15</v>
      </c>
      <c r="B1238" s="28"/>
      <c r="C1238" s="25" t="s">
        <v>1438</v>
      </c>
      <c r="D1238" s="29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</row>
    <row r="1239" spans="1:22" ht="26.25" x14ac:dyDescent="0.25">
      <c r="A1239" s="3" t="s">
        <v>15</v>
      </c>
      <c r="B1239" s="24" t="s">
        <v>624</v>
      </c>
      <c r="C1239" s="25" t="s">
        <v>1485</v>
      </c>
      <c r="D1239" s="29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</row>
    <row r="1240" spans="1:22" ht="30" x14ac:dyDescent="0.25">
      <c r="A1240" s="3" t="s">
        <v>15</v>
      </c>
      <c r="B1240" s="32" t="s">
        <v>1486</v>
      </c>
      <c r="C1240" s="33" t="s">
        <v>1441</v>
      </c>
      <c r="D1240" s="32" t="s">
        <v>131</v>
      </c>
      <c r="E1240" s="32">
        <v>0</v>
      </c>
      <c r="F1240" s="32">
        <v>0</v>
      </c>
      <c r="G1240" s="32">
        <v>0</v>
      </c>
      <c r="H1240" s="32">
        <v>6000000</v>
      </c>
      <c r="I1240" s="32">
        <v>0</v>
      </c>
      <c r="J1240" s="32">
        <v>6000000</v>
      </c>
      <c r="K1240" s="32">
        <v>222142.06</v>
      </c>
      <c r="L1240" s="32">
        <v>222142.06</v>
      </c>
      <c r="M1240" s="32">
        <v>222142.06</v>
      </c>
      <c r="N1240" s="32">
        <v>222142.06</v>
      </c>
      <c r="O1240" s="32">
        <v>222142.06</v>
      </c>
      <c r="P1240" s="32">
        <v>0</v>
      </c>
      <c r="Q1240" s="32">
        <v>222142.06</v>
      </c>
      <c r="R1240" s="32">
        <v>222142.06</v>
      </c>
      <c r="S1240" s="32">
        <v>5777857.9400000004</v>
      </c>
      <c r="T1240" s="32">
        <v>0</v>
      </c>
      <c r="U1240" s="32">
        <v>0</v>
      </c>
      <c r="V1240" s="32">
        <v>3.7</v>
      </c>
    </row>
    <row r="1241" spans="1:22" ht="15" x14ac:dyDescent="0.25">
      <c r="A1241" s="3" t="s">
        <v>15</v>
      </c>
      <c r="B1241" s="28"/>
      <c r="C1241" s="29"/>
      <c r="D1241" s="29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</row>
    <row r="1242" spans="1:22" ht="15" x14ac:dyDescent="0.25">
      <c r="A1242" s="3" t="s">
        <v>15</v>
      </c>
      <c r="B1242" s="28"/>
      <c r="C1242" s="25" t="s">
        <v>1421</v>
      </c>
      <c r="D1242" s="29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</row>
    <row r="1243" spans="1:22" ht="26.25" x14ac:dyDescent="0.25">
      <c r="A1243" s="3" t="s">
        <v>15</v>
      </c>
      <c r="B1243" s="24" t="s">
        <v>624</v>
      </c>
      <c r="C1243" s="25" t="s">
        <v>1487</v>
      </c>
      <c r="D1243" s="29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</row>
    <row r="1244" spans="1:22" ht="15" x14ac:dyDescent="0.25">
      <c r="A1244" s="3" t="s">
        <v>15</v>
      </c>
      <c r="B1244" s="32" t="s">
        <v>1488</v>
      </c>
      <c r="C1244" s="33" t="s">
        <v>1424</v>
      </c>
      <c r="D1244" s="32" t="s">
        <v>131</v>
      </c>
      <c r="E1244" s="32">
        <v>0</v>
      </c>
      <c r="F1244" s="32">
        <v>0</v>
      </c>
      <c r="G1244" s="32">
        <v>0</v>
      </c>
      <c r="H1244" s="32">
        <v>2000000</v>
      </c>
      <c r="I1244" s="32">
        <v>0</v>
      </c>
      <c r="J1244" s="32">
        <v>2000000</v>
      </c>
      <c r="K1244" s="32">
        <v>64683.1</v>
      </c>
      <c r="L1244" s="32">
        <v>325413.28999999998</v>
      </c>
      <c r="M1244" s="32">
        <v>64683.1</v>
      </c>
      <c r="N1244" s="32">
        <v>325413.28999999998</v>
      </c>
      <c r="O1244" s="32">
        <v>325413.28999999998</v>
      </c>
      <c r="P1244" s="32">
        <v>0</v>
      </c>
      <c r="Q1244" s="32">
        <v>64683.1</v>
      </c>
      <c r="R1244" s="32">
        <v>325413.28999999998</v>
      </c>
      <c r="S1244" s="32">
        <v>1674586.71</v>
      </c>
      <c r="T1244" s="32">
        <v>0</v>
      </c>
      <c r="U1244" s="32">
        <v>0</v>
      </c>
      <c r="V1244" s="32">
        <v>16.27</v>
      </c>
    </row>
    <row r="1245" spans="1:22" ht="26.25" x14ac:dyDescent="0.25">
      <c r="A1245" s="3" t="s">
        <v>15</v>
      </c>
      <c r="B1245" s="24" t="s">
        <v>624</v>
      </c>
      <c r="C1245" s="25" t="s">
        <v>1489</v>
      </c>
      <c r="D1245" s="29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</row>
    <row r="1246" spans="1:22" ht="15" x14ac:dyDescent="0.25">
      <c r="A1246" s="3" t="s">
        <v>15</v>
      </c>
      <c r="B1246" s="32" t="s">
        <v>1490</v>
      </c>
      <c r="C1246" s="33" t="s">
        <v>1424</v>
      </c>
      <c r="D1246" s="32" t="s">
        <v>131</v>
      </c>
      <c r="E1246" s="32">
        <v>0</v>
      </c>
      <c r="F1246" s="32">
        <v>0</v>
      </c>
      <c r="G1246" s="32">
        <v>0</v>
      </c>
      <c r="H1246" s="32">
        <v>25000000</v>
      </c>
      <c r="I1246" s="32">
        <v>0</v>
      </c>
      <c r="J1246" s="32">
        <v>25000000</v>
      </c>
      <c r="K1246" s="32">
        <v>1387515</v>
      </c>
      <c r="L1246" s="32">
        <v>8753282</v>
      </c>
      <c r="M1246" s="32">
        <v>1387515</v>
      </c>
      <c r="N1246" s="32">
        <v>8753282</v>
      </c>
      <c r="O1246" s="32">
        <v>8753282</v>
      </c>
      <c r="P1246" s="32">
        <v>0</v>
      </c>
      <c r="Q1246" s="32">
        <v>1387515</v>
      </c>
      <c r="R1246" s="32">
        <v>8753282</v>
      </c>
      <c r="S1246" s="32">
        <v>16246718</v>
      </c>
      <c r="T1246" s="32">
        <v>0</v>
      </c>
      <c r="U1246" s="32">
        <v>0</v>
      </c>
      <c r="V1246" s="32">
        <v>35.01</v>
      </c>
    </row>
    <row r="1247" spans="1:22" ht="26.25" x14ac:dyDescent="0.25">
      <c r="A1247" s="3" t="s">
        <v>15</v>
      </c>
      <c r="B1247" s="24" t="s">
        <v>624</v>
      </c>
      <c r="C1247" s="25" t="s">
        <v>1491</v>
      </c>
      <c r="D1247" s="29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</row>
    <row r="1248" spans="1:22" ht="15" x14ac:dyDescent="0.25">
      <c r="A1248" s="3" t="s">
        <v>15</v>
      </c>
      <c r="B1248" s="32" t="s">
        <v>1492</v>
      </c>
      <c r="C1248" s="33" t="s">
        <v>1424</v>
      </c>
      <c r="D1248" s="32" t="s">
        <v>131</v>
      </c>
      <c r="E1248" s="32">
        <v>0</v>
      </c>
      <c r="F1248" s="32">
        <v>0</v>
      </c>
      <c r="G1248" s="32">
        <v>0</v>
      </c>
      <c r="H1248" s="32">
        <v>4000000</v>
      </c>
      <c r="I1248" s="32">
        <v>0</v>
      </c>
      <c r="J1248" s="32">
        <v>4000000</v>
      </c>
      <c r="K1248" s="32">
        <v>156430</v>
      </c>
      <c r="L1248" s="32">
        <v>1713371</v>
      </c>
      <c r="M1248" s="32">
        <v>156430</v>
      </c>
      <c r="N1248" s="32">
        <v>1713371</v>
      </c>
      <c r="O1248" s="32">
        <v>1713371</v>
      </c>
      <c r="P1248" s="32">
        <v>0</v>
      </c>
      <c r="Q1248" s="32">
        <v>156430</v>
      </c>
      <c r="R1248" s="32">
        <v>1713371</v>
      </c>
      <c r="S1248" s="32">
        <v>2286629</v>
      </c>
      <c r="T1248" s="32">
        <v>0</v>
      </c>
      <c r="U1248" s="32">
        <v>0</v>
      </c>
      <c r="V1248" s="32">
        <v>42.83</v>
      </c>
    </row>
    <row r="1249" spans="1:22" ht="26.25" x14ac:dyDescent="0.25">
      <c r="A1249" s="3" t="s">
        <v>15</v>
      </c>
      <c r="B1249" s="24" t="s">
        <v>624</v>
      </c>
      <c r="C1249" s="25" t="s">
        <v>1493</v>
      </c>
      <c r="D1249" s="29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</row>
    <row r="1250" spans="1:22" ht="15" x14ac:dyDescent="0.25">
      <c r="A1250" s="3" t="s">
        <v>15</v>
      </c>
      <c r="B1250" s="32" t="s">
        <v>1494</v>
      </c>
      <c r="C1250" s="33" t="s">
        <v>1424</v>
      </c>
      <c r="D1250" s="32" t="s">
        <v>131</v>
      </c>
      <c r="E1250" s="32">
        <v>0</v>
      </c>
      <c r="F1250" s="32">
        <v>0</v>
      </c>
      <c r="G1250" s="32">
        <v>0</v>
      </c>
      <c r="H1250" s="32">
        <v>4000000</v>
      </c>
      <c r="I1250" s="32">
        <v>0</v>
      </c>
      <c r="J1250" s="32">
        <v>4000000</v>
      </c>
      <c r="K1250" s="32">
        <v>377440</v>
      </c>
      <c r="L1250" s="32">
        <v>1468740</v>
      </c>
      <c r="M1250" s="32">
        <v>377440</v>
      </c>
      <c r="N1250" s="32">
        <v>1468740</v>
      </c>
      <c r="O1250" s="32">
        <v>1468740</v>
      </c>
      <c r="P1250" s="32">
        <v>0</v>
      </c>
      <c r="Q1250" s="32">
        <v>377440</v>
      </c>
      <c r="R1250" s="32">
        <v>1468740</v>
      </c>
      <c r="S1250" s="32">
        <v>2531260</v>
      </c>
      <c r="T1250" s="32">
        <v>0</v>
      </c>
      <c r="U1250" s="32">
        <v>0</v>
      </c>
      <c r="V1250" s="32">
        <v>36.71</v>
      </c>
    </row>
    <row r="1251" spans="1:22" ht="15" x14ac:dyDescent="0.25">
      <c r="A1251" s="3" t="s">
        <v>15</v>
      </c>
      <c r="B1251" s="28"/>
      <c r="C1251" s="29"/>
      <c r="D1251" s="29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</row>
    <row r="1252" spans="1:22" ht="15" x14ac:dyDescent="0.25">
      <c r="A1252" s="3" t="s">
        <v>15</v>
      </c>
      <c r="B1252" s="28"/>
      <c r="C1252" s="25" t="s">
        <v>1449</v>
      </c>
      <c r="D1252" s="29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</row>
    <row r="1253" spans="1:22" ht="26.25" x14ac:dyDescent="0.25">
      <c r="A1253" s="3" t="s">
        <v>15</v>
      </c>
      <c r="B1253" s="24" t="s">
        <v>624</v>
      </c>
      <c r="C1253" s="25" t="s">
        <v>1495</v>
      </c>
      <c r="D1253" s="29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</row>
    <row r="1254" spans="1:22" ht="15" x14ac:dyDescent="0.25">
      <c r="A1254" s="3" t="s">
        <v>15</v>
      </c>
      <c r="B1254" s="32" t="s">
        <v>1496</v>
      </c>
      <c r="C1254" s="33" t="s">
        <v>1452</v>
      </c>
      <c r="D1254" s="32" t="s">
        <v>131</v>
      </c>
      <c r="E1254" s="32">
        <v>0</v>
      </c>
      <c r="F1254" s="32">
        <v>0</v>
      </c>
      <c r="G1254" s="32">
        <v>0</v>
      </c>
      <c r="H1254" s="32">
        <v>6000000</v>
      </c>
      <c r="I1254" s="32">
        <v>0</v>
      </c>
      <c r="J1254" s="32">
        <v>6000000</v>
      </c>
      <c r="K1254" s="32">
        <v>222142.06</v>
      </c>
      <c r="L1254" s="32">
        <v>222142.06</v>
      </c>
      <c r="M1254" s="32">
        <v>222142.06</v>
      </c>
      <c r="N1254" s="32">
        <v>222142.06</v>
      </c>
      <c r="O1254" s="32">
        <v>222142.06</v>
      </c>
      <c r="P1254" s="32">
        <v>0</v>
      </c>
      <c r="Q1254" s="32">
        <v>222142.06</v>
      </c>
      <c r="R1254" s="32">
        <v>222142.06</v>
      </c>
      <c r="S1254" s="32">
        <v>5777857.9400000004</v>
      </c>
      <c r="T1254" s="32">
        <v>0</v>
      </c>
      <c r="U1254" s="32">
        <v>0</v>
      </c>
      <c r="V1254" s="32">
        <v>3.7</v>
      </c>
    </row>
    <row r="1255" spans="1:22" ht="15" x14ac:dyDescent="0.25">
      <c r="A1255" s="3" t="s">
        <v>15</v>
      </c>
      <c r="B1255" s="28"/>
      <c r="C1255" s="29"/>
      <c r="D1255" s="29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</row>
    <row r="1256" spans="1:22" ht="15" x14ac:dyDescent="0.25">
      <c r="A1256" s="3" t="s">
        <v>15</v>
      </c>
      <c r="B1256" s="28"/>
      <c r="C1256" s="25" t="s">
        <v>407</v>
      </c>
      <c r="D1256" s="29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</row>
    <row r="1257" spans="1:22" ht="51.75" x14ac:dyDescent="0.25">
      <c r="A1257" s="3" t="s">
        <v>15</v>
      </c>
      <c r="B1257" s="24" t="s">
        <v>624</v>
      </c>
      <c r="C1257" s="25" t="s">
        <v>1497</v>
      </c>
      <c r="D1257" s="29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</row>
    <row r="1258" spans="1:22" ht="30" x14ac:dyDescent="0.25">
      <c r="A1258" s="3" t="s">
        <v>15</v>
      </c>
      <c r="B1258" s="32" t="s">
        <v>1498</v>
      </c>
      <c r="C1258" s="33" t="s">
        <v>1390</v>
      </c>
      <c r="D1258" s="32" t="s">
        <v>131</v>
      </c>
      <c r="E1258" s="32">
        <v>52200000</v>
      </c>
      <c r="F1258" s="32">
        <v>0</v>
      </c>
      <c r="G1258" s="32">
        <v>0</v>
      </c>
      <c r="H1258" s="32">
        <v>0</v>
      </c>
      <c r="I1258" s="32">
        <v>0</v>
      </c>
      <c r="J1258" s="32">
        <v>52200000</v>
      </c>
      <c r="K1258" s="32">
        <v>2426666.67</v>
      </c>
      <c r="L1258" s="32">
        <v>52026666.670000002</v>
      </c>
      <c r="M1258" s="32">
        <v>2426666.67</v>
      </c>
      <c r="N1258" s="32">
        <v>52026666.670000002</v>
      </c>
      <c r="O1258" s="32">
        <v>33226666.670000002</v>
      </c>
      <c r="P1258" s="32">
        <v>0</v>
      </c>
      <c r="Q1258" s="32">
        <v>12400000</v>
      </c>
      <c r="R1258" s="32">
        <v>33226666.670000002</v>
      </c>
      <c r="S1258" s="32">
        <v>173333.33</v>
      </c>
      <c r="T1258" s="32">
        <v>0</v>
      </c>
      <c r="U1258" s="32">
        <v>18800000</v>
      </c>
      <c r="V1258" s="32">
        <v>99.66</v>
      </c>
    </row>
    <row r="1259" spans="1:22" ht="30" x14ac:dyDescent="0.25">
      <c r="A1259" s="3" t="s">
        <v>15</v>
      </c>
      <c r="B1259" s="32" t="s">
        <v>1499</v>
      </c>
      <c r="C1259" s="33" t="s">
        <v>1500</v>
      </c>
      <c r="D1259" s="32" t="s">
        <v>591</v>
      </c>
      <c r="E1259" s="32">
        <v>0</v>
      </c>
      <c r="F1259" s="32">
        <v>60900000</v>
      </c>
      <c r="G1259" s="32">
        <v>0</v>
      </c>
      <c r="H1259" s="32">
        <v>0</v>
      </c>
      <c r="I1259" s="32">
        <v>0</v>
      </c>
      <c r="J1259" s="32">
        <v>60900000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32">
        <v>60900000</v>
      </c>
      <c r="T1259" s="32">
        <v>0</v>
      </c>
      <c r="U1259" s="32">
        <v>0</v>
      </c>
      <c r="V1259" s="32">
        <v>0</v>
      </c>
    </row>
    <row r="1260" spans="1:22" ht="51.75" x14ac:dyDescent="0.25">
      <c r="A1260" s="3" t="s">
        <v>15</v>
      </c>
      <c r="B1260" s="24" t="s">
        <v>624</v>
      </c>
      <c r="C1260" s="25" t="s">
        <v>1501</v>
      </c>
      <c r="D1260" s="29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</row>
    <row r="1261" spans="1:22" ht="30" x14ac:dyDescent="0.25">
      <c r="A1261" s="3" t="s">
        <v>15</v>
      </c>
      <c r="B1261" s="32" t="s">
        <v>1502</v>
      </c>
      <c r="C1261" s="33" t="s">
        <v>1390</v>
      </c>
      <c r="D1261" s="32" t="s">
        <v>131</v>
      </c>
      <c r="E1261" s="32">
        <v>100000000</v>
      </c>
      <c r="F1261" s="32">
        <v>0</v>
      </c>
      <c r="G1261" s="32">
        <v>0</v>
      </c>
      <c r="H1261" s="32">
        <v>0</v>
      </c>
      <c r="I1261" s="32">
        <v>0</v>
      </c>
      <c r="J1261" s="32">
        <v>100000000</v>
      </c>
      <c r="K1261" s="32">
        <v>0</v>
      </c>
      <c r="L1261" s="32">
        <v>100000000</v>
      </c>
      <c r="M1261" s="32">
        <v>0</v>
      </c>
      <c r="N1261" s="32">
        <v>0</v>
      </c>
      <c r="O1261" s="32">
        <v>0</v>
      </c>
      <c r="P1261" s="32">
        <v>0</v>
      </c>
      <c r="Q1261" s="32">
        <v>0</v>
      </c>
      <c r="R1261" s="32">
        <v>0</v>
      </c>
      <c r="S1261" s="32">
        <v>0</v>
      </c>
      <c r="T1261" s="32">
        <v>100000000</v>
      </c>
      <c r="U1261" s="32">
        <v>0</v>
      </c>
      <c r="V1261" s="32">
        <v>0</v>
      </c>
    </row>
    <row r="1262" spans="1:22" ht="39" x14ac:dyDescent="0.25">
      <c r="A1262" s="3" t="s">
        <v>15</v>
      </c>
      <c r="B1262" s="24" t="s">
        <v>624</v>
      </c>
      <c r="C1262" s="25" t="s">
        <v>1503</v>
      </c>
      <c r="D1262" s="29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</row>
    <row r="1263" spans="1:22" ht="15" x14ac:dyDescent="0.25">
      <c r="A1263" s="3" t="s">
        <v>15</v>
      </c>
      <c r="B1263" s="32" t="s">
        <v>1504</v>
      </c>
      <c r="C1263" s="33" t="s">
        <v>1505</v>
      </c>
      <c r="D1263" s="32" t="s">
        <v>131</v>
      </c>
      <c r="E1263" s="32">
        <v>96000000</v>
      </c>
      <c r="F1263" s="32">
        <v>0</v>
      </c>
      <c r="G1263" s="32">
        <v>0</v>
      </c>
      <c r="H1263" s="32">
        <v>0</v>
      </c>
      <c r="I1263" s="32">
        <v>0</v>
      </c>
      <c r="J1263" s="32">
        <v>96000000</v>
      </c>
      <c r="K1263" s="32">
        <v>8120000</v>
      </c>
      <c r="L1263" s="32">
        <v>44520000</v>
      </c>
      <c r="M1263" s="32">
        <v>8120000</v>
      </c>
      <c r="N1263" s="32">
        <v>44520000</v>
      </c>
      <c r="O1263" s="32">
        <v>24943333.329999998</v>
      </c>
      <c r="P1263" s="32">
        <v>0</v>
      </c>
      <c r="Q1263" s="32">
        <v>9100000</v>
      </c>
      <c r="R1263" s="32">
        <v>24943333.329999998</v>
      </c>
      <c r="S1263" s="32">
        <v>51480000</v>
      </c>
      <c r="T1263" s="32">
        <v>0</v>
      </c>
      <c r="U1263" s="32">
        <v>19576666.670000002</v>
      </c>
      <c r="V1263" s="32">
        <v>46.37</v>
      </c>
    </row>
    <row r="1264" spans="1:22" ht="30" x14ac:dyDescent="0.25">
      <c r="A1264" s="3" t="s">
        <v>15</v>
      </c>
      <c r="B1264" s="32" t="s">
        <v>1506</v>
      </c>
      <c r="C1264" s="33" t="s">
        <v>1507</v>
      </c>
      <c r="D1264" s="32" t="s">
        <v>1057</v>
      </c>
      <c r="E1264" s="32">
        <v>273881925</v>
      </c>
      <c r="F1264" s="32">
        <v>0</v>
      </c>
      <c r="G1264" s="32">
        <v>0</v>
      </c>
      <c r="H1264" s="32">
        <v>0</v>
      </c>
      <c r="I1264" s="32">
        <v>0</v>
      </c>
      <c r="J1264" s="32">
        <v>273881925</v>
      </c>
      <c r="K1264" s="32">
        <v>0</v>
      </c>
      <c r="L1264" s="32">
        <v>0</v>
      </c>
      <c r="M1264" s="32">
        <v>0</v>
      </c>
      <c r="N1264" s="32">
        <v>0</v>
      </c>
      <c r="O1264" s="32">
        <v>0</v>
      </c>
      <c r="P1264" s="32">
        <v>0</v>
      </c>
      <c r="Q1264" s="32">
        <v>0</v>
      </c>
      <c r="R1264" s="32">
        <v>0</v>
      </c>
      <c r="S1264" s="32">
        <v>273881925</v>
      </c>
      <c r="T1264" s="32">
        <v>0</v>
      </c>
      <c r="U1264" s="32">
        <v>0</v>
      </c>
      <c r="V1264" s="32">
        <v>0</v>
      </c>
    </row>
    <row r="1265" spans="1:22" ht="45" x14ac:dyDescent="0.25">
      <c r="A1265" s="3" t="s">
        <v>15</v>
      </c>
      <c r="B1265" s="32" t="s">
        <v>1508</v>
      </c>
      <c r="C1265" s="33" t="s">
        <v>1509</v>
      </c>
      <c r="D1265" s="32" t="s">
        <v>591</v>
      </c>
      <c r="E1265" s="32">
        <v>0</v>
      </c>
      <c r="F1265" s="32">
        <v>35000000</v>
      </c>
      <c r="G1265" s="32">
        <v>0</v>
      </c>
      <c r="H1265" s="32">
        <v>0</v>
      </c>
      <c r="I1265" s="32">
        <v>0</v>
      </c>
      <c r="J1265" s="32">
        <v>35000000</v>
      </c>
      <c r="K1265" s="32">
        <v>0</v>
      </c>
      <c r="L1265" s="32">
        <v>0</v>
      </c>
      <c r="M1265" s="32">
        <v>0</v>
      </c>
      <c r="N1265" s="32">
        <v>0</v>
      </c>
      <c r="O1265" s="32">
        <v>0</v>
      </c>
      <c r="P1265" s="32">
        <v>0</v>
      </c>
      <c r="Q1265" s="32">
        <v>0</v>
      </c>
      <c r="R1265" s="32">
        <v>0</v>
      </c>
      <c r="S1265" s="32">
        <v>35000000</v>
      </c>
      <c r="T1265" s="32">
        <v>0</v>
      </c>
      <c r="U1265" s="32">
        <v>0</v>
      </c>
      <c r="V1265" s="32">
        <v>0</v>
      </c>
    </row>
    <row r="1266" spans="1:22" ht="15" x14ac:dyDescent="0.25">
      <c r="A1266" s="3" t="s">
        <v>15</v>
      </c>
      <c r="B1266" s="28"/>
      <c r="C1266" s="29"/>
      <c r="D1266" s="29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</row>
    <row r="1267" spans="1:22" ht="15" x14ac:dyDescent="0.25">
      <c r="A1267" s="3" t="s">
        <v>15</v>
      </c>
      <c r="B1267" s="28"/>
      <c r="C1267" s="25" t="s">
        <v>1429</v>
      </c>
      <c r="D1267" s="29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</row>
    <row r="1268" spans="1:22" ht="15" x14ac:dyDescent="0.25">
      <c r="A1268" s="3" t="s">
        <v>15</v>
      </c>
      <c r="B1268" s="24" t="s">
        <v>624</v>
      </c>
      <c r="C1268" s="25" t="s">
        <v>1429</v>
      </c>
      <c r="D1268" s="29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</row>
    <row r="1269" spans="1:22" ht="15" x14ac:dyDescent="0.25">
      <c r="A1269" s="3" t="s">
        <v>15</v>
      </c>
      <c r="B1269" s="32" t="s">
        <v>1510</v>
      </c>
      <c r="C1269" s="33" t="s">
        <v>1432</v>
      </c>
      <c r="D1269" s="32" t="s">
        <v>131</v>
      </c>
      <c r="E1269" s="32">
        <v>361200000</v>
      </c>
      <c r="F1269" s="32">
        <v>0</v>
      </c>
      <c r="G1269" s="32">
        <v>0</v>
      </c>
      <c r="H1269" s="32">
        <v>0</v>
      </c>
      <c r="I1269" s="32">
        <v>0</v>
      </c>
      <c r="J1269" s="32">
        <v>361200000</v>
      </c>
      <c r="K1269" s="32">
        <v>-43166666.68</v>
      </c>
      <c r="L1269" s="32">
        <v>163749999.99000001</v>
      </c>
      <c r="M1269" s="32">
        <v>-43166666.68</v>
      </c>
      <c r="N1269" s="32">
        <v>163749999.99000001</v>
      </c>
      <c r="O1269" s="32">
        <v>138579999.99000001</v>
      </c>
      <c r="P1269" s="32">
        <v>0</v>
      </c>
      <c r="Q1269" s="32">
        <v>52133333.329999998</v>
      </c>
      <c r="R1269" s="32">
        <v>138579999.99000001</v>
      </c>
      <c r="S1269" s="32">
        <v>197450000.00999999</v>
      </c>
      <c r="T1269" s="32">
        <v>0</v>
      </c>
      <c r="U1269" s="32">
        <v>25170000</v>
      </c>
      <c r="V1269" s="32">
        <v>45.33</v>
      </c>
    </row>
    <row r="1270" spans="1:22" ht="15" x14ac:dyDescent="0.25">
      <c r="A1270" s="3" t="s">
        <v>15</v>
      </c>
      <c r="B1270" s="32" t="s">
        <v>1511</v>
      </c>
      <c r="C1270" s="33" t="s">
        <v>1512</v>
      </c>
      <c r="D1270" s="32" t="s">
        <v>591</v>
      </c>
      <c r="E1270" s="32">
        <v>0</v>
      </c>
      <c r="F1270" s="32">
        <v>277100000</v>
      </c>
      <c r="G1270" s="32">
        <v>0</v>
      </c>
      <c r="H1270" s="32">
        <v>0</v>
      </c>
      <c r="I1270" s="32">
        <v>0</v>
      </c>
      <c r="J1270" s="32">
        <v>277100000</v>
      </c>
      <c r="K1270" s="32">
        <v>0</v>
      </c>
      <c r="L1270" s="32">
        <v>0</v>
      </c>
      <c r="M1270" s="32">
        <v>0</v>
      </c>
      <c r="N1270" s="32">
        <v>0</v>
      </c>
      <c r="O1270" s="32">
        <v>0</v>
      </c>
      <c r="P1270" s="32">
        <v>0</v>
      </c>
      <c r="Q1270" s="32">
        <v>0</v>
      </c>
      <c r="R1270" s="32">
        <v>0</v>
      </c>
      <c r="S1270" s="32">
        <v>277100000</v>
      </c>
      <c r="T1270" s="32">
        <v>0</v>
      </c>
      <c r="U1270" s="32">
        <v>0</v>
      </c>
      <c r="V1270" s="32">
        <v>0</v>
      </c>
    </row>
    <row r="1271" spans="1:22" ht="39" x14ac:dyDescent="0.25">
      <c r="A1271" s="3" t="s">
        <v>15</v>
      </c>
      <c r="B1271" s="24" t="s">
        <v>624</v>
      </c>
      <c r="C1271" s="25" t="s">
        <v>1513</v>
      </c>
      <c r="D1271" s="29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</row>
    <row r="1272" spans="1:22" ht="15" x14ac:dyDescent="0.25">
      <c r="A1272" s="3" t="s">
        <v>15</v>
      </c>
      <c r="B1272" s="32" t="s">
        <v>1514</v>
      </c>
      <c r="C1272" s="33" t="s">
        <v>1432</v>
      </c>
      <c r="D1272" s="32" t="s">
        <v>131</v>
      </c>
      <c r="E1272" s="32">
        <v>20000000</v>
      </c>
      <c r="F1272" s="32">
        <v>0</v>
      </c>
      <c r="G1272" s="32">
        <v>0</v>
      </c>
      <c r="H1272" s="32">
        <v>0</v>
      </c>
      <c r="I1272" s="32">
        <v>0</v>
      </c>
      <c r="J1272" s="32">
        <v>20000000</v>
      </c>
      <c r="K1272" s="32">
        <v>517386</v>
      </c>
      <c r="L1272" s="32">
        <v>8357675</v>
      </c>
      <c r="M1272" s="32">
        <v>517386</v>
      </c>
      <c r="N1272" s="32">
        <v>8357675</v>
      </c>
      <c r="O1272" s="32">
        <v>8357675</v>
      </c>
      <c r="P1272" s="32">
        <v>0</v>
      </c>
      <c r="Q1272" s="32">
        <v>517386</v>
      </c>
      <c r="R1272" s="32">
        <v>8357675</v>
      </c>
      <c r="S1272" s="32">
        <v>11642325</v>
      </c>
      <c r="T1272" s="32">
        <v>0</v>
      </c>
      <c r="U1272" s="32">
        <v>0</v>
      </c>
      <c r="V1272" s="32">
        <v>41.78</v>
      </c>
    </row>
    <row r="1273" spans="1:22" ht="26.25" x14ac:dyDescent="0.25">
      <c r="A1273" s="3" t="s">
        <v>15</v>
      </c>
      <c r="B1273" s="24" t="s">
        <v>624</v>
      </c>
      <c r="C1273" s="25" t="s">
        <v>1515</v>
      </c>
      <c r="D1273" s="29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</row>
    <row r="1274" spans="1:22" ht="15" x14ac:dyDescent="0.25">
      <c r="A1274" s="3" t="s">
        <v>15</v>
      </c>
      <c r="B1274" s="32" t="s">
        <v>1516</v>
      </c>
      <c r="C1274" s="33" t="s">
        <v>1432</v>
      </c>
      <c r="D1274" s="32" t="s">
        <v>131</v>
      </c>
      <c r="E1274" s="32">
        <v>20000000</v>
      </c>
      <c r="F1274" s="32">
        <v>0</v>
      </c>
      <c r="G1274" s="32">
        <v>0</v>
      </c>
      <c r="H1274" s="32">
        <v>0</v>
      </c>
      <c r="I1274" s="32">
        <v>0</v>
      </c>
      <c r="J1274" s="32">
        <v>20000000</v>
      </c>
      <c r="K1274" s="32">
        <v>0</v>
      </c>
      <c r="L1274" s="32">
        <v>0</v>
      </c>
      <c r="M1274" s="32">
        <v>0</v>
      </c>
      <c r="N1274" s="32">
        <v>0</v>
      </c>
      <c r="O1274" s="32">
        <v>0</v>
      </c>
      <c r="P1274" s="32">
        <v>0</v>
      </c>
      <c r="Q1274" s="32">
        <v>0</v>
      </c>
      <c r="R1274" s="32">
        <v>0</v>
      </c>
      <c r="S1274" s="32">
        <v>20000000</v>
      </c>
      <c r="T1274" s="32">
        <v>0</v>
      </c>
      <c r="U1274" s="32">
        <v>0</v>
      </c>
      <c r="V1274" s="32">
        <v>0</v>
      </c>
    </row>
    <row r="1275" spans="1:22" ht="15" x14ac:dyDescent="0.25">
      <c r="A1275" s="3" t="s">
        <v>15</v>
      </c>
      <c r="B1275" s="28"/>
      <c r="C1275" s="29"/>
      <c r="D1275" s="29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</row>
    <row r="1276" spans="1:22" ht="51.75" x14ac:dyDescent="0.25">
      <c r="A1276" s="3" t="s">
        <v>15</v>
      </c>
      <c r="B1276" s="28"/>
      <c r="C1276" s="25" t="s">
        <v>1517</v>
      </c>
      <c r="D1276" s="29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</row>
    <row r="1277" spans="1:22" ht="39" x14ac:dyDescent="0.25">
      <c r="A1277" s="3" t="s">
        <v>15</v>
      </c>
      <c r="B1277" s="24" t="s">
        <v>624</v>
      </c>
      <c r="C1277" s="25" t="s">
        <v>1518</v>
      </c>
      <c r="D1277" s="29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</row>
    <row r="1278" spans="1:22" ht="45" x14ac:dyDescent="0.25">
      <c r="A1278" s="3" t="s">
        <v>15</v>
      </c>
      <c r="B1278" s="32" t="s">
        <v>1519</v>
      </c>
      <c r="C1278" s="33" t="s">
        <v>1404</v>
      </c>
      <c r="D1278" s="32" t="s">
        <v>131</v>
      </c>
      <c r="E1278" s="32">
        <v>751480000</v>
      </c>
      <c r="F1278" s="32">
        <v>0</v>
      </c>
      <c r="G1278" s="32">
        <v>0</v>
      </c>
      <c r="H1278" s="32">
        <v>0</v>
      </c>
      <c r="I1278" s="32">
        <v>0</v>
      </c>
      <c r="J1278" s="32">
        <v>751480000</v>
      </c>
      <c r="K1278" s="32">
        <v>-4283334</v>
      </c>
      <c r="L1278" s="32">
        <v>239316666</v>
      </c>
      <c r="M1278" s="32">
        <v>19716666</v>
      </c>
      <c r="N1278" s="32">
        <v>239316666</v>
      </c>
      <c r="O1278" s="32">
        <v>113940000</v>
      </c>
      <c r="P1278" s="32">
        <v>0</v>
      </c>
      <c r="Q1278" s="32">
        <v>49200000</v>
      </c>
      <c r="R1278" s="32">
        <v>113940000</v>
      </c>
      <c r="S1278" s="32">
        <v>512163334</v>
      </c>
      <c r="T1278" s="32">
        <v>0</v>
      </c>
      <c r="U1278" s="32">
        <v>125376666</v>
      </c>
      <c r="V1278" s="32">
        <v>31.84</v>
      </c>
    </row>
    <row r="1279" spans="1:22" ht="51.75" x14ac:dyDescent="0.25">
      <c r="A1279" s="3" t="s">
        <v>15</v>
      </c>
      <c r="B1279" s="24" t="s">
        <v>624</v>
      </c>
      <c r="C1279" s="25" t="s">
        <v>1520</v>
      </c>
      <c r="D1279" s="29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</row>
    <row r="1280" spans="1:22" ht="45" x14ac:dyDescent="0.25">
      <c r="A1280" s="3" t="s">
        <v>15</v>
      </c>
      <c r="B1280" s="32" t="s">
        <v>1521</v>
      </c>
      <c r="C1280" s="33" t="s">
        <v>1404</v>
      </c>
      <c r="D1280" s="32" t="s">
        <v>131</v>
      </c>
      <c r="E1280" s="32">
        <v>100000000</v>
      </c>
      <c r="F1280" s="32">
        <v>0</v>
      </c>
      <c r="G1280" s="32">
        <v>0</v>
      </c>
      <c r="H1280" s="32">
        <v>0</v>
      </c>
      <c r="I1280" s="32">
        <v>0</v>
      </c>
      <c r="J1280" s="32">
        <v>100000000</v>
      </c>
      <c r="K1280" s="32">
        <v>0</v>
      </c>
      <c r="L1280" s="32">
        <v>100000000</v>
      </c>
      <c r="M1280" s="32">
        <v>0</v>
      </c>
      <c r="N1280" s="32">
        <v>100000000</v>
      </c>
      <c r="O1280" s="32">
        <v>100000000</v>
      </c>
      <c r="P1280" s="32">
        <v>0</v>
      </c>
      <c r="Q1280" s="32">
        <v>100000000</v>
      </c>
      <c r="R1280" s="32">
        <v>100000000</v>
      </c>
      <c r="S1280" s="32">
        <v>0</v>
      </c>
      <c r="T1280" s="32">
        <v>0</v>
      </c>
      <c r="U1280" s="32">
        <v>0</v>
      </c>
      <c r="V1280" s="32">
        <v>100</v>
      </c>
    </row>
    <row r="1281" spans="1:22" ht="26.25" x14ac:dyDescent="0.25">
      <c r="A1281" s="3" t="s">
        <v>15</v>
      </c>
      <c r="B1281" s="24" t="s">
        <v>624</v>
      </c>
      <c r="C1281" s="25" t="s">
        <v>1522</v>
      </c>
      <c r="D1281" s="29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</row>
    <row r="1282" spans="1:22" ht="45" x14ac:dyDescent="0.25">
      <c r="A1282" s="3" t="s">
        <v>15</v>
      </c>
      <c r="B1282" s="32" t="s">
        <v>1523</v>
      </c>
      <c r="C1282" s="33" t="s">
        <v>1404</v>
      </c>
      <c r="D1282" s="32" t="s">
        <v>131</v>
      </c>
      <c r="E1282" s="32">
        <v>90000000</v>
      </c>
      <c r="F1282" s="32">
        <v>0</v>
      </c>
      <c r="G1282" s="32">
        <v>0</v>
      </c>
      <c r="H1282" s="32">
        <v>0</v>
      </c>
      <c r="I1282" s="32">
        <v>0</v>
      </c>
      <c r="J1282" s="32">
        <v>90000000</v>
      </c>
      <c r="K1282" s="32">
        <v>0</v>
      </c>
      <c r="L1282" s="32">
        <v>90000000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90000000</v>
      </c>
      <c r="U1282" s="32">
        <v>0</v>
      </c>
      <c r="V1282" s="32">
        <v>0</v>
      </c>
    </row>
    <row r="1283" spans="1:22" ht="26.25" x14ac:dyDescent="0.25">
      <c r="A1283" s="3" t="s">
        <v>15</v>
      </c>
      <c r="B1283" s="24" t="s">
        <v>624</v>
      </c>
      <c r="C1283" s="25" t="s">
        <v>1524</v>
      </c>
      <c r="D1283" s="29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</row>
    <row r="1284" spans="1:22" ht="45" x14ac:dyDescent="0.25">
      <c r="A1284" s="3" t="s">
        <v>15</v>
      </c>
      <c r="B1284" s="32" t="s">
        <v>1525</v>
      </c>
      <c r="C1284" s="33" t="s">
        <v>1404</v>
      </c>
      <c r="D1284" s="32" t="s">
        <v>131</v>
      </c>
      <c r="E1284" s="32">
        <v>60000000</v>
      </c>
      <c r="F1284" s="32">
        <v>0</v>
      </c>
      <c r="G1284" s="32">
        <v>0</v>
      </c>
      <c r="H1284" s="32">
        <v>0</v>
      </c>
      <c r="I1284" s="32">
        <v>0</v>
      </c>
      <c r="J1284" s="32">
        <v>60000000</v>
      </c>
      <c r="K1284" s="32">
        <v>0</v>
      </c>
      <c r="L1284" s="32">
        <v>34000000</v>
      </c>
      <c r="M1284" s="32">
        <v>0</v>
      </c>
      <c r="N1284" s="32">
        <v>34000000</v>
      </c>
      <c r="O1284" s="32">
        <v>4500000</v>
      </c>
      <c r="P1284" s="32">
        <v>0</v>
      </c>
      <c r="Q1284" s="32">
        <v>0</v>
      </c>
      <c r="R1284" s="32">
        <v>4500000</v>
      </c>
      <c r="S1284" s="32">
        <v>26000000</v>
      </c>
      <c r="T1284" s="32">
        <v>0</v>
      </c>
      <c r="U1284" s="32">
        <v>29500000</v>
      </c>
      <c r="V1284" s="32">
        <v>56.66</v>
      </c>
    </row>
    <row r="1285" spans="1:22" ht="15" x14ac:dyDescent="0.25">
      <c r="A1285" s="3" t="s">
        <v>15</v>
      </c>
      <c r="B1285" s="28"/>
      <c r="C1285" s="29"/>
      <c r="D1285" s="29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</row>
    <row r="1286" spans="1:22" ht="51.75" x14ac:dyDescent="0.25">
      <c r="A1286" s="3" t="s">
        <v>15</v>
      </c>
      <c r="B1286" s="28"/>
      <c r="C1286" s="25" t="s">
        <v>1526</v>
      </c>
      <c r="D1286" s="29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</row>
    <row r="1287" spans="1:22" ht="39" x14ac:dyDescent="0.25">
      <c r="A1287" s="3" t="s">
        <v>15</v>
      </c>
      <c r="B1287" s="24" t="s">
        <v>624</v>
      </c>
      <c r="C1287" s="25" t="s">
        <v>1527</v>
      </c>
      <c r="D1287" s="29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</row>
    <row r="1288" spans="1:22" ht="30" x14ac:dyDescent="0.25">
      <c r="A1288" s="3" t="s">
        <v>15</v>
      </c>
      <c r="B1288" s="32" t="s">
        <v>1528</v>
      </c>
      <c r="C1288" s="33" t="s">
        <v>1484</v>
      </c>
      <c r="D1288" s="32" t="s">
        <v>131</v>
      </c>
      <c r="E1288" s="32">
        <v>171600000</v>
      </c>
      <c r="F1288" s="32">
        <v>0</v>
      </c>
      <c r="G1288" s="32">
        <v>0</v>
      </c>
      <c r="H1288" s="32">
        <v>0</v>
      </c>
      <c r="I1288" s="32">
        <v>0</v>
      </c>
      <c r="J1288" s="32">
        <v>171600000</v>
      </c>
      <c r="K1288" s="32">
        <v>9333333.3300000001</v>
      </c>
      <c r="L1288" s="32">
        <v>42133333.329999998</v>
      </c>
      <c r="M1288" s="32">
        <v>9333333.3300000001</v>
      </c>
      <c r="N1288" s="32">
        <v>42133333.329999998</v>
      </c>
      <c r="O1288" s="32">
        <v>23233333.329999998</v>
      </c>
      <c r="P1288" s="32">
        <v>0</v>
      </c>
      <c r="Q1288" s="32">
        <v>8200000</v>
      </c>
      <c r="R1288" s="32">
        <v>23233333.329999998</v>
      </c>
      <c r="S1288" s="32">
        <v>129466666.67</v>
      </c>
      <c r="T1288" s="32">
        <v>0</v>
      </c>
      <c r="U1288" s="32">
        <v>18900000</v>
      </c>
      <c r="V1288" s="32">
        <v>24.55</v>
      </c>
    </row>
    <row r="1289" spans="1:22" ht="39" x14ac:dyDescent="0.25">
      <c r="A1289" s="3" t="s">
        <v>15</v>
      </c>
      <c r="B1289" s="24" t="s">
        <v>624</v>
      </c>
      <c r="C1289" s="25" t="s">
        <v>1529</v>
      </c>
      <c r="D1289" s="29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</row>
    <row r="1290" spans="1:22" ht="30" x14ac:dyDescent="0.25">
      <c r="A1290" s="3" t="s">
        <v>15</v>
      </c>
      <c r="B1290" s="32" t="s">
        <v>1530</v>
      </c>
      <c r="C1290" s="33" t="s">
        <v>1484</v>
      </c>
      <c r="D1290" s="32" t="s">
        <v>131</v>
      </c>
      <c r="E1290" s="32">
        <v>100000000</v>
      </c>
      <c r="F1290" s="32">
        <v>0</v>
      </c>
      <c r="G1290" s="32">
        <v>0</v>
      </c>
      <c r="H1290" s="32">
        <v>0</v>
      </c>
      <c r="I1290" s="32">
        <v>0</v>
      </c>
      <c r="J1290" s="32">
        <v>100000000</v>
      </c>
      <c r="K1290" s="32">
        <v>0</v>
      </c>
      <c r="L1290" s="32">
        <v>100000000</v>
      </c>
      <c r="M1290" s="32">
        <v>0</v>
      </c>
      <c r="N1290" s="32">
        <v>0</v>
      </c>
      <c r="O1290" s="32">
        <v>0</v>
      </c>
      <c r="P1290" s="32">
        <v>0</v>
      </c>
      <c r="Q1290" s="32">
        <v>0</v>
      </c>
      <c r="R1290" s="32">
        <v>0</v>
      </c>
      <c r="S1290" s="32">
        <v>0</v>
      </c>
      <c r="T1290" s="32">
        <v>100000000</v>
      </c>
      <c r="U1290" s="32">
        <v>0</v>
      </c>
      <c r="V1290" s="32">
        <v>0</v>
      </c>
    </row>
    <row r="1291" spans="1:22" ht="15" x14ac:dyDescent="0.25">
      <c r="A1291" s="3" t="s">
        <v>15</v>
      </c>
      <c r="B1291" s="28"/>
      <c r="C1291" s="29"/>
      <c r="D1291" s="29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</row>
    <row r="1292" spans="1:22" ht="15" x14ac:dyDescent="0.25">
      <c r="A1292" s="3" t="s">
        <v>15</v>
      </c>
      <c r="B1292" s="28"/>
      <c r="C1292" s="25" t="s">
        <v>1405</v>
      </c>
      <c r="D1292" s="29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</row>
    <row r="1293" spans="1:22" ht="15" x14ac:dyDescent="0.25">
      <c r="A1293" s="3" t="s">
        <v>15</v>
      </c>
      <c r="B1293" s="24" t="s">
        <v>624</v>
      </c>
      <c r="C1293" s="25" t="s">
        <v>1405</v>
      </c>
      <c r="D1293" s="29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</row>
    <row r="1294" spans="1:22" ht="15" x14ac:dyDescent="0.25">
      <c r="A1294" s="3" t="s">
        <v>15</v>
      </c>
      <c r="B1294" s="32" t="s">
        <v>1531</v>
      </c>
      <c r="C1294" s="33" t="s">
        <v>1408</v>
      </c>
      <c r="D1294" s="32" t="s">
        <v>131</v>
      </c>
      <c r="E1294" s="32">
        <v>158400000</v>
      </c>
      <c r="F1294" s="32">
        <v>0</v>
      </c>
      <c r="G1294" s="32">
        <v>0</v>
      </c>
      <c r="H1294" s="32">
        <v>0</v>
      </c>
      <c r="I1294" s="32">
        <v>90000000</v>
      </c>
      <c r="J1294" s="32">
        <v>68400000</v>
      </c>
      <c r="K1294" s="32">
        <v>0</v>
      </c>
      <c r="L1294" s="32">
        <v>0</v>
      </c>
      <c r="M1294" s="32">
        <v>0</v>
      </c>
      <c r="N1294" s="32">
        <v>0</v>
      </c>
      <c r="O1294" s="32">
        <v>0</v>
      </c>
      <c r="P1294" s="32">
        <v>0</v>
      </c>
      <c r="Q1294" s="32">
        <v>0</v>
      </c>
      <c r="R1294" s="32">
        <v>0</v>
      </c>
      <c r="S1294" s="32">
        <v>68400000</v>
      </c>
      <c r="T1294" s="32">
        <v>0</v>
      </c>
      <c r="U1294" s="32">
        <v>0</v>
      </c>
      <c r="V1294" s="32">
        <v>0</v>
      </c>
    </row>
    <row r="1295" spans="1:22" ht="15" x14ac:dyDescent="0.25">
      <c r="A1295" s="3" t="s">
        <v>15</v>
      </c>
      <c r="B1295" s="24" t="s">
        <v>624</v>
      </c>
      <c r="C1295" s="25" t="s">
        <v>1405</v>
      </c>
      <c r="D1295" s="29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</row>
    <row r="1296" spans="1:22" ht="15" x14ac:dyDescent="0.25">
      <c r="A1296" s="3" t="s">
        <v>15</v>
      </c>
      <c r="B1296" s="32" t="s">
        <v>1532</v>
      </c>
      <c r="C1296" s="33" t="s">
        <v>1408</v>
      </c>
      <c r="D1296" s="32" t="s">
        <v>131</v>
      </c>
      <c r="E1296" s="32">
        <v>20000000</v>
      </c>
      <c r="F1296" s="32">
        <v>0</v>
      </c>
      <c r="G1296" s="32">
        <v>0</v>
      </c>
      <c r="H1296" s="32">
        <v>0</v>
      </c>
      <c r="I1296" s="32">
        <v>0</v>
      </c>
      <c r="J1296" s="32">
        <v>20000000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20000000</v>
      </c>
      <c r="T1296" s="32">
        <v>0</v>
      </c>
      <c r="U1296" s="32">
        <v>0</v>
      </c>
      <c r="V1296" s="32">
        <v>0</v>
      </c>
    </row>
    <row r="1297" spans="1:22" ht="15" x14ac:dyDescent="0.25">
      <c r="A1297" s="3" t="s">
        <v>15</v>
      </c>
      <c r="B1297" s="28"/>
      <c r="C1297" s="29"/>
      <c r="D1297" s="29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</row>
    <row r="1298" spans="1:22" ht="39" x14ac:dyDescent="0.25">
      <c r="A1298" s="3" t="s">
        <v>15</v>
      </c>
      <c r="B1298" s="28"/>
      <c r="C1298" s="25" t="s">
        <v>1533</v>
      </c>
      <c r="D1298" s="29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</row>
    <row r="1299" spans="1:22" ht="15" x14ac:dyDescent="0.25">
      <c r="A1299" s="3" t="s">
        <v>15</v>
      </c>
      <c r="B1299" s="24" t="s">
        <v>624</v>
      </c>
      <c r="C1299" s="25" t="s">
        <v>1534</v>
      </c>
      <c r="D1299" s="29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</row>
    <row r="1300" spans="1:22" ht="15" x14ac:dyDescent="0.25">
      <c r="A1300" s="3" t="s">
        <v>15</v>
      </c>
      <c r="B1300" s="32" t="s">
        <v>1535</v>
      </c>
      <c r="C1300" s="33" t="s">
        <v>1412</v>
      </c>
      <c r="D1300" s="32" t="s">
        <v>131</v>
      </c>
      <c r="E1300" s="32">
        <v>67800000</v>
      </c>
      <c r="F1300" s="32">
        <v>0</v>
      </c>
      <c r="G1300" s="32">
        <v>0</v>
      </c>
      <c r="H1300" s="32">
        <v>0</v>
      </c>
      <c r="I1300" s="32">
        <v>0</v>
      </c>
      <c r="J1300" s="32">
        <v>67800000</v>
      </c>
      <c r="K1300" s="32">
        <v>4948518.43</v>
      </c>
      <c r="L1300" s="32">
        <v>22949897.780000001</v>
      </c>
      <c r="M1300" s="32">
        <v>4948518.43</v>
      </c>
      <c r="N1300" s="32">
        <v>22949897.780000001</v>
      </c>
      <c r="O1300" s="32">
        <v>22949897.780000001</v>
      </c>
      <c r="P1300" s="32">
        <v>0</v>
      </c>
      <c r="Q1300" s="32">
        <v>4948518.43</v>
      </c>
      <c r="R1300" s="32">
        <v>22949897.780000001</v>
      </c>
      <c r="S1300" s="32">
        <v>44850102.219999999</v>
      </c>
      <c r="T1300" s="32">
        <v>0</v>
      </c>
      <c r="U1300" s="32">
        <v>0</v>
      </c>
      <c r="V1300" s="32">
        <v>33.840000000000003</v>
      </c>
    </row>
    <row r="1301" spans="1:22" ht="26.25" x14ac:dyDescent="0.25">
      <c r="A1301" s="3" t="s">
        <v>15</v>
      </c>
      <c r="B1301" s="24" t="s">
        <v>624</v>
      </c>
      <c r="C1301" s="25" t="s">
        <v>1536</v>
      </c>
      <c r="D1301" s="29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</row>
    <row r="1302" spans="1:22" ht="15" x14ac:dyDescent="0.25">
      <c r="A1302" s="3" t="s">
        <v>15</v>
      </c>
      <c r="B1302" s="32" t="s">
        <v>1537</v>
      </c>
      <c r="C1302" s="33" t="s">
        <v>1412</v>
      </c>
      <c r="D1302" s="32" t="s">
        <v>131</v>
      </c>
      <c r="E1302" s="32">
        <v>300000000</v>
      </c>
      <c r="F1302" s="32">
        <v>0</v>
      </c>
      <c r="G1302" s="32">
        <v>0</v>
      </c>
      <c r="H1302" s="32">
        <v>0</v>
      </c>
      <c r="I1302" s="32">
        <v>0</v>
      </c>
      <c r="J1302" s="32">
        <v>300000000</v>
      </c>
      <c r="K1302" s="32">
        <v>0</v>
      </c>
      <c r="L1302" s="32">
        <v>0</v>
      </c>
      <c r="M1302" s="32">
        <v>0</v>
      </c>
      <c r="N1302" s="32">
        <v>0</v>
      </c>
      <c r="O1302" s="32">
        <v>0</v>
      </c>
      <c r="P1302" s="32">
        <v>0</v>
      </c>
      <c r="Q1302" s="32">
        <v>0</v>
      </c>
      <c r="R1302" s="32">
        <v>0</v>
      </c>
      <c r="S1302" s="32">
        <v>300000000</v>
      </c>
      <c r="T1302" s="32">
        <v>0</v>
      </c>
      <c r="U1302" s="32">
        <v>0</v>
      </c>
      <c r="V1302" s="32">
        <v>0</v>
      </c>
    </row>
    <row r="1303" spans="1:22" ht="15" x14ac:dyDescent="0.25">
      <c r="A1303" s="3" t="s">
        <v>15</v>
      </c>
      <c r="B1303" s="24" t="s">
        <v>624</v>
      </c>
      <c r="C1303" s="25" t="s">
        <v>1538</v>
      </c>
      <c r="D1303" s="29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</row>
    <row r="1304" spans="1:22" ht="30" x14ac:dyDescent="0.25">
      <c r="A1304" s="3" t="s">
        <v>15</v>
      </c>
      <c r="B1304" s="32" t="s">
        <v>1539</v>
      </c>
      <c r="C1304" s="33" t="s">
        <v>1540</v>
      </c>
      <c r="D1304" s="32" t="s">
        <v>542</v>
      </c>
      <c r="E1304" s="32">
        <v>1965102828</v>
      </c>
      <c r="F1304" s="32">
        <v>0</v>
      </c>
      <c r="G1304" s="32">
        <v>0</v>
      </c>
      <c r="H1304" s="32">
        <v>0</v>
      </c>
      <c r="I1304" s="32">
        <v>0</v>
      </c>
      <c r="J1304" s="32">
        <v>1965102828</v>
      </c>
      <c r="K1304" s="32">
        <v>261088300</v>
      </c>
      <c r="L1304" s="32">
        <v>1965088300</v>
      </c>
      <c r="M1304" s="32">
        <v>0</v>
      </c>
      <c r="N1304" s="32">
        <v>1704000000</v>
      </c>
      <c r="O1304" s="32">
        <v>1088957237</v>
      </c>
      <c r="P1304" s="32">
        <v>0</v>
      </c>
      <c r="Q1304" s="32">
        <v>353341846</v>
      </c>
      <c r="R1304" s="32">
        <v>1088957237</v>
      </c>
      <c r="S1304" s="32">
        <v>14528</v>
      </c>
      <c r="T1304" s="32">
        <v>261088300</v>
      </c>
      <c r="U1304" s="32">
        <v>615042763</v>
      </c>
      <c r="V1304" s="32">
        <v>86.71</v>
      </c>
    </row>
    <row r="1305" spans="1:22" ht="30" x14ac:dyDescent="0.25">
      <c r="A1305" s="3" t="s">
        <v>15</v>
      </c>
      <c r="B1305" s="32" t="s">
        <v>1541</v>
      </c>
      <c r="C1305" s="33" t="s">
        <v>1542</v>
      </c>
      <c r="D1305" s="32" t="s">
        <v>935</v>
      </c>
      <c r="E1305" s="32">
        <v>344590082</v>
      </c>
      <c r="F1305" s="32">
        <v>0</v>
      </c>
      <c r="G1305" s="32">
        <v>0</v>
      </c>
      <c r="H1305" s="32">
        <v>0</v>
      </c>
      <c r="I1305" s="32">
        <v>0</v>
      </c>
      <c r="J1305" s="32">
        <v>344590082</v>
      </c>
      <c r="K1305" s="32">
        <v>0</v>
      </c>
      <c r="L1305" s="32">
        <v>0</v>
      </c>
      <c r="M1305" s="32">
        <v>0</v>
      </c>
      <c r="N1305" s="32">
        <v>0</v>
      </c>
      <c r="O1305" s="32">
        <v>0</v>
      </c>
      <c r="P1305" s="32">
        <v>0</v>
      </c>
      <c r="Q1305" s="32">
        <v>0</v>
      </c>
      <c r="R1305" s="32">
        <v>0</v>
      </c>
      <c r="S1305" s="32">
        <v>344590082</v>
      </c>
      <c r="T1305" s="32">
        <v>0</v>
      </c>
      <c r="U1305" s="32">
        <v>0</v>
      </c>
      <c r="V1305" s="32">
        <v>0</v>
      </c>
    </row>
    <row r="1306" spans="1:22" ht="30" x14ac:dyDescent="0.25">
      <c r="A1306" s="3" t="s">
        <v>15</v>
      </c>
      <c r="B1306" s="32" t="s">
        <v>1543</v>
      </c>
      <c r="C1306" s="33" t="s">
        <v>1544</v>
      </c>
      <c r="D1306" s="32" t="s">
        <v>542</v>
      </c>
      <c r="E1306" s="32">
        <v>420000000</v>
      </c>
      <c r="F1306" s="32">
        <v>0</v>
      </c>
      <c r="G1306" s="32">
        <v>0</v>
      </c>
      <c r="H1306" s="32">
        <v>0</v>
      </c>
      <c r="I1306" s="32">
        <v>0</v>
      </c>
      <c r="J1306" s="32">
        <v>420000000</v>
      </c>
      <c r="K1306" s="32">
        <v>128865000</v>
      </c>
      <c r="L1306" s="32">
        <v>419929500</v>
      </c>
      <c r="M1306" s="32">
        <v>0</v>
      </c>
      <c r="N1306" s="32">
        <v>291064500</v>
      </c>
      <c r="O1306" s="32">
        <v>0</v>
      </c>
      <c r="P1306" s="32">
        <v>0</v>
      </c>
      <c r="Q1306" s="32">
        <v>0</v>
      </c>
      <c r="R1306" s="32">
        <v>0</v>
      </c>
      <c r="S1306" s="32">
        <v>70500</v>
      </c>
      <c r="T1306" s="32">
        <v>128865000</v>
      </c>
      <c r="U1306" s="32">
        <v>291064500</v>
      </c>
      <c r="V1306" s="32">
        <v>69.3</v>
      </c>
    </row>
    <row r="1307" spans="1:22" ht="30" x14ac:dyDescent="0.25">
      <c r="A1307" s="3" t="s">
        <v>15</v>
      </c>
      <c r="B1307" s="32" t="s">
        <v>1545</v>
      </c>
      <c r="C1307" s="33" t="s">
        <v>1546</v>
      </c>
      <c r="D1307" s="32" t="s">
        <v>542</v>
      </c>
      <c r="E1307" s="32">
        <v>0</v>
      </c>
      <c r="F1307" s="32">
        <v>650862167.63999999</v>
      </c>
      <c r="G1307" s="32">
        <v>0</v>
      </c>
      <c r="H1307" s="32">
        <v>0</v>
      </c>
      <c r="I1307" s="32">
        <v>0</v>
      </c>
      <c r="J1307" s="32">
        <v>650862167.63999999</v>
      </c>
      <c r="K1307" s="32">
        <v>0</v>
      </c>
      <c r="L1307" s="32">
        <v>0</v>
      </c>
      <c r="M1307" s="32">
        <v>0</v>
      </c>
      <c r="N1307" s="32">
        <v>0</v>
      </c>
      <c r="O1307" s="32">
        <v>0</v>
      </c>
      <c r="P1307" s="32">
        <v>0</v>
      </c>
      <c r="Q1307" s="32">
        <v>0</v>
      </c>
      <c r="R1307" s="32">
        <v>0</v>
      </c>
      <c r="S1307" s="32">
        <v>650862167.63999999</v>
      </c>
      <c r="T1307" s="32">
        <v>0</v>
      </c>
      <c r="U1307" s="32">
        <v>0</v>
      </c>
      <c r="V1307" s="32">
        <v>0</v>
      </c>
    </row>
    <row r="1308" spans="1:22" ht="15" x14ac:dyDescent="0.25">
      <c r="A1308" s="3" t="s">
        <v>15</v>
      </c>
      <c r="B1308" s="32" t="s">
        <v>1547</v>
      </c>
      <c r="C1308" s="33" t="s">
        <v>1548</v>
      </c>
      <c r="D1308" s="32" t="s">
        <v>1369</v>
      </c>
      <c r="E1308" s="32">
        <v>0</v>
      </c>
      <c r="F1308" s="32">
        <v>227664928.69999999</v>
      </c>
      <c r="G1308" s="32">
        <v>0</v>
      </c>
      <c r="H1308" s="32">
        <v>0</v>
      </c>
      <c r="I1308" s="32">
        <v>0</v>
      </c>
      <c r="J1308" s="32">
        <v>227664928.69999999</v>
      </c>
      <c r="K1308" s="32">
        <v>0</v>
      </c>
      <c r="L1308" s="32">
        <v>0</v>
      </c>
      <c r="M1308" s="32">
        <v>0</v>
      </c>
      <c r="N1308" s="32">
        <v>0</v>
      </c>
      <c r="O1308" s="32">
        <v>0</v>
      </c>
      <c r="P1308" s="32">
        <v>0</v>
      </c>
      <c r="Q1308" s="32">
        <v>0</v>
      </c>
      <c r="R1308" s="32">
        <v>0</v>
      </c>
      <c r="S1308" s="32">
        <v>227664928.69999999</v>
      </c>
      <c r="T1308" s="32">
        <v>0</v>
      </c>
      <c r="U1308" s="32">
        <v>0</v>
      </c>
      <c r="V1308" s="32">
        <v>0</v>
      </c>
    </row>
    <row r="1309" spans="1:22" ht="15" x14ac:dyDescent="0.25">
      <c r="A1309" s="3" t="s">
        <v>15</v>
      </c>
      <c r="B1309" s="32" t="s">
        <v>1549</v>
      </c>
      <c r="C1309" s="33" t="s">
        <v>1550</v>
      </c>
      <c r="D1309" s="32" t="s">
        <v>131</v>
      </c>
      <c r="E1309" s="32">
        <v>0</v>
      </c>
      <c r="F1309" s="32">
        <v>407523538.73000002</v>
      </c>
      <c r="G1309" s="32">
        <v>0</v>
      </c>
      <c r="H1309" s="32">
        <v>0</v>
      </c>
      <c r="I1309" s="32">
        <v>0</v>
      </c>
      <c r="J1309" s="32">
        <v>407523538.73000002</v>
      </c>
      <c r="K1309" s="32">
        <v>0</v>
      </c>
      <c r="L1309" s="32">
        <v>0</v>
      </c>
      <c r="M1309" s="32">
        <v>0</v>
      </c>
      <c r="N1309" s="32">
        <v>0</v>
      </c>
      <c r="O1309" s="32">
        <v>0</v>
      </c>
      <c r="P1309" s="32">
        <v>0</v>
      </c>
      <c r="Q1309" s="32">
        <v>0</v>
      </c>
      <c r="R1309" s="32">
        <v>0</v>
      </c>
      <c r="S1309" s="32">
        <v>407523538.73000002</v>
      </c>
      <c r="T1309" s="32">
        <v>0</v>
      </c>
      <c r="U1309" s="32">
        <v>0</v>
      </c>
      <c r="V1309" s="32">
        <v>0</v>
      </c>
    </row>
    <row r="1310" spans="1:22" ht="15" x14ac:dyDescent="0.25">
      <c r="A1310" s="3" t="s">
        <v>15</v>
      </c>
      <c r="B1310" s="24" t="s">
        <v>624</v>
      </c>
      <c r="C1310" s="25" t="s">
        <v>1551</v>
      </c>
      <c r="D1310" s="29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</row>
    <row r="1311" spans="1:22" ht="15" x14ac:dyDescent="0.25">
      <c r="A1311" s="3" t="s">
        <v>15</v>
      </c>
      <c r="B1311" s="32" t="s">
        <v>1552</v>
      </c>
      <c r="C1311" s="33" t="s">
        <v>1412</v>
      </c>
      <c r="D1311" s="32" t="s">
        <v>131</v>
      </c>
      <c r="E1311" s="32">
        <v>507000000</v>
      </c>
      <c r="F1311" s="32">
        <v>0</v>
      </c>
      <c r="G1311" s="32">
        <v>0</v>
      </c>
      <c r="H1311" s="32">
        <v>0</v>
      </c>
      <c r="I1311" s="32">
        <v>0</v>
      </c>
      <c r="J1311" s="32">
        <v>507000000</v>
      </c>
      <c r="K1311" s="32">
        <v>15323333.34</v>
      </c>
      <c r="L1311" s="32">
        <v>240923333.34</v>
      </c>
      <c r="M1311" s="32">
        <v>54943333.340000004</v>
      </c>
      <c r="N1311" s="32">
        <v>238943333.34</v>
      </c>
      <c r="O1311" s="32">
        <v>83440000.010000005</v>
      </c>
      <c r="P1311" s="32">
        <v>5940000</v>
      </c>
      <c r="Q1311" s="32">
        <v>43316666.670000002</v>
      </c>
      <c r="R1311" s="32">
        <v>77500000.010000005</v>
      </c>
      <c r="S1311" s="32">
        <v>266076666.66</v>
      </c>
      <c r="T1311" s="32">
        <v>1980000</v>
      </c>
      <c r="U1311" s="32">
        <v>155503333.33000001</v>
      </c>
      <c r="V1311" s="32">
        <v>47.12</v>
      </c>
    </row>
    <row r="1312" spans="1:22" ht="30" x14ac:dyDescent="0.25">
      <c r="A1312" s="3" t="s">
        <v>15</v>
      </c>
      <c r="B1312" s="32" t="s">
        <v>1553</v>
      </c>
      <c r="C1312" s="33" t="s">
        <v>1554</v>
      </c>
      <c r="D1312" s="32" t="s">
        <v>542</v>
      </c>
      <c r="E1312" s="32">
        <v>2597671680</v>
      </c>
      <c r="F1312" s="32">
        <v>0</v>
      </c>
      <c r="G1312" s="32">
        <v>0</v>
      </c>
      <c r="H1312" s="32">
        <v>0</v>
      </c>
      <c r="I1312" s="32">
        <v>0</v>
      </c>
      <c r="J1312" s="32">
        <v>2597671680</v>
      </c>
      <c r="K1312" s="32">
        <v>634663333.33000004</v>
      </c>
      <c r="L1312" s="32">
        <v>2553246666.6599998</v>
      </c>
      <c r="M1312" s="32">
        <v>2863333.33</v>
      </c>
      <c r="N1312" s="32">
        <v>1921446666.6600001</v>
      </c>
      <c r="O1312" s="32">
        <v>1213675855.99</v>
      </c>
      <c r="P1312" s="32">
        <v>6600000</v>
      </c>
      <c r="Q1312" s="32">
        <v>489253256</v>
      </c>
      <c r="R1312" s="32">
        <v>1207075855.99</v>
      </c>
      <c r="S1312" s="32">
        <v>44425013.340000004</v>
      </c>
      <c r="T1312" s="32">
        <v>631800000</v>
      </c>
      <c r="U1312" s="32">
        <v>707770810.66999996</v>
      </c>
      <c r="V1312" s="32">
        <v>73.959999999999994</v>
      </c>
    </row>
    <row r="1313" spans="1:22" ht="30" x14ac:dyDescent="0.25">
      <c r="A1313" s="3" t="s">
        <v>15</v>
      </c>
      <c r="B1313" s="32" t="s">
        <v>1555</v>
      </c>
      <c r="C1313" s="33" t="s">
        <v>1556</v>
      </c>
      <c r="D1313" s="32" t="s">
        <v>542</v>
      </c>
      <c r="E1313" s="32">
        <v>980000000</v>
      </c>
      <c r="F1313" s="32">
        <v>0</v>
      </c>
      <c r="G1313" s="32">
        <v>0</v>
      </c>
      <c r="H1313" s="32">
        <v>0</v>
      </c>
      <c r="I1313" s="32">
        <v>0</v>
      </c>
      <c r="J1313" s="32">
        <v>980000000</v>
      </c>
      <c r="K1313" s="32">
        <v>420076800</v>
      </c>
      <c r="L1313" s="32">
        <v>768830400</v>
      </c>
      <c r="M1313" s="32">
        <v>0</v>
      </c>
      <c r="N1313" s="32">
        <v>348753600</v>
      </c>
      <c r="O1313" s="32">
        <v>0</v>
      </c>
      <c r="P1313" s="32">
        <v>0</v>
      </c>
      <c r="Q1313" s="32">
        <v>0</v>
      </c>
      <c r="R1313" s="32">
        <v>0</v>
      </c>
      <c r="S1313" s="32">
        <v>211169600</v>
      </c>
      <c r="T1313" s="32">
        <v>420076800</v>
      </c>
      <c r="U1313" s="32">
        <v>348753600</v>
      </c>
      <c r="V1313" s="32">
        <v>35.58</v>
      </c>
    </row>
    <row r="1314" spans="1:22" ht="15" x14ac:dyDescent="0.25">
      <c r="A1314" s="3" t="s">
        <v>15</v>
      </c>
      <c r="B1314" s="32" t="s">
        <v>1557</v>
      </c>
      <c r="C1314" s="33" t="s">
        <v>1558</v>
      </c>
      <c r="D1314" s="32" t="s">
        <v>591</v>
      </c>
      <c r="E1314" s="32">
        <v>0</v>
      </c>
      <c r="F1314" s="32">
        <v>66700000</v>
      </c>
      <c r="G1314" s="32">
        <v>0</v>
      </c>
      <c r="H1314" s="32">
        <v>0</v>
      </c>
      <c r="I1314" s="32">
        <v>0</v>
      </c>
      <c r="J1314" s="32">
        <v>66700000</v>
      </c>
      <c r="K1314" s="32">
        <v>0</v>
      </c>
      <c r="L1314" s="32">
        <v>0</v>
      </c>
      <c r="M1314" s="32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66700000</v>
      </c>
      <c r="T1314" s="32">
        <v>0</v>
      </c>
      <c r="U1314" s="32">
        <v>0</v>
      </c>
      <c r="V1314" s="32">
        <v>0</v>
      </c>
    </row>
    <row r="1315" spans="1:22" ht="30" x14ac:dyDescent="0.25">
      <c r="A1315" s="3" t="s">
        <v>15</v>
      </c>
      <c r="B1315" s="32" t="s">
        <v>1559</v>
      </c>
      <c r="C1315" s="33" t="s">
        <v>1546</v>
      </c>
      <c r="D1315" s="32" t="s">
        <v>542</v>
      </c>
      <c r="E1315" s="32">
        <v>0</v>
      </c>
      <c r="F1315" s="32">
        <v>1510626013.72</v>
      </c>
      <c r="G1315" s="32">
        <v>0</v>
      </c>
      <c r="H1315" s="32">
        <v>0</v>
      </c>
      <c r="I1315" s="32">
        <v>0</v>
      </c>
      <c r="J1315" s="32">
        <v>1510626013.72</v>
      </c>
      <c r="K1315" s="32">
        <v>0</v>
      </c>
      <c r="L1315" s="32">
        <v>0</v>
      </c>
      <c r="M1315" s="32">
        <v>0</v>
      </c>
      <c r="N1315" s="32">
        <v>0</v>
      </c>
      <c r="O1315" s="32">
        <v>0</v>
      </c>
      <c r="P1315" s="32">
        <v>0</v>
      </c>
      <c r="Q1315" s="32">
        <v>0</v>
      </c>
      <c r="R1315" s="32">
        <v>0</v>
      </c>
      <c r="S1315" s="32">
        <v>1510626013.72</v>
      </c>
      <c r="T1315" s="32">
        <v>0</v>
      </c>
      <c r="U1315" s="32">
        <v>0</v>
      </c>
      <c r="V1315" s="32">
        <v>0</v>
      </c>
    </row>
    <row r="1316" spans="1:22" ht="30" x14ac:dyDescent="0.25">
      <c r="A1316" s="3" t="s">
        <v>15</v>
      </c>
      <c r="B1316" s="32" t="s">
        <v>1560</v>
      </c>
      <c r="C1316" s="33" t="s">
        <v>1561</v>
      </c>
      <c r="D1316" s="32" t="s">
        <v>131</v>
      </c>
      <c r="E1316" s="32">
        <v>0</v>
      </c>
      <c r="F1316" s="32">
        <v>157415769.47</v>
      </c>
      <c r="G1316" s="32">
        <v>0</v>
      </c>
      <c r="H1316" s="32">
        <v>0</v>
      </c>
      <c r="I1316" s="32">
        <v>0</v>
      </c>
      <c r="J1316" s="32">
        <v>157415769.47</v>
      </c>
      <c r="K1316" s="32">
        <v>0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  <c r="S1316" s="32">
        <v>157415769.47</v>
      </c>
      <c r="T1316" s="32">
        <v>0</v>
      </c>
      <c r="U1316" s="32">
        <v>0</v>
      </c>
      <c r="V1316" s="32">
        <v>0</v>
      </c>
    </row>
    <row r="1317" spans="1:22" ht="15" x14ac:dyDescent="0.25">
      <c r="A1317" s="3" t="s">
        <v>15</v>
      </c>
      <c r="B1317" s="24" t="s">
        <v>624</v>
      </c>
      <c r="C1317" s="25" t="s">
        <v>1534</v>
      </c>
      <c r="D1317" s="29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</row>
    <row r="1318" spans="1:22" ht="15" x14ac:dyDescent="0.25">
      <c r="A1318" s="3" t="s">
        <v>15</v>
      </c>
      <c r="B1318" s="32" t="s">
        <v>1562</v>
      </c>
      <c r="C1318" s="33" t="s">
        <v>1412</v>
      </c>
      <c r="D1318" s="32" t="s">
        <v>131</v>
      </c>
      <c r="E1318" s="32">
        <v>100000000</v>
      </c>
      <c r="F1318" s="32">
        <v>0</v>
      </c>
      <c r="G1318" s="32">
        <v>0</v>
      </c>
      <c r="H1318" s="32">
        <v>0</v>
      </c>
      <c r="I1318" s="32">
        <v>0</v>
      </c>
      <c r="J1318" s="32">
        <v>100000000</v>
      </c>
      <c r="K1318" s="32">
        <v>0</v>
      </c>
      <c r="L1318" s="32">
        <v>100000000</v>
      </c>
      <c r="M1318" s="32">
        <v>0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  <c r="S1318" s="32">
        <v>0</v>
      </c>
      <c r="T1318" s="32">
        <v>100000000</v>
      </c>
      <c r="U1318" s="32">
        <v>0</v>
      </c>
      <c r="V1318" s="32">
        <v>0</v>
      </c>
    </row>
    <row r="1319" spans="1:22" ht="26.25" x14ac:dyDescent="0.25">
      <c r="A1319" s="3" t="s">
        <v>15</v>
      </c>
      <c r="B1319" s="24" t="s">
        <v>624</v>
      </c>
      <c r="C1319" s="25" t="s">
        <v>1563</v>
      </c>
      <c r="D1319" s="29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</row>
    <row r="1320" spans="1:22" ht="15" x14ac:dyDescent="0.25">
      <c r="A1320" s="3" t="s">
        <v>15</v>
      </c>
      <c r="B1320" s="32" t="s">
        <v>1564</v>
      </c>
      <c r="C1320" s="33" t="s">
        <v>1412</v>
      </c>
      <c r="D1320" s="32" t="s">
        <v>131</v>
      </c>
      <c r="E1320" s="32">
        <v>200000000</v>
      </c>
      <c r="F1320" s="32">
        <v>0</v>
      </c>
      <c r="G1320" s="32">
        <v>0</v>
      </c>
      <c r="H1320" s="32">
        <v>0</v>
      </c>
      <c r="I1320" s="32">
        <v>0</v>
      </c>
      <c r="J1320" s="32">
        <v>200000000</v>
      </c>
      <c r="K1320" s="32">
        <v>0</v>
      </c>
      <c r="L1320" s="32">
        <v>109000000</v>
      </c>
      <c r="M1320" s="32">
        <v>0</v>
      </c>
      <c r="N1320" s="32">
        <v>109000000</v>
      </c>
      <c r="O1320" s="32">
        <v>58500000</v>
      </c>
      <c r="P1320" s="32">
        <v>0</v>
      </c>
      <c r="Q1320" s="32">
        <v>9750000</v>
      </c>
      <c r="R1320" s="32">
        <v>58500000</v>
      </c>
      <c r="S1320" s="32">
        <v>91000000</v>
      </c>
      <c r="T1320" s="32">
        <v>0</v>
      </c>
      <c r="U1320" s="32">
        <v>50500000</v>
      </c>
      <c r="V1320" s="32">
        <v>54.5</v>
      </c>
    </row>
    <row r="1321" spans="1:22" ht="15" x14ac:dyDescent="0.25">
      <c r="A1321" s="3" t="s">
        <v>15</v>
      </c>
      <c r="B1321" s="28"/>
      <c r="C1321" s="29"/>
      <c r="D1321" s="29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</row>
    <row r="1322" spans="1:22" ht="51.75" x14ac:dyDescent="0.25">
      <c r="A1322" s="3" t="s">
        <v>15</v>
      </c>
      <c r="B1322" s="28"/>
      <c r="C1322" s="25" t="s">
        <v>1565</v>
      </c>
      <c r="D1322" s="29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</row>
    <row r="1323" spans="1:22" ht="15" x14ac:dyDescent="0.25">
      <c r="A1323" s="3" t="s">
        <v>15</v>
      </c>
      <c r="B1323" s="24" t="s">
        <v>624</v>
      </c>
      <c r="C1323" s="25" t="s">
        <v>1378</v>
      </c>
      <c r="D1323" s="29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</row>
    <row r="1324" spans="1:22" ht="30" x14ac:dyDescent="0.25">
      <c r="A1324" s="3" t="s">
        <v>15</v>
      </c>
      <c r="B1324" s="32" t="s">
        <v>1566</v>
      </c>
      <c r="C1324" s="33" t="s">
        <v>1420</v>
      </c>
      <c r="D1324" s="32" t="s">
        <v>131</v>
      </c>
      <c r="E1324" s="32">
        <v>197400000</v>
      </c>
      <c r="F1324" s="32">
        <v>0</v>
      </c>
      <c r="G1324" s="32">
        <v>0</v>
      </c>
      <c r="H1324" s="32">
        <v>0</v>
      </c>
      <c r="I1324" s="32">
        <v>0</v>
      </c>
      <c r="J1324" s="32">
        <v>197400000</v>
      </c>
      <c r="K1324" s="32">
        <v>25076666.670000002</v>
      </c>
      <c r="L1324" s="32">
        <v>110876666.67</v>
      </c>
      <c r="M1324" s="32">
        <v>25076666.670000002</v>
      </c>
      <c r="N1324" s="32">
        <v>110876666.67</v>
      </c>
      <c r="O1324" s="32">
        <v>59793333.340000004</v>
      </c>
      <c r="P1324" s="32">
        <v>4000000</v>
      </c>
      <c r="Q1324" s="32">
        <v>15600000</v>
      </c>
      <c r="R1324" s="32">
        <v>55793333.340000004</v>
      </c>
      <c r="S1324" s="32">
        <v>86523333.329999998</v>
      </c>
      <c r="T1324" s="32">
        <v>0</v>
      </c>
      <c r="U1324" s="32">
        <v>51083333.329999998</v>
      </c>
      <c r="V1324" s="32">
        <v>56.16</v>
      </c>
    </row>
    <row r="1325" spans="1:22" ht="30" x14ac:dyDescent="0.25">
      <c r="A1325" s="3" t="s">
        <v>15</v>
      </c>
      <c r="B1325" s="32" t="s">
        <v>1567</v>
      </c>
      <c r="C1325" s="33" t="s">
        <v>1568</v>
      </c>
      <c r="D1325" s="32" t="s">
        <v>591</v>
      </c>
      <c r="E1325" s="32">
        <v>0</v>
      </c>
      <c r="F1325" s="32">
        <v>110100000</v>
      </c>
      <c r="G1325" s="32">
        <v>0</v>
      </c>
      <c r="H1325" s="32">
        <v>0</v>
      </c>
      <c r="I1325" s="32">
        <v>0</v>
      </c>
      <c r="J1325" s="32">
        <v>110100000</v>
      </c>
      <c r="K1325" s="32">
        <v>0</v>
      </c>
      <c r="L1325" s="32">
        <v>0</v>
      </c>
      <c r="M1325" s="32">
        <v>0</v>
      </c>
      <c r="N1325" s="32">
        <v>0</v>
      </c>
      <c r="O1325" s="32">
        <v>0</v>
      </c>
      <c r="P1325" s="32">
        <v>0</v>
      </c>
      <c r="Q1325" s="32">
        <v>0</v>
      </c>
      <c r="R1325" s="32">
        <v>0</v>
      </c>
      <c r="S1325" s="32">
        <v>110100000</v>
      </c>
      <c r="T1325" s="32">
        <v>0</v>
      </c>
      <c r="U1325" s="32">
        <v>0</v>
      </c>
      <c r="V1325" s="32">
        <v>0</v>
      </c>
    </row>
    <row r="1326" spans="1:22" ht="26.25" x14ac:dyDescent="0.25">
      <c r="A1326" s="3" t="s">
        <v>15</v>
      </c>
      <c r="B1326" s="24" t="s">
        <v>624</v>
      </c>
      <c r="C1326" s="25" t="s">
        <v>1569</v>
      </c>
      <c r="D1326" s="29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</row>
    <row r="1327" spans="1:22" ht="30" x14ac:dyDescent="0.25">
      <c r="A1327" s="3" t="s">
        <v>15</v>
      </c>
      <c r="B1327" s="32" t="s">
        <v>1570</v>
      </c>
      <c r="C1327" s="33" t="s">
        <v>1420</v>
      </c>
      <c r="D1327" s="32" t="s">
        <v>131</v>
      </c>
      <c r="E1327" s="32">
        <v>1254750000</v>
      </c>
      <c r="F1327" s="32">
        <v>0</v>
      </c>
      <c r="G1327" s="32">
        <v>0</v>
      </c>
      <c r="H1327" s="32">
        <v>0</v>
      </c>
      <c r="I1327" s="32">
        <v>0</v>
      </c>
      <c r="J1327" s="32">
        <v>1254750000</v>
      </c>
      <c r="K1327" s="32">
        <v>-2467360</v>
      </c>
      <c r="L1327" s="32">
        <v>1252282640</v>
      </c>
      <c r="M1327" s="32">
        <v>205968000</v>
      </c>
      <c r="N1327" s="32">
        <v>1068182640</v>
      </c>
      <c r="O1327" s="32">
        <v>0</v>
      </c>
      <c r="P1327" s="32">
        <v>0</v>
      </c>
      <c r="Q1327" s="32">
        <v>0</v>
      </c>
      <c r="R1327" s="32">
        <v>0</v>
      </c>
      <c r="S1327" s="32">
        <v>2467360</v>
      </c>
      <c r="T1327" s="32">
        <v>184100000</v>
      </c>
      <c r="U1327" s="32">
        <v>1068182640</v>
      </c>
      <c r="V1327" s="32">
        <v>85.13</v>
      </c>
    </row>
    <row r="1328" spans="1:22" ht="15" x14ac:dyDescent="0.25">
      <c r="A1328" s="3" t="s">
        <v>15</v>
      </c>
      <c r="B1328" s="28"/>
      <c r="C1328" s="29"/>
      <c r="D1328" s="29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</row>
    <row r="1329" spans="1:22" ht="26.25" x14ac:dyDescent="0.25">
      <c r="A1329" s="3" t="s">
        <v>15</v>
      </c>
      <c r="B1329" s="28"/>
      <c r="C1329" s="25" t="s">
        <v>1438</v>
      </c>
      <c r="D1329" s="29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</row>
    <row r="1330" spans="1:22" ht="15" x14ac:dyDescent="0.25">
      <c r="A1330" s="3" t="s">
        <v>15</v>
      </c>
      <c r="B1330" s="24" t="s">
        <v>624</v>
      </c>
      <c r="C1330" s="25" t="s">
        <v>1378</v>
      </c>
      <c r="D1330" s="29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</row>
    <row r="1331" spans="1:22" ht="30" x14ac:dyDescent="0.25">
      <c r="A1331" s="3" t="s">
        <v>15</v>
      </c>
      <c r="B1331" s="32" t="s">
        <v>1571</v>
      </c>
      <c r="C1331" s="33" t="s">
        <v>1441</v>
      </c>
      <c r="D1331" s="32" t="s">
        <v>131</v>
      </c>
      <c r="E1331" s="32">
        <v>162600000</v>
      </c>
      <c r="F1331" s="32">
        <v>0</v>
      </c>
      <c r="G1331" s="32">
        <v>0</v>
      </c>
      <c r="H1331" s="32">
        <v>0</v>
      </c>
      <c r="I1331" s="32">
        <v>0</v>
      </c>
      <c r="J1331" s="32">
        <v>162600000</v>
      </c>
      <c r="K1331" s="32">
        <v>19655000.010000002</v>
      </c>
      <c r="L1331" s="32">
        <v>113558879.06999999</v>
      </c>
      <c r="M1331" s="32">
        <v>29855000.010000002</v>
      </c>
      <c r="N1331" s="32">
        <v>113558879.06999999</v>
      </c>
      <c r="O1331" s="32">
        <v>61975545.729999997</v>
      </c>
      <c r="P1331" s="32">
        <v>0</v>
      </c>
      <c r="Q1331" s="32">
        <v>20750000</v>
      </c>
      <c r="R1331" s="32">
        <v>61975545.729999997</v>
      </c>
      <c r="S1331" s="32">
        <v>49041120.93</v>
      </c>
      <c r="T1331" s="32">
        <v>0</v>
      </c>
      <c r="U1331" s="32">
        <v>51583333.340000004</v>
      </c>
      <c r="V1331" s="32">
        <v>69.83</v>
      </c>
    </row>
    <row r="1332" spans="1:22" ht="30" x14ac:dyDescent="0.25">
      <c r="A1332" s="3" t="s">
        <v>15</v>
      </c>
      <c r="B1332" s="32" t="s">
        <v>1572</v>
      </c>
      <c r="C1332" s="33" t="s">
        <v>1573</v>
      </c>
      <c r="D1332" s="32" t="s">
        <v>591</v>
      </c>
      <c r="E1332" s="32">
        <v>0</v>
      </c>
      <c r="F1332" s="32">
        <v>78850000</v>
      </c>
      <c r="G1332" s="32">
        <v>0</v>
      </c>
      <c r="H1332" s="32">
        <v>0</v>
      </c>
      <c r="I1332" s="32">
        <v>0</v>
      </c>
      <c r="J1332" s="32">
        <v>78850000</v>
      </c>
      <c r="K1332" s="32">
        <v>0</v>
      </c>
      <c r="L1332" s="32">
        <v>0</v>
      </c>
      <c r="M1332" s="32">
        <v>0</v>
      </c>
      <c r="N1332" s="32">
        <v>0</v>
      </c>
      <c r="O1332" s="32">
        <v>0</v>
      </c>
      <c r="P1332" s="32">
        <v>0</v>
      </c>
      <c r="Q1332" s="32">
        <v>0</v>
      </c>
      <c r="R1332" s="32">
        <v>0</v>
      </c>
      <c r="S1332" s="32">
        <v>78850000</v>
      </c>
      <c r="T1332" s="32">
        <v>0</v>
      </c>
      <c r="U1332" s="32">
        <v>0</v>
      </c>
      <c r="V1332" s="32">
        <v>0</v>
      </c>
    </row>
    <row r="1333" spans="1:22" ht="26.25" x14ac:dyDescent="0.25">
      <c r="A1333" s="3" t="s">
        <v>15</v>
      </c>
      <c r="B1333" s="24" t="s">
        <v>624</v>
      </c>
      <c r="C1333" s="25" t="s">
        <v>1574</v>
      </c>
      <c r="D1333" s="29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</row>
    <row r="1334" spans="1:22" ht="30" x14ac:dyDescent="0.25">
      <c r="A1334" s="3" t="s">
        <v>15</v>
      </c>
      <c r="B1334" s="32" t="s">
        <v>1575</v>
      </c>
      <c r="C1334" s="33" t="s">
        <v>1441</v>
      </c>
      <c r="D1334" s="32" t="s">
        <v>131</v>
      </c>
      <c r="E1334" s="32">
        <v>60000000</v>
      </c>
      <c r="F1334" s="32">
        <v>0</v>
      </c>
      <c r="G1334" s="32">
        <v>0</v>
      </c>
      <c r="H1334" s="32">
        <v>0</v>
      </c>
      <c r="I1334" s="32">
        <v>26000000</v>
      </c>
      <c r="J1334" s="32">
        <v>34000000</v>
      </c>
      <c r="K1334" s="32">
        <v>0</v>
      </c>
      <c r="L1334" s="32">
        <v>34000000</v>
      </c>
      <c r="M1334" s="32">
        <v>0</v>
      </c>
      <c r="N1334" s="32">
        <v>0</v>
      </c>
      <c r="O1334" s="32">
        <v>0</v>
      </c>
      <c r="P1334" s="32">
        <v>0</v>
      </c>
      <c r="Q1334" s="32">
        <v>0</v>
      </c>
      <c r="R1334" s="32">
        <v>0</v>
      </c>
      <c r="S1334" s="32">
        <v>0</v>
      </c>
      <c r="T1334" s="32">
        <v>34000000</v>
      </c>
      <c r="U1334" s="32">
        <v>0</v>
      </c>
      <c r="V1334" s="32">
        <v>0</v>
      </c>
    </row>
    <row r="1335" spans="1:22" ht="15" x14ac:dyDescent="0.25">
      <c r="A1335" s="3" t="s">
        <v>15</v>
      </c>
      <c r="B1335" s="28"/>
      <c r="C1335" s="29"/>
      <c r="D1335" s="29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</row>
    <row r="1336" spans="1:22" ht="51.75" x14ac:dyDescent="0.25">
      <c r="A1336" s="3" t="s">
        <v>15</v>
      </c>
      <c r="B1336" s="24" t="s">
        <v>624</v>
      </c>
      <c r="C1336" s="25" t="s">
        <v>1576</v>
      </c>
      <c r="D1336" s="29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</row>
    <row r="1337" spans="1:22" ht="15" x14ac:dyDescent="0.25">
      <c r="A1337" s="3" t="s">
        <v>15</v>
      </c>
      <c r="B1337" s="32" t="s">
        <v>1577</v>
      </c>
      <c r="C1337" s="33" t="s">
        <v>1578</v>
      </c>
      <c r="D1337" s="32" t="s">
        <v>131</v>
      </c>
      <c r="E1337" s="32">
        <v>1521690480</v>
      </c>
      <c r="F1337" s="32">
        <v>0</v>
      </c>
      <c r="G1337" s="32">
        <v>0</v>
      </c>
      <c r="H1337" s="32">
        <v>0</v>
      </c>
      <c r="I1337" s="32">
        <v>0</v>
      </c>
      <c r="J1337" s="32">
        <v>1521690480</v>
      </c>
      <c r="K1337" s="32">
        <v>-304967286</v>
      </c>
      <c r="L1337" s="32">
        <v>929179784</v>
      </c>
      <c r="M1337" s="32">
        <v>0</v>
      </c>
      <c r="N1337" s="32">
        <v>929179784</v>
      </c>
      <c r="O1337" s="32">
        <v>244210103.09999999</v>
      </c>
      <c r="P1337" s="32">
        <v>0</v>
      </c>
      <c r="Q1337" s="32">
        <v>180147759.15000001</v>
      </c>
      <c r="R1337" s="32">
        <v>244210103.09999999</v>
      </c>
      <c r="S1337" s="32">
        <v>592510696</v>
      </c>
      <c r="T1337" s="32">
        <v>0</v>
      </c>
      <c r="U1337" s="32">
        <v>684969680.89999998</v>
      </c>
      <c r="V1337" s="32">
        <v>61.06</v>
      </c>
    </row>
    <row r="1338" spans="1:22" ht="26.25" x14ac:dyDescent="0.25">
      <c r="A1338" s="3" t="s">
        <v>15</v>
      </c>
      <c r="B1338" s="24" t="s">
        <v>624</v>
      </c>
      <c r="C1338" s="25" t="s">
        <v>1579</v>
      </c>
      <c r="D1338" s="29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</row>
    <row r="1339" spans="1:22" ht="15" x14ac:dyDescent="0.25">
      <c r="A1339" s="3" t="s">
        <v>15</v>
      </c>
      <c r="B1339" s="32" t="s">
        <v>1580</v>
      </c>
      <c r="C1339" s="33" t="s">
        <v>1578</v>
      </c>
      <c r="D1339" s="32" t="s">
        <v>131</v>
      </c>
      <c r="E1339" s="32">
        <v>70000000</v>
      </c>
      <c r="F1339" s="32">
        <v>0</v>
      </c>
      <c r="G1339" s="32">
        <v>0</v>
      </c>
      <c r="H1339" s="32">
        <v>0</v>
      </c>
      <c r="I1339" s="32">
        <v>0</v>
      </c>
      <c r="J1339" s="32">
        <v>70000000</v>
      </c>
      <c r="K1339" s="32">
        <v>0</v>
      </c>
      <c r="L1339" s="32">
        <v>22500000</v>
      </c>
      <c r="M1339" s="32">
        <v>0</v>
      </c>
      <c r="N1339" s="32">
        <v>22500000</v>
      </c>
      <c r="O1339" s="32">
        <v>9750000</v>
      </c>
      <c r="P1339" s="32">
        <v>0</v>
      </c>
      <c r="Q1339" s="32">
        <v>6500000</v>
      </c>
      <c r="R1339" s="32">
        <v>9750000</v>
      </c>
      <c r="S1339" s="32">
        <v>47500000</v>
      </c>
      <c r="T1339" s="32">
        <v>0</v>
      </c>
      <c r="U1339" s="32">
        <v>12750000</v>
      </c>
      <c r="V1339" s="32">
        <v>32.14</v>
      </c>
    </row>
    <row r="1340" spans="1:22" ht="15" x14ac:dyDescent="0.25">
      <c r="A1340" s="3" t="s">
        <v>15</v>
      </c>
      <c r="B1340" s="28"/>
      <c r="C1340" s="29"/>
      <c r="D1340" s="29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</row>
    <row r="1341" spans="1:22" ht="39" x14ac:dyDescent="0.25">
      <c r="A1341" s="3" t="s">
        <v>15</v>
      </c>
      <c r="B1341" s="28"/>
      <c r="C1341" s="25" t="s">
        <v>1581</v>
      </c>
      <c r="D1341" s="29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</row>
    <row r="1342" spans="1:22" ht="26.25" x14ac:dyDescent="0.25">
      <c r="A1342" s="3" t="s">
        <v>15</v>
      </c>
      <c r="B1342" s="24" t="s">
        <v>624</v>
      </c>
      <c r="C1342" s="25" t="s">
        <v>1582</v>
      </c>
      <c r="D1342" s="29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</row>
    <row r="1343" spans="1:22" ht="15" x14ac:dyDescent="0.25">
      <c r="A1343" s="3" t="s">
        <v>15</v>
      </c>
      <c r="B1343" s="32" t="s">
        <v>1583</v>
      </c>
      <c r="C1343" s="33" t="s">
        <v>1424</v>
      </c>
      <c r="D1343" s="32" t="s">
        <v>131</v>
      </c>
      <c r="E1343" s="32">
        <v>613200000</v>
      </c>
      <c r="F1343" s="32">
        <v>0</v>
      </c>
      <c r="G1343" s="32">
        <v>0</v>
      </c>
      <c r="H1343" s="32">
        <v>0</v>
      </c>
      <c r="I1343" s="32">
        <v>0</v>
      </c>
      <c r="J1343" s="32">
        <v>613200000</v>
      </c>
      <c r="K1343" s="32">
        <v>-4206666.66</v>
      </c>
      <c r="L1343" s="32">
        <v>288726666.67000002</v>
      </c>
      <c r="M1343" s="32">
        <v>25793333.34</v>
      </c>
      <c r="N1343" s="32">
        <v>288726666.67000002</v>
      </c>
      <c r="O1343" s="32">
        <v>124796666.67</v>
      </c>
      <c r="P1343" s="32">
        <v>240000</v>
      </c>
      <c r="Q1343" s="32">
        <v>57053333.340000004</v>
      </c>
      <c r="R1343" s="32">
        <v>124556666.67</v>
      </c>
      <c r="S1343" s="32">
        <v>324473333.32999998</v>
      </c>
      <c r="T1343" s="32">
        <v>0</v>
      </c>
      <c r="U1343" s="32">
        <v>163930000</v>
      </c>
      <c r="V1343" s="32">
        <v>47.08</v>
      </c>
    </row>
    <row r="1344" spans="1:22" ht="15" x14ac:dyDescent="0.25">
      <c r="A1344" s="3" t="s">
        <v>15</v>
      </c>
      <c r="B1344" s="32" t="s">
        <v>1584</v>
      </c>
      <c r="C1344" s="33" t="s">
        <v>1585</v>
      </c>
      <c r="D1344" s="32" t="s">
        <v>591</v>
      </c>
      <c r="E1344" s="32">
        <v>0</v>
      </c>
      <c r="F1344" s="32">
        <v>73200000</v>
      </c>
      <c r="G1344" s="32">
        <v>0</v>
      </c>
      <c r="H1344" s="32">
        <v>0</v>
      </c>
      <c r="I1344" s="32">
        <v>0</v>
      </c>
      <c r="J1344" s="32">
        <v>73200000</v>
      </c>
      <c r="K1344" s="32">
        <v>0</v>
      </c>
      <c r="L1344" s="32">
        <v>0</v>
      </c>
      <c r="M1344" s="32">
        <v>0</v>
      </c>
      <c r="N1344" s="32">
        <v>0</v>
      </c>
      <c r="O1344" s="32">
        <v>0</v>
      </c>
      <c r="P1344" s="32">
        <v>0</v>
      </c>
      <c r="Q1344" s="32">
        <v>0</v>
      </c>
      <c r="R1344" s="32">
        <v>0</v>
      </c>
      <c r="S1344" s="32">
        <v>73200000</v>
      </c>
      <c r="T1344" s="32">
        <v>0</v>
      </c>
      <c r="U1344" s="32">
        <v>0</v>
      </c>
      <c r="V1344" s="32">
        <v>0</v>
      </c>
    </row>
    <row r="1345" spans="1:22" ht="51.75" x14ac:dyDescent="0.25">
      <c r="A1345" s="3" t="s">
        <v>15</v>
      </c>
      <c r="B1345" s="24" t="s">
        <v>624</v>
      </c>
      <c r="C1345" s="25" t="s">
        <v>1586</v>
      </c>
      <c r="D1345" s="29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</row>
    <row r="1346" spans="1:22" ht="15" x14ac:dyDescent="0.25">
      <c r="A1346" s="3" t="s">
        <v>15</v>
      </c>
      <c r="B1346" s="32" t="s">
        <v>1587</v>
      </c>
      <c r="C1346" s="33" t="s">
        <v>1424</v>
      </c>
      <c r="D1346" s="32" t="s">
        <v>131</v>
      </c>
      <c r="E1346" s="32">
        <v>890000000</v>
      </c>
      <c r="F1346" s="32">
        <v>0</v>
      </c>
      <c r="G1346" s="32">
        <v>0</v>
      </c>
      <c r="H1346" s="32">
        <v>0</v>
      </c>
      <c r="I1346" s="32">
        <v>0</v>
      </c>
      <c r="J1346" s="32">
        <v>890000000</v>
      </c>
      <c r="K1346" s="32">
        <v>22009000</v>
      </c>
      <c r="L1346" s="32">
        <v>704187765</v>
      </c>
      <c r="M1346" s="32">
        <v>22009000</v>
      </c>
      <c r="N1346" s="32">
        <v>704187765</v>
      </c>
      <c r="O1346" s="32">
        <v>663722757</v>
      </c>
      <c r="P1346" s="32">
        <v>0</v>
      </c>
      <c r="Q1346" s="32">
        <v>22009000</v>
      </c>
      <c r="R1346" s="32">
        <v>663722757</v>
      </c>
      <c r="S1346" s="32">
        <v>185812235</v>
      </c>
      <c r="T1346" s="32">
        <v>0</v>
      </c>
      <c r="U1346" s="32">
        <v>40465008</v>
      </c>
      <c r="V1346" s="32">
        <v>79.12</v>
      </c>
    </row>
    <row r="1347" spans="1:22" ht="51.75" x14ac:dyDescent="0.25">
      <c r="A1347" s="3" t="s">
        <v>15</v>
      </c>
      <c r="B1347" s="24" t="s">
        <v>624</v>
      </c>
      <c r="C1347" s="25" t="s">
        <v>1588</v>
      </c>
      <c r="D1347" s="29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</row>
    <row r="1348" spans="1:22" ht="15" x14ac:dyDescent="0.25">
      <c r="A1348" s="3" t="s">
        <v>15</v>
      </c>
      <c r="B1348" s="32" t="s">
        <v>1589</v>
      </c>
      <c r="C1348" s="33" t="s">
        <v>1424</v>
      </c>
      <c r="D1348" s="32" t="s">
        <v>131</v>
      </c>
      <c r="E1348" s="32">
        <v>200000000</v>
      </c>
      <c r="F1348" s="32">
        <v>0</v>
      </c>
      <c r="G1348" s="32">
        <v>0</v>
      </c>
      <c r="H1348" s="32">
        <v>0</v>
      </c>
      <c r="I1348" s="32">
        <v>50000000</v>
      </c>
      <c r="J1348" s="32">
        <v>150000000</v>
      </c>
      <c r="K1348" s="32">
        <v>20000000</v>
      </c>
      <c r="L1348" s="32">
        <v>20000000</v>
      </c>
      <c r="M1348" s="32">
        <v>0</v>
      </c>
      <c r="N1348" s="32">
        <v>0</v>
      </c>
      <c r="O1348" s="32">
        <v>0</v>
      </c>
      <c r="P1348" s="32">
        <v>0</v>
      </c>
      <c r="Q1348" s="32">
        <v>0</v>
      </c>
      <c r="R1348" s="32">
        <v>0</v>
      </c>
      <c r="S1348" s="32">
        <v>130000000</v>
      </c>
      <c r="T1348" s="32">
        <v>20000000</v>
      </c>
      <c r="U1348" s="32">
        <v>0</v>
      </c>
      <c r="V1348" s="32">
        <v>0</v>
      </c>
    </row>
    <row r="1349" spans="1:22" ht="39" x14ac:dyDescent="0.25">
      <c r="A1349" s="3" t="s">
        <v>15</v>
      </c>
      <c r="B1349" s="24" t="s">
        <v>624</v>
      </c>
      <c r="C1349" s="25" t="s">
        <v>1590</v>
      </c>
      <c r="D1349" s="29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</row>
    <row r="1350" spans="1:22" ht="15" x14ac:dyDescent="0.25">
      <c r="A1350" s="3" t="s">
        <v>15</v>
      </c>
      <c r="B1350" s="32" t="s">
        <v>1591</v>
      </c>
      <c r="C1350" s="33" t="s">
        <v>1424</v>
      </c>
      <c r="D1350" s="32" t="s">
        <v>131</v>
      </c>
      <c r="E1350" s="32">
        <v>40000000</v>
      </c>
      <c r="F1350" s="32">
        <v>0</v>
      </c>
      <c r="G1350" s="32">
        <v>0</v>
      </c>
      <c r="H1350" s="32">
        <v>0</v>
      </c>
      <c r="I1350" s="32">
        <v>0</v>
      </c>
      <c r="J1350" s="32">
        <v>40000000</v>
      </c>
      <c r="K1350" s="32">
        <v>0</v>
      </c>
      <c r="L1350" s="32">
        <v>40000000</v>
      </c>
      <c r="M1350" s="32">
        <v>0</v>
      </c>
      <c r="N1350" s="32">
        <v>0</v>
      </c>
      <c r="O1350" s="32">
        <v>0</v>
      </c>
      <c r="P1350" s="32">
        <v>0</v>
      </c>
      <c r="Q1350" s="32">
        <v>0</v>
      </c>
      <c r="R1350" s="32">
        <v>0</v>
      </c>
      <c r="S1350" s="32">
        <v>0</v>
      </c>
      <c r="T1350" s="32">
        <v>40000000</v>
      </c>
      <c r="U1350" s="32">
        <v>0</v>
      </c>
      <c r="V1350" s="32">
        <v>0</v>
      </c>
    </row>
    <row r="1351" spans="1:22" ht="15" x14ac:dyDescent="0.25">
      <c r="A1351" s="3" t="s">
        <v>15</v>
      </c>
      <c r="B1351" s="28"/>
      <c r="C1351" s="29"/>
      <c r="D1351" s="29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</row>
    <row r="1352" spans="1:22" ht="15" x14ac:dyDescent="0.25">
      <c r="A1352" s="3" t="s">
        <v>15</v>
      </c>
      <c r="B1352" s="28"/>
      <c r="C1352" s="25" t="s">
        <v>1592</v>
      </c>
      <c r="D1352" s="29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</row>
    <row r="1353" spans="1:22" ht="26.25" x14ac:dyDescent="0.25">
      <c r="A1353" s="3" t="s">
        <v>15</v>
      </c>
      <c r="B1353" s="24" t="s">
        <v>624</v>
      </c>
      <c r="C1353" s="25" t="s">
        <v>1593</v>
      </c>
      <c r="D1353" s="29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</row>
    <row r="1354" spans="1:22" ht="15" x14ac:dyDescent="0.25">
      <c r="A1354" s="3" t="s">
        <v>15</v>
      </c>
      <c r="B1354" s="32" t="s">
        <v>1594</v>
      </c>
      <c r="C1354" s="33" t="s">
        <v>1196</v>
      </c>
      <c r="D1354" s="32" t="s">
        <v>131</v>
      </c>
      <c r="E1354" s="32">
        <v>188000000</v>
      </c>
      <c r="F1354" s="32">
        <v>0</v>
      </c>
      <c r="G1354" s="32">
        <v>0</v>
      </c>
      <c r="H1354" s="32">
        <v>0</v>
      </c>
      <c r="I1354" s="32">
        <v>0</v>
      </c>
      <c r="J1354" s="32">
        <v>188000000</v>
      </c>
      <c r="K1354" s="32">
        <v>2566666.67</v>
      </c>
      <c r="L1354" s="32">
        <v>58566666.670000002</v>
      </c>
      <c r="M1354" s="32">
        <v>2566666.67</v>
      </c>
      <c r="N1354" s="32">
        <v>58566666.670000002</v>
      </c>
      <c r="O1354" s="32">
        <v>36050000</v>
      </c>
      <c r="P1354" s="32">
        <v>0</v>
      </c>
      <c r="Q1354" s="32">
        <v>14000000</v>
      </c>
      <c r="R1354" s="32">
        <v>36050000</v>
      </c>
      <c r="S1354" s="32">
        <v>129433333.33</v>
      </c>
      <c r="T1354" s="32">
        <v>0</v>
      </c>
      <c r="U1354" s="32">
        <v>22516666.670000002</v>
      </c>
      <c r="V1354" s="32">
        <v>31.15</v>
      </c>
    </row>
    <row r="1355" spans="1:22" ht="15" x14ac:dyDescent="0.25">
      <c r="A1355" s="3" t="s">
        <v>15</v>
      </c>
      <c r="B1355" s="32" t="s">
        <v>1595</v>
      </c>
      <c r="C1355" s="33" t="s">
        <v>1198</v>
      </c>
      <c r="D1355" s="32" t="s">
        <v>591</v>
      </c>
      <c r="E1355" s="32">
        <v>0</v>
      </c>
      <c r="F1355" s="32">
        <v>24800000</v>
      </c>
      <c r="G1355" s="32">
        <v>0</v>
      </c>
      <c r="H1355" s="32">
        <v>0</v>
      </c>
      <c r="I1355" s="32">
        <v>0</v>
      </c>
      <c r="J1355" s="32">
        <v>24800000</v>
      </c>
      <c r="K1355" s="32">
        <v>0</v>
      </c>
      <c r="L1355" s="32">
        <v>0</v>
      </c>
      <c r="M1355" s="32">
        <v>0</v>
      </c>
      <c r="N1355" s="32">
        <v>0</v>
      </c>
      <c r="O1355" s="32">
        <v>0</v>
      </c>
      <c r="P1355" s="32">
        <v>0</v>
      </c>
      <c r="Q1355" s="32">
        <v>0</v>
      </c>
      <c r="R1355" s="32">
        <v>0</v>
      </c>
      <c r="S1355" s="32">
        <v>24800000</v>
      </c>
      <c r="T1355" s="32">
        <v>0</v>
      </c>
      <c r="U1355" s="32">
        <v>0</v>
      </c>
      <c r="V1355" s="32">
        <v>0</v>
      </c>
    </row>
    <row r="1356" spans="1:22" ht="26.25" x14ac:dyDescent="0.25">
      <c r="A1356" s="3" t="s">
        <v>15</v>
      </c>
      <c r="B1356" s="24" t="s">
        <v>624</v>
      </c>
      <c r="C1356" s="25" t="s">
        <v>1596</v>
      </c>
      <c r="D1356" s="29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</row>
    <row r="1357" spans="1:22" ht="15" x14ac:dyDescent="0.25">
      <c r="A1357" s="3" t="s">
        <v>15</v>
      </c>
      <c r="B1357" s="32" t="s">
        <v>1597</v>
      </c>
      <c r="C1357" s="33" t="s">
        <v>1196</v>
      </c>
      <c r="D1357" s="32" t="s">
        <v>131</v>
      </c>
      <c r="E1357" s="32">
        <v>40000000</v>
      </c>
      <c r="F1357" s="32">
        <v>0</v>
      </c>
      <c r="G1357" s="32">
        <v>0</v>
      </c>
      <c r="H1357" s="32">
        <v>0</v>
      </c>
      <c r="I1357" s="32">
        <v>0</v>
      </c>
      <c r="J1357" s="32">
        <v>40000000</v>
      </c>
      <c r="K1357" s="32">
        <v>0</v>
      </c>
      <c r="L1357" s="32">
        <v>40000000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  <c r="S1357" s="32">
        <v>0</v>
      </c>
      <c r="T1357" s="32">
        <v>40000000</v>
      </c>
      <c r="U1357" s="32">
        <v>0</v>
      </c>
      <c r="V1357" s="32">
        <v>0</v>
      </c>
    </row>
    <row r="1358" spans="1:22" ht="15" x14ac:dyDescent="0.25">
      <c r="A1358" s="3" t="s">
        <v>15</v>
      </c>
      <c r="B1358" s="28"/>
      <c r="C1358" s="29"/>
      <c r="D1358" s="29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</row>
    <row r="1359" spans="1:22" ht="39" x14ac:dyDescent="0.25">
      <c r="A1359" s="3" t="s">
        <v>15</v>
      </c>
      <c r="B1359" s="28"/>
      <c r="C1359" s="25" t="s">
        <v>1598</v>
      </c>
      <c r="D1359" s="29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</row>
    <row r="1360" spans="1:22" ht="39" x14ac:dyDescent="0.25">
      <c r="A1360" s="3" t="s">
        <v>15</v>
      </c>
      <c r="B1360" s="24" t="s">
        <v>624</v>
      </c>
      <c r="C1360" s="25" t="s">
        <v>1599</v>
      </c>
      <c r="D1360" s="29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</row>
    <row r="1361" spans="1:22" ht="15" x14ac:dyDescent="0.25">
      <c r="A1361" s="3" t="s">
        <v>15</v>
      </c>
      <c r="B1361" s="32" t="s">
        <v>1600</v>
      </c>
      <c r="C1361" s="33" t="s">
        <v>1452</v>
      </c>
      <c r="D1361" s="32" t="s">
        <v>131</v>
      </c>
      <c r="E1361" s="32">
        <v>507800000</v>
      </c>
      <c r="F1361" s="32">
        <v>0</v>
      </c>
      <c r="G1361" s="32">
        <v>0</v>
      </c>
      <c r="H1361" s="32">
        <v>0</v>
      </c>
      <c r="I1361" s="32">
        <v>0</v>
      </c>
      <c r="J1361" s="32">
        <v>507800000</v>
      </c>
      <c r="K1361" s="32">
        <v>40843333.329999998</v>
      </c>
      <c r="L1361" s="32">
        <v>257947212.38999999</v>
      </c>
      <c r="M1361" s="32">
        <v>30843333.329999998</v>
      </c>
      <c r="N1361" s="32">
        <v>247947212.38999999</v>
      </c>
      <c r="O1361" s="32">
        <v>148827212.38999999</v>
      </c>
      <c r="P1361" s="32">
        <v>0</v>
      </c>
      <c r="Q1361" s="32">
        <v>54916666.670000002</v>
      </c>
      <c r="R1361" s="32">
        <v>148827212.38999999</v>
      </c>
      <c r="S1361" s="32">
        <v>249852787.61000001</v>
      </c>
      <c r="T1361" s="32">
        <v>10000000</v>
      </c>
      <c r="U1361" s="32">
        <v>99120000</v>
      </c>
      <c r="V1361" s="32">
        <v>48.82</v>
      </c>
    </row>
    <row r="1362" spans="1:22" ht="15" x14ac:dyDescent="0.25">
      <c r="A1362" s="3" t="s">
        <v>15</v>
      </c>
      <c r="B1362" s="32" t="s">
        <v>1601</v>
      </c>
      <c r="C1362" s="33" t="s">
        <v>1602</v>
      </c>
      <c r="D1362" s="32" t="s">
        <v>591</v>
      </c>
      <c r="E1362" s="32">
        <v>0</v>
      </c>
      <c r="F1362" s="32">
        <v>221200000</v>
      </c>
      <c r="G1362" s="32">
        <v>0</v>
      </c>
      <c r="H1362" s="32">
        <v>0</v>
      </c>
      <c r="I1362" s="32">
        <v>0</v>
      </c>
      <c r="J1362" s="32">
        <v>221200000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  <c r="S1362" s="32">
        <v>221200000</v>
      </c>
      <c r="T1362" s="32">
        <v>0</v>
      </c>
      <c r="U1362" s="32">
        <v>0</v>
      </c>
      <c r="V1362" s="32">
        <v>0</v>
      </c>
    </row>
    <row r="1363" spans="1:22" ht="51.75" x14ac:dyDescent="0.25">
      <c r="A1363" s="3" t="s">
        <v>15</v>
      </c>
      <c r="B1363" s="24" t="s">
        <v>624</v>
      </c>
      <c r="C1363" s="25" t="s">
        <v>1603</v>
      </c>
      <c r="D1363" s="29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</row>
    <row r="1364" spans="1:22" ht="15" x14ac:dyDescent="0.25">
      <c r="A1364" s="3" t="s">
        <v>15</v>
      </c>
      <c r="B1364" s="32" t="s">
        <v>1604</v>
      </c>
      <c r="C1364" s="33" t="s">
        <v>1452</v>
      </c>
      <c r="D1364" s="32" t="s">
        <v>131</v>
      </c>
      <c r="E1364" s="32">
        <v>90000000</v>
      </c>
      <c r="F1364" s="32">
        <v>0</v>
      </c>
      <c r="G1364" s="32">
        <v>0</v>
      </c>
      <c r="H1364" s="32">
        <v>0</v>
      </c>
      <c r="I1364" s="32">
        <v>0</v>
      </c>
      <c r="J1364" s="32">
        <v>90000000</v>
      </c>
      <c r="K1364" s="32">
        <v>0</v>
      </c>
      <c r="L1364" s="32">
        <v>90000000</v>
      </c>
      <c r="M1364" s="32">
        <v>0</v>
      </c>
      <c r="N1364" s="32">
        <v>90000000</v>
      </c>
      <c r="O1364" s="32">
        <v>2016957</v>
      </c>
      <c r="P1364" s="32">
        <v>0</v>
      </c>
      <c r="Q1364" s="32">
        <v>2016957</v>
      </c>
      <c r="R1364" s="32">
        <v>2016957</v>
      </c>
      <c r="S1364" s="32">
        <v>0</v>
      </c>
      <c r="T1364" s="32">
        <v>0</v>
      </c>
      <c r="U1364" s="32">
        <v>87983043</v>
      </c>
      <c r="V1364" s="32">
        <v>100</v>
      </c>
    </row>
    <row r="1365" spans="1:22" ht="26.25" x14ac:dyDescent="0.25">
      <c r="A1365" s="3" t="s">
        <v>15</v>
      </c>
      <c r="B1365" s="24" t="s">
        <v>624</v>
      </c>
      <c r="C1365" s="25" t="s">
        <v>1605</v>
      </c>
      <c r="D1365" s="29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</row>
    <row r="1366" spans="1:22" ht="15" x14ac:dyDescent="0.25">
      <c r="A1366" s="3" t="s">
        <v>15</v>
      </c>
      <c r="B1366" s="32" t="s">
        <v>1606</v>
      </c>
      <c r="C1366" s="33" t="s">
        <v>1452</v>
      </c>
      <c r="D1366" s="32" t="s">
        <v>131</v>
      </c>
      <c r="E1366" s="32">
        <v>211700000</v>
      </c>
      <c r="F1366" s="32">
        <v>0</v>
      </c>
      <c r="G1366" s="32">
        <v>0</v>
      </c>
      <c r="H1366" s="32">
        <v>106000000</v>
      </c>
      <c r="I1366" s="32">
        <v>6000000</v>
      </c>
      <c r="J1366" s="32">
        <v>311700000</v>
      </c>
      <c r="K1366" s="32">
        <v>0</v>
      </c>
      <c r="L1366" s="32">
        <v>205700000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0</v>
      </c>
      <c r="S1366" s="32">
        <v>106000000</v>
      </c>
      <c r="T1366" s="32">
        <v>205700000</v>
      </c>
      <c r="U1366" s="32">
        <v>0</v>
      </c>
      <c r="V1366" s="32">
        <v>0</v>
      </c>
    </row>
    <row r="1367" spans="1:22" ht="26.25" x14ac:dyDescent="0.25">
      <c r="A1367" s="3" t="s">
        <v>15</v>
      </c>
      <c r="B1367" s="24" t="s">
        <v>624</v>
      </c>
      <c r="C1367" s="25" t="s">
        <v>1607</v>
      </c>
      <c r="D1367" s="29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</row>
    <row r="1368" spans="1:22" ht="15" x14ac:dyDescent="0.25">
      <c r="A1368" s="3" t="s">
        <v>15</v>
      </c>
      <c r="B1368" s="32" t="s">
        <v>1608</v>
      </c>
      <c r="C1368" s="33" t="s">
        <v>1452</v>
      </c>
      <c r="D1368" s="32" t="s">
        <v>131</v>
      </c>
      <c r="E1368" s="32">
        <v>0</v>
      </c>
      <c r="F1368" s="32">
        <v>0</v>
      </c>
      <c r="G1368" s="32">
        <v>0</v>
      </c>
      <c r="H1368" s="32">
        <v>30000000</v>
      </c>
      <c r="I1368" s="32">
        <v>0</v>
      </c>
      <c r="J1368" s="32">
        <v>30000000</v>
      </c>
      <c r="K1368" s="32">
        <v>0</v>
      </c>
      <c r="L1368" s="32">
        <v>30000000</v>
      </c>
      <c r="M1368" s="32">
        <v>30000000</v>
      </c>
      <c r="N1368" s="32">
        <v>30000000</v>
      </c>
      <c r="O1368" s="32">
        <v>0</v>
      </c>
      <c r="P1368" s="32">
        <v>0</v>
      </c>
      <c r="Q1368" s="32">
        <v>0</v>
      </c>
      <c r="R1368" s="32">
        <v>0</v>
      </c>
      <c r="S1368" s="32">
        <v>0</v>
      </c>
      <c r="T1368" s="32">
        <v>0</v>
      </c>
      <c r="U1368" s="32">
        <v>30000000</v>
      </c>
      <c r="V1368" s="32">
        <v>100</v>
      </c>
    </row>
    <row r="1369" spans="1:22" ht="15" x14ac:dyDescent="0.25">
      <c r="A1369" s="3" t="s">
        <v>15</v>
      </c>
      <c r="B1369" s="28"/>
      <c r="C1369" s="29"/>
      <c r="D1369" s="29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</row>
    <row r="1370" spans="1:22" ht="26.25" x14ac:dyDescent="0.25">
      <c r="A1370" s="3" t="s">
        <v>15</v>
      </c>
      <c r="B1370" s="28"/>
      <c r="C1370" s="25" t="s">
        <v>1609</v>
      </c>
      <c r="D1370" s="29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</row>
    <row r="1371" spans="1:22" ht="26.25" x14ac:dyDescent="0.25">
      <c r="A1371" s="3" t="s">
        <v>15</v>
      </c>
      <c r="B1371" s="24" t="s">
        <v>624</v>
      </c>
      <c r="C1371" s="25" t="s">
        <v>1610</v>
      </c>
      <c r="D1371" s="29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</row>
    <row r="1372" spans="1:22" ht="15" x14ac:dyDescent="0.25">
      <c r="A1372" s="3" t="s">
        <v>15</v>
      </c>
      <c r="B1372" s="32" t="s">
        <v>1611</v>
      </c>
      <c r="C1372" s="33" t="s">
        <v>1612</v>
      </c>
      <c r="D1372" s="32" t="s">
        <v>131</v>
      </c>
      <c r="E1372" s="32">
        <v>256800000</v>
      </c>
      <c r="F1372" s="32">
        <v>0</v>
      </c>
      <c r="G1372" s="32">
        <v>0</v>
      </c>
      <c r="H1372" s="32">
        <v>0</v>
      </c>
      <c r="I1372" s="32">
        <v>0</v>
      </c>
      <c r="J1372" s="32">
        <v>256800000</v>
      </c>
      <c r="K1372" s="32">
        <v>32600000</v>
      </c>
      <c r="L1372" s="32">
        <v>134600000</v>
      </c>
      <c r="M1372" s="32">
        <v>32600000</v>
      </c>
      <c r="N1372" s="32">
        <v>134600000</v>
      </c>
      <c r="O1372" s="32">
        <v>78800000</v>
      </c>
      <c r="P1372" s="32">
        <v>0</v>
      </c>
      <c r="Q1372" s="32">
        <v>25500000</v>
      </c>
      <c r="R1372" s="32">
        <v>78800000</v>
      </c>
      <c r="S1372" s="32">
        <v>122200000</v>
      </c>
      <c r="T1372" s="32">
        <v>0</v>
      </c>
      <c r="U1372" s="32">
        <v>55800000</v>
      </c>
      <c r="V1372" s="32">
        <v>52.41</v>
      </c>
    </row>
    <row r="1373" spans="1:22" ht="15" x14ac:dyDescent="0.25">
      <c r="A1373" s="3" t="s">
        <v>15</v>
      </c>
      <c r="B1373" s="32" t="s">
        <v>1613</v>
      </c>
      <c r="C1373" s="33" t="s">
        <v>1614</v>
      </c>
      <c r="D1373" s="32" t="s">
        <v>591</v>
      </c>
      <c r="E1373" s="32">
        <v>0</v>
      </c>
      <c r="F1373" s="32">
        <v>130000000</v>
      </c>
      <c r="G1373" s="32">
        <v>0</v>
      </c>
      <c r="H1373" s="32">
        <v>0</v>
      </c>
      <c r="I1373" s="32">
        <v>0</v>
      </c>
      <c r="J1373" s="32">
        <v>130000000</v>
      </c>
      <c r="K1373" s="32">
        <v>0</v>
      </c>
      <c r="L1373" s="32">
        <v>0</v>
      </c>
      <c r="M1373" s="32">
        <v>0</v>
      </c>
      <c r="N1373" s="32">
        <v>0</v>
      </c>
      <c r="O1373" s="32">
        <v>0</v>
      </c>
      <c r="P1373" s="32">
        <v>0</v>
      </c>
      <c r="Q1373" s="32">
        <v>0</v>
      </c>
      <c r="R1373" s="32">
        <v>0</v>
      </c>
      <c r="S1373" s="32">
        <v>130000000</v>
      </c>
      <c r="T1373" s="32">
        <v>0</v>
      </c>
      <c r="U1373" s="32">
        <v>0</v>
      </c>
      <c r="V1373" s="32">
        <v>0</v>
      </c>
    </row>
    <row r="1374" spans="1:22" ht="15" x14ac:dyDescent="0.25">
      <c r="A1374" s="3" t="s">
        <v>15</v>
      </c>
      <c r="B1374" s="28"/>
      <c r="C1374" s="29"/>
      <c r="D1374" s="29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</row>
    <row r="1375" spans="1:22" ht="39" x14ac:dyDescent="0.25">
      <c r="A1375" s="3" t="s">
        <v>15</v>
      </c>
      <c r="B1375" s="28"/>
      <c r="C1375" s="25" t="s">
        <v>1193</v>
      </c>
      <c r="D1375" s="29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</row>
    <row r="1376" spans="1:22" ht="26.25" x14ac:dyDescent="0.25">
      <c r="A1376" s="3" t="s">
        <v>15</v>
      </c>
      <c r="B1376" s="24" t="s">
        <v>624</v>
      </c>
      <c r="C1376" s="25" t="s">
        <v>1615</v>
      </c>
      <c r="D1376" s="29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</row>
    <row r="1377" spans="1:22" ht="15" x14ac:dyDescent="0.25">
      <c r="A1377" s="3" t="s">
        <v>15</v>
      </c>
      <c r="B1377" s="32" t="s">
        <v>1616</v>
      </c>
      <c r="C1377" s="33" t="s">
        <v>1196</v>
      </c>
      <c r="D1377" s="32" t="s">
        <v>131</v>
      </c>
      <c r="E1377" s="32">
        <v>669000000</v>
      </c>
      <c r="F1377" s="32">
        <v>0</v>
      </c>
      <c r="G1377" s="32">
        <v>0</v>
      </c>
      <c r="H1377" s="32">
        <v>0</v>
      </c>
      <c r="I1377" s="32">
        <v>0</v>
      </c>
      <c r="J1377" s="32">
        <v>669000000</v>
      </c>
      <c r="K1377" s="32">
        <v>105085000</v>
      </c>
      <c r="L1377" s="32">
        <v>551195000</v>
      </c>
      <c r="M1377" s="32">
        <v>105085000</v>
      </c>
      <c r="N1377" s="32">
        <v>551195000</v>
      </c>
      <c r="O1377" s="32">
        <v>319791666.64999998</v>
      </c>
      <c r="P1377" s="32">
        <v>4500000</v>
      </c>
      <c r="Q1377" s="32">
        <v>106586666.66</v>
      </c>
      <c r="R1377" s="32">
        <v>315291666.64999998</v>
      </c>
      <c r="S1377" s="32">
        <v>117805000</v>
      </c>
      <c r="T1377" s="32">
        <v>0</v>
      </c>
      <c r="U1377" s="32">
        <v>231403333.34999999</v>
      </c>
      <c r="V1377" s="32">
        <v>82.39</v>
      </c>
    </row>
    <row r="1378" spans="1:22" ht="15" x14ac:dyDescent="0.25">
      <c r="A1378" s="3" t="s">
        <v>15</v>
      </c>
      <c r="B1378" s="32" t="s">
        <v>1617</v>
      </c>
      <c r="C1378" s="33" t="s">
        <v>1198</v>
      </c>
      <c r="D1378" s="32" t="s">
        <v>591</v>
      </c>
      <c r="E1378" s="32">
        <v>0</v>
      </c>
      <c r="F1378" s="32">
        <v>422150000</v>
      </c>
      <c r="G1378" s="32">
        <v>0</v>
      </c>
      <c r="H1378" s="32">
        <v>0</v>
      </c>
      <c r="I1378" s="32">
        <v>0</v>
      </c>
      <c r="J1378" s="32">
        <v>422150000</v>
      </c>
      <c r="K1378" s="32">
        <v>0</v>
      </c>
      <c r="L1378" s="32">
        <v>0</v>
      </c>
      <c r="M1378" s="32">
        <v>0</v>
      </c>
      <c r="N1378" s="32">
        <v>0</v>
      </c>
      <c r="O1378" s="32">
        <v>0</v>
      </c>
      <c r="P1378" s="32">
        <v>0</v>
      </c>
      <c r="Q1378" s="32">
        <v>0</v>
      </c>
      <c r="R1378" s="32">
        <v>0</v>
      </c>
      <c r="S1378" s="32">
        <v>422150000</v>
      </c>
      <c r="T1378" s="32">
        <v>0</v>
      </c>
      <c r="U1378" s="32">
        <v>0</v>
      </c>
      <c r="V1378" s="32">
        <v>0</v>
      </c>
    </row>
    <row r="1379" spans="1:22" ht="15" x14ac:dyDescent="0.25">
      <c r="A1379" s="3" t="s">
        <v>15</v>
      </c>
      <c r="B1379" s="28"/>
      <c r="C1379" s="29"/>
      <c r="D1379" s="29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</row>
    <row r="1380" spans="1:22" ht="15" x14ac:dyDescent="0.25">
      <c r="A1380" s="3" t="s">
        <v>15</v>
      </c>
      <c r="B1380" s="36"/>
      <c r="C1380" s="21" t="s">
        <v>1618</v>
      </c>
      <c r="D1380" s="29"/>
      <c r="E1380" s="20">
        <v>22018814766</v>
      </c>
      <c r="F1380" s="20">
        <v>4455154999.2600002</v>
      </c>
      <c r="G1380" s="20">
        <v>0</v>
      </c>
      <c r="H1380" s="20">
        <v>278000000</v>
      </c>
      <c r="I1380" s="20">
        <v>278000000</v>
      </c>
      <c r="J1380" s="20">
        <v>26473969765.259998</v>
      </c>
      <c r="K1380" s="20">
        <v>3574408885.7600002</v>
      </c>
      <c r="L1380" s="20">
        <v>14468087715.940001</v>
      </c>
      <c r="M1380" s="20">
        <v>571994605.75999999</v>
      </c>
      <c r="N1380" s="20">
        <v>9922670789.9400005</v>
      </c>
      <c r="O1380" s="20">
        <v>4694968744.6800003</v>
      </c>
      <c r="P1380" s="20">
        <v>21280000</v>
      </c>
      <c r="Q1380" s="20">
        <v>1657636424.5699999</v>
      </c>
      <c r="R1380" s="20">
        <v>4673688744.6800003</v>
      </c>
      <c r="S1380" s="20">
        <v>12005882049.32</v>
      </c>
      <c r="T1380" s="20">
        <v>4545416926</v>
      </c>
      <c r="U1380" s="20">
        <v>5227702045.2600002</v>
      </c>
      <c r="V1380" s="20">
        <v>37.48085715109054</v>
      </c>
    </row>
    <row r="1381" spans="1:22" ht="15" x14ac:dyDescent="0.25">
      <c r="A1381" s="3" t="s">
        <v>15</v>
      </c>
      <c r="B1381" s="28"/>
      <c r="C1381" s="29"/>
      <c r="D1381" s="29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</row>
    <row r="1382" spans="1:22" ht="15" x14ac:dyDescent="0.25">
      <c r="A1382" s="3" t="s">
        <v>15</v>
      </c>
      <c r="B1382" s="36"/>
      <c r="C1382" s="21" t="s">
        <v>1619</v>
      </c>
      <c r="D1382" s="29"/>
      <c r="E1382" s="36"/>
      <c r="F1382" s="36"/>
      <c r="G1382" s="36"/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36"/>
    </row>
    <row r="1383" spans="1:22" ht="15" x14ac:dyDescent="0.25">
      <c r="A1383" s="3" t="s">
        <v>15</v>
      </c>
      <c r="B1383" s="28"/>
      <c r="C1383" s="25" t="s">
        <v>385</v>
      </c>
      <c r="D1383" s="29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</row>
    <row r="1384" spans="1:22" ht="15" x14ac:dyDescent="0.25">
      <c r="A1384" s="3" t="s">
        <v>15</v>
      </c>
      <c r="B1384" s="28"/>
      <c r="C1384" s="25" t="s">
        <v>617</v>
      </c>
      <c r="D1384" s="29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</row>
    <row r="1385" spans="1:22" ht="15" x14ac:dyDescent="0.25">
      <c r="A1385" s="3" t="s">
        <v>15</v>
      </c>
      <c r="B1385" s="28"/>
      <c r="C1385" s="25" t="s">
        <v>618</v>
      </c>
      <c r="D1385" s="29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</row>
    <row r="1386" spans="1:22" ht="15" x14ac:dyDescent="0.25">
      <c r="A1386" s="3" t="s">
        <v>15</v>
      </c>
      <c r="B1386" s="28"/>
      <c r="C1386" s="25" t="s">
        <v>1620</v>
      </c>
      <c r="D1386" s="29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</row>
    <row r="1387" spans="1:22" ht="15" x14ac:dyDescent="0.25">
      <c r="A1387" s="3" t="s">
        <v>15</v>
      </c>
      <c r="B1387" s="28"/>
      <c r="C1387" s="25" t="s">
        <v>1621</v>
      </c>
      <c r="D1387" s="29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</row>
    <row r="1388" spans="1:22" ht="15" x14ac:dyDescent="0.25">
      <c r="A1388" s="3" t="s">
        <v>15</v>
      </c>
      <c r="B1388" s="28"/>
      <c r="C1388" s="25" t="s">
        <v>1622</v>
      </c>
      <c r="D1388" s="29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</row>
    <row r="1389" spans="1:22" ht="15" x14ac:dyDescent="0.25">
      <c r="A1389" s="3" t="s">
        <v>15</v>
      </c>
      <c r="B1389" s="28"/>
      <c r="C1389" s="25" t="s">
        <v>1623</v>
      </c>
      <c r="D1389" s="29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</row>
    <row r="1390" spans="1:22" ht="51.75" x14ac:dyDescent="0.25">
      <c r="A1390" s="3" t="s">
        <v>15</v>
      </c>
      <c r="B1390" s="24" t="s">
        <v>624</v>
      </c>
      <c r="C1390" s="25" t="s">
        <v>1624</v>
      </c>
      <c r="D1390" s="29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</row>
    <row r="1391" spans="1:22" ht="60" x14ac:dyDescent="0.25">
      <c r="A1391" s="3" t="s">
        <v>15</v>
      </c>
      <c r="B1391" s="32" t="s">
        <v>1625</v>
      </c>
      <c r="C1391" s="33" t="s">
        <v>1626</v>
      </c>
      <c r="D1391" s="32" t="s">
        <v>131</v>
      </c>
      <c r="E1391" s="32">
        <v>233622067</v>
      </c>
      <c r="F1391" s="32">
        <v>0</v>
      </c>
      <c r="G1391" s="32">
        <v>0</v>
      </c>
      <c r="H1391" s="32">
        <v>0</v>
      </c>
      <c r="I1391" s="32">
        <v>0</v>
      </c>
      <c r="J1391" s="32">
        <v>233622067</v>
      </c>
      <c r="K1391" s="32">
        <v>0</v>
      </c>
      <c r="L1391" s="32">
        <v>0</v>
      </c>
      <c r="M1391" s="32">
        <v>0</v>
      </c>
      <c r="N1391" s="32">
        <v>0</v>
      </c>
      <c r="O1391" s="32">
        <v>0</v>
      </c>
      <c r="P1391" s="32">
        <v>0</v>
      </c>
      <c r="Q1391" s="32">
        <v>0</v>
      </c>
      <c r="R1391" s="32">
        <v>0</v>
      </c>
      <c r="S1391" s="32">
        <v>233622067</v>
      </c>
      <c r="T1391" s="32">
        <v>0</v>
      </c>
      <c r="U1391" s="32">
        <v>0</v>
      </c>
      <c r="V1391" s="32">
        <v>0</v>
      </c>
    </row>
    <row r="1392" spans="1:22" ht="15" x14ac:dyDescent="0.25">
      <c r="A1392" s="3" t="s">
        <v>15</v>
      </c>
      <c r="B1392" s="28"/>
      <c r="C1392" s="29"/>
      <c r="D1392" s="29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</row>
    <row r="1393" spans="1:22" ht="26.25" x14ac:dyDescent="0.25">
      <c r="A1393" s="3" t="s">
        <v>15</v>
      </c>
      <c r="B1393" s="28"/>
      <c r="C1393" s="25" t="s">
        <v>1627</v>
      </c>
      <c r="D1393" s="29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</row>
    <row r="1394" spans="1:22" ht="51.75" x14ac:dyDescent="0.25">
      <c r="A1394" s="3" t="s">
        <v>15</v>
      </c>
      <c r="B1394" s="24" t="s">
        <v>624</v>
      </c>
      <c r="C1394" s="25" t="s">
        <v>1624</v>
      </c>
      <c r="D1394" s="29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</row>
    <row r="1395" spans="1:22" ht="30" x14ac:dyDescent="0.25">
      <c r="A1395" s="3" t="s">
        <v>15</v>
      </c>
      <c r="B1395" s="32" t="s">
        <v>1628</v>
      </c>
      <c r="C1395" s="33" t="s">
        <v>1627</v>
      </c>
      <c r="D1395" s="32" t="s">
        <v>131</v>
      </c>
      <c r="E1395" s="32">
        <v>15001143</v>
      </c>
      <c r="F1395" s="32">
        <v>0</v>
      </c>
      <c r="G1395" s="32">
        <v>0</v>
      </c>
      <c r="H1395" s="32">
        <v>0</v>
      </c>
      <c r="I1395" s="32">
        <v>0</v>
      </c>
      <c r="J1395" s="32">
        <v>15001143</v>
      </c>
      <c r="K1395" s="32">
        <v>0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32">
        <v>15001143</v>
      </c>
      <c r="T1395" s="32">
        <v>0</v>
      </c>
      <c r="U1395" s="32">
        <v>0</v>
      </c>
      <c r="V1395" s="32">
        <v>0</v>
      </c>
    </row>
    <row r="1396" spans="1:22" ht="15" x14ac:dyDescent="0.25">
      <c r="A1396" s="3" t="s">
        <v>15</v>
      </c>
      <c r="B1396" s="28"/>
      <c r="C1396" s="29"/>
      <c r="D1396" s="29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</row>
    <row r="1397" spans="1:22" ht="15" x14ac:dyDescent="0.25">
      <c r="A1397" s="3" t="s">
        <v>15</v>
      </c>
      <c r="B1397" s="28"/>
      <c r="C1397" s="25" t="s">
        <v>1629</v>
      </c>
      <c r="D1397" s="29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</row>
    <row r="1398" spans="1:22" ht="51.75" x14ac:dyDescent="0.25">
      <c r="A1398" s="3" t="s">
        <v>15</v>
      </c>
      <c r="B1398" s="24" t="s">
        <v>624</v>
      </c>
      <c r="C1398" s="25" t="s">
        <v>1624</v>
      </c>
      <c r="D1398" s="29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</row>
    <row r="1399" spans="1:22" ht="60" x14ac:dyDescent="0.25">
      <c r="A1399" s="3" t="s">
        <v>15</v>
      </c>
      <c r="B1399" s="32" t="s">
        <v>1630</v>
      </c>
      <c r="C1399" s="33" t="s">
        <v>1631</v>
      </c>
      <c r="D1399" s="32" t="s">
        <v>131</v>
      </c>
      <c r="E1399" s="32">
        <v>46344426</v>
      </c>
      <c r="F1399" s="32">
        <v>0</v>
      </c>
      <c r="G1399" s="32">
        <v>0</v>
      </c>
      <c r="H1399" s="32">
        <v>0</v>
      </c>
      <c r="I1399" s="32">
        <v>0</v>
      </c>
      <c r="J1399" s="32">
        <v>46344426</v>
      </c>
      <c r="K1399" s="32">
        <v>0</v>
      </c>
      <c r="L1399" s="32">
        <v>0</v>
      </c>
      <c r="M1399" s="32">
        <v>0</v>
      </c>
      <c r="N1399" s="32">
        <v>0</v>
      </c>
      <c r="O1399" s="32">
        <v>0</v>
      </c>
      <c r="P1399" s="32">
        <v>0</v>
      </c>
      <c r="Q1399" s="32">
        <v>0</v>
      </c>
      <c r="R1399" s="32">
        <v>0</v>
      </c>
      <c r="S1399" s="32">
        <v>46344426</v>
      </c>
      <c r="T1399" s="32">
        <v>0</v>
      </c>
      <c r="U1399" s="32">
        <v>0</v>
      </c>
      <c r="V1399" s="32">
        <v>0</v>
      </c>
    </row>
    <row r="1400" spans="1:22" ht="15" x14ac:dyDescent="0.25">
      <c r="A1400" s="3" t="s">
        <v>15</v>
      </c>
      <c r="B1400" s="28"/>
      <c r="C1400" s="29"/>
      <c r="D1400" s="29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</row>
    <row r="1401" spans="1:22" ht="15" x14ac:dyDescent="0.25">
      <c r="A1401" s="3" t="s">
        <v>15</v>
      </c>
      <c r="B1401" s="28"/>
      <c r="C1401" s="25" t="s">
        <v>1449</v>
      </c>
      <c r="D1401" s="29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</row>
    <row r="1402" spans="1:22" ht="51.75" x14ac:dyDescent="0.25">
      <c r="A1402" s="3" t="s">
        <v>15</v>
      </c>
      <c r="B1402" s="24" t="s">
        <v>624</v>
      </c>
      <c r="C1402" s="25" t="s">
        <v>1624</v>
      </c>
      <c r="D1402" s="29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</row>
    <row r="1403" spans="1:22" ht="15" x14ac:dyDescent="0.25">
      <c r="A1403" s="3" t="s">
        <v>15</v>
      </c>
      <c r="B1403" s="32" t="s">
        <v>1632</v>
      </c>
      <c r="C1403" s="33" t="s">
        <v>1452</v>
      </c>
      <c r="D1403" s="32" t="s">
        <v>131</v>
      </c>
      <c r="E1403" s="32">
        <v>15001143</v>
      </c>
      <c r="F1403" s="32">
        <v>0</v>
      </c>
      <c r="G1403" s="32">
        <v>0</v>
      </c>
      <c r="H1403" s="32">
        <v>6998857</v>
      </c>
      <c r="I1403" s="32">
        <v>0</v>
      </c>
      <c r="J1403" s="32">
        <v>22000000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  <c r="S1403" s="32">
        <v>22000000</v>
      </c>
      <c r="T1403" s="32">
        <v>0</v>
      </c>
      <c r="U1403" s="32">
        <v>0</v>
      </c>
      <c r="V1403" s="32">
        <v>0</v>
      </c>
    </row>
    <row r="1404" spans="1:22" ht="15" x14ac:dyDescent="0.25">
      <c r="A1404" s="3" t="s">
        <v>15</v>
      </c>
      <c r="B1404" s="28"/>
      <c r="C1404" s="29"/>
      <c r="D1404" s="29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</row>
    <row r="1405" spans="1:22" ht="15" x14ac:dyDescent="0.25">
      <c r="A1405" s="3" t="s">
        <v>15</v>
      </c>
      <c r="B1405" s="28"/>
      <c r="C1405" s="25" t="s">
        <v>619</v>
      </c>
      <c r="D1405" s="29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</row>
    <row r="1406" spans="1:22" ht="26.25" x14ac:dyDescent="0.25">
      <c r="A1406" s="3" t="s">
        <v>15</v>
      </c>
      <c r="B1406" s="28"/>
      <c r="C1406" s="25" t="s">
        <v>1633</v>
      </c>
      <c r="D1406" s="29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</row>
    <row r="1407" spans="1:22" ht="15" x14ac:dyDescent="0.25">
      <c r="A1407" s="3" t="s">
        <v>15</v>
      </c>
      <c r="B1407" s="28"/>
      <c r="C1407" s="25" t="s">
        <v>621</v>
      </c>
      <c r="D1407" s="29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</row>
    <row r="1408" spans="1:22" ht="15" x14ac:dyDescent="0.25">
      <c r="A1408" s="3" t="s">
        <v>15</v>
      </c>
      <c r="B1408" s="28"/>
      <c r="C1408" s="25" t="s">
        <v>1634</v>
      </c>
      <c r="D1408" s="29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</row>
    <row r="1409" spans="1:22" ht="15" x14ac:dyDescent="0.25">
      <c r="A1409" s="3" t="s">
        <v>15</v>
      </c>
      <c r="B1409" s="28"/>
      <c r="C1409" s="25" t="s">
        <v>1449</v>
      </c>
      <c r="D1409" s="29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</row>
    <row r="1410" spans="1:22" ht="26.25" x14ac:dyDescent="0.25">
      <c r="A1410" s="3" t="s">
        <v>15</v>
      </c>
      <c r="B1410" s="24" t="s">
        <v>624</v>
      </c>
      <c r="C1410" s="25" t="s">
        <v>1635</v>
      </c>
      <c r="D1410" s="29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</row>
    <row r="1411" spans="1:22" ht="45" x14ac:dyDescent="0.25">
      <c r="A1411" s="3" t="s">
        <v>15</v>
      </c>
      <c r="B1411" s="32" t="s">
        <v>1636</v>
      </c>
      <c r="C1411" s="33" t="s">
        <v>1637</v>
      </c>
      <c r="D1411" s="32" t="s">
        <v>131</v>
      </c>
      <c r="E1411" s="32">
        <v>6998857</v>
      </c>
      <c r="F1411" s="32">
        <v>0</v>
      </c>
      <c r="G1411" s="32">
        <v>0</v>
      </c>
      <c r="H1411" s="32">
        <v>0</v>
      </c>
      <c r="I1411" s="32">
        <v>6998857</v>
      </c>
      <c r="J1411" s="32">
        <v>0</v>
      </c>
      <c r="K1411" s="32">
        <v>0</v>
      </c>
      <c r="L1411" s="32">
        <v>0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0</v>
      </c>
      <c r="S1411" s="32">
        <v>0</v>
      </c>
      <c r="T1411" s="32">
        <v>0</v>
      </c>
      <c r="U1411" s="32">
        <v>0</v>
      </c>
      <c r="V1411" s="32">
        <v>0</v>
      </c>
    </row>
    <row r="1412" spans="1:22" ht="15" x14ac:dyDescent="0.25">
      <c r="A1412" s="3" t="s">
        <v>15</v>
      </c>
      <c r="B1412" s="28"/>
      <c r="C1412" s="29"/>
      <c r="D1412" s="29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</row>
    <row r="1413" spans="1:22" ht="15" x14ac:dyDescent="0.25">
      <c r="A1413" s="3" t="s">
        <v>15</v>
      </c>
      <c r="B1413" s="28"/>
      <c r="C1413" s="25" t="s">
        <v>387</v>
      </c>
      <c r="D1413" s="29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</row>
    <row r="1414" spans="1:22" ht="15" x14ac:dyDescent="0.25">
      <c r="A1414" s="3" t="s">
        <v>15</v>
      </c>
      <c r="B1414" s="28"/>
      <c r="C1414" s="25" t="s">
        <v>389</v>
      </c>
      <c r="D1414" s="29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</row>
    <row r="1415" spans="1:22" ht="26.25" x14ac:dyDescent="0.25">
      <c r="A1415" s="3" t="s">
        <v>15</v>
      </c>
      <c r="B1415" s="28"/>
      <c r="C1415" s="25" t="s">
        <v>395</v>
      </c>
      <c r="D1415" s="29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</row>
    <row r="1416" spans="1:22" ht="26.25" x14ac:dyDescent="0.25">
      <c r="A1416" s="3" t="s">
        <v>15</v>
      </c>
      <c r="B1416" s="28"/>
      <c r="C1416" s="25" t="s">
        <v>1627</v>
      </c>
      <c r="D1416" s="29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</row>
    <row r="1417" spans="1:22" ht="26.25" x14ac:dyDescent="0.25">
      <c r="A1417" s="3" t="s">
        <v>15</v>
      </c>
      <c r="B1417" s="24" t="s">
        <v>624</v>
      </c>
      <c r="C1417" s="25" t="s">
        <v>1638</v>
      </c>
      <c r="D1417" s="29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</row>
    <row r="1418" spans="1:22" ht="30" x14ac:dyDescent="0.25">
      <c r="A1418" s="3" t="s">
        <v>15</v>
      </c>
      <c r="B1418" s="32" t="s">
        <v>1639</v>
      </c>
      <c r="C1418" s="33" t="s">
        <v>1640</v>
      </c>
      <c r="D1418" s="32" t="s">
        <v>591</v>
      </c>
      <c r="E1418" s="32">
        <v>0</v>
      </c>
      <c r="F1418" s="32">
        <v>110000000</v>
      </c>
      <c r="G1418" s="32">
        <v>0</v>
      </c>
      <c r="H1418" s="32">
        <v>0</v>
      </c>
      <c r="I1418" s="32">
        <v>0</v>
      </c>
      <c r="J1418" s="32">
        <v>110000000</v>
      </c>
      <c r="K1418" s="32">
        <v>0</v>
      </c>
      <c r="L1418" s="32">
        <v>0</v>
      </c>
      <c r="M1418" s="32">
        <v>0</v>
      </c>
      <c r="N1418" s="32">
        <v>0</v>
      </c>
      <c r="O1418" s="32">
        <v>0</v>
      </c>
      <c r="P1418" s="32">
        <v>0</v>
      </c>
      <c r="Q1418" s="32">
        <v>0</v>
      </c>
      <c r="R1418" s="32">
        <v>0</v>
      </c>
      <c r="S1418" s="32">
        <v>110000000</v>
      </c>
      <c r="T1418" s="32">
        <v>0</v>
      </c>
      <c r="U1418" s="32">
        <v>0</v>
      </c>
      <c r="V1418" s="32">
        <v>0</v>
      </c>
    </row>
    <row r="1419" spans="1:22" ht="15" x14ac:dyDescent="0.25">
      <c r="A1419" s="3" t="s">
        <v>15</v>
      </c>
      <c r="B1419" s="28"/>
      <c r="C1419" s="29"/>
      <c r="D1419" s="29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</row>
    <row r="1420" spans="1:22" ht="15" x14ac:dyDescent="0.25">
      <c r="A1420" s="3" t="s">
        <v>15</v>
      </c>
      <c r="B1420" s="28"/>
      <c r="C1420" s="25" t="s">
        <v>399</v>
      </c>
      <c r="D1420" s="29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</row>
    <row r="1421" spans="1:22" ht="15" x14ac:dyDescent="0.25">
      <c r="A1421" s="3" t="s">
        <v>15</v>
      </c>
      <c r="B1421" s="28"/>
      <c r="C1421" s="25" t="s">
        <v>1641</v>
      </c>
      <c r="D1421" s="29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</row>
    <row r="1422" spans="1:22" ht="15" x14ac:dyDescent="0.25">
      <c r="A1422" s="3" t="s">
        <v>15</v>
      </c>
      <c r="B1422" s="28"/>
      <c r="C1422" s="25" t="s">
        <v>1642</v>
      </c>
      <c r="D1422" s="29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</row>
    <row r="1423" spans="1:22" ht="26.25" x14ac:dyDescent="0.25">
      <c r="A1423" s="3" t="s">
        <v>15</v>
      </c>
      <c r="B1423" s="24" t="s">
        <v>624</v>
      </c>
      <c r="C1423" s="25" t="s">
        <v>1643</v>
      </c>
      <c r="D1423" s="29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</row>
    <row r="1424" spans="1:22" ht="15" x14ac:dyDescent="0.25">
      <c r="A1424" s="3" t="s">
        <v>15</v>
      </c>
      <c r="B1424" s="32" t="s">
        <v>1644</v>
      </c>
      <c r="C1424" s="33" t="s">
        <v>1645</v>
      </c>
      <c r="D1424" s="32" t="s">
        <v>131</v>
      </c>
      <c r="E1424" s="32">
        <v>210000000</v>
      </c>
      <c r="F1424" s="32">
        <v>0</v>
      </c>
      <c r="G1424" s="32">
        <v>0</v>
      </c>
      <c r="H1424" s="32">
        <v>0</v>
      </c>
      <c r="I1424" s="32">
        <v>0</v>
      </c>
      <c r="J1424" s="32">
        <v>210000000</v>
      </c>
      <c r="K1424" s="32">
        <v>0</v>
      </c>
      <c r="L1424" s="32">
        <v>0</v>
      </c>
      <c r="M1424" s="32">
        <v>0</v>
      </c>
      <c r="N1424" s="32">
        <v>0</v>
      </c>
      <c r="O1424" s="32">
        <v>0</v>
      </c>
      <c r="P1424" s="32">
        <v>0</v>
      </c>
      <c r="Q1424" s="32">
        <v>0</v>
      </c>
      <c r="R1424" s="32">
        <v>0</v>
      </c>
      <c r="S1424" s="32">
        <v>210000000</v>
      </c>
      <c r="T1424" s="32">
        <v>0</v>
      </c>
      <c r="U1424" s="32">
        <v>0</v>
      </c>
      <c r="V1424" s="32">
        <v>0</v>
      </c>
    </row>
    <row r="1425" spans="1:22" ht="15" x14ac:dyDescent="0.25">
      <c r="A1425" s="3" t="s">
        <v>15</v>
      </c>
      <c r="B1425" s="28"/>
      <c r="C1425" s="29"/>
      <c r="D1425" s="29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</row>
    <row r="1426" spans="1:22" ht="39" x14ac:dyDescent="0.25">
      <c r="A1426" s="3" t="s">
        <v>15</v>
      </c>
      <c r="B1426" s="28"/>
      <c r="C1426" s="25" t="s">
        <v>1646</v>
      </c>
      <c r="D1426" s="29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</row>
    <row r="1427" spans="1:22" ht="39" x14ac:dyDescent="0.25">
      <c r="A1427" s="3" t="s">
        <v>15</v>
      </c>
      <c r="B1427" s="28"/>
      <c r="C1427" s="25" t="s">
        <v>1646</v>
      </c>
      <c r="D1427" s="29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</row>
    <row r="1428" spans="1:22" ht="39" x14ac:dyDescent="0.25">
      <c r="A1428" s="3" t="s">
        <v>15</v>
      </c>
      <c r="B1428" s="24" t="s">
        <v>624</v>
      </c>
      <c r="C1428" s="25" t="s">
        <v>1647</v>
      </c>
      <c r="D1428" s="29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</row>
    <row r="1429" spans="1:22" ht="30" x14ac:dyDescent="0.25">
      <c r="A1429" s="3" t="s">
        <v>15</v>
      </c>
      <c r="B1429" s="32" t="s">
        <v>1648</v>
      </c>
      <c r="C1429" s="33" t="s">
        <v>1649</v>
      </c>
      <c r="D1429" s="32" t="s">
        <v>131</v>
      </c>
      <c r="E1429" s="32">
        <v>147000000</v>
      </c>
      <c r="F1429" s="32">
        <v>0</v>
      </c>
      <c r="G1429" s="32">
        <v>0</v>
      </c>
      <c r="H1429" s="32">
        <v>0</v>
      </c>
      <c r="I1429" s="32">
        <v>0</v>
      </c>
      <c r="J1429" s="32">
        <v>147000000</v>
      </c>
      <c r="K1429" s="32">
        <v>40000000</v>
      </c>
      <c r="L1429" s="32">
        <v>40000000</v>
      </c>
      <c r="M1429" s="32">
        <v>0</v>
      </c>
      <c r="N1429" s="32">
        <v>0</v>
      </c>
      <c r="O1429" s="32">
        <v>0</v>
      </c>
      <c r="P1429" s="32">
        <v>0</v>
      </c>
      <c r="Q1429" s="32">
        <v>0</v>
      </c>
      <c r="R1429" s="32">
        <v>0</v>
      </c>
      <c r="S1429" s="32">
        <v>107000000</v>
      </c>
      <c r="T1429" s="32">
        <v>40000000</v>
      </c>
      <c r="U1429" s="32">
        <v>0</v>
      </c>
      <c r="V1429" s="32">
        <v>0</v>
      </c>
    </row>
    <row r="1430" spans="1:22" ht="15" x14ac:dyDescent="0.25">
      <c r="A1430" s="3" t="s">
        <v>15</v>
      </c>
      <c r="B1430" s="28"/>
      <c r="C1430" s="29"/>
      <c r="D1430" s="29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</row>
    <row r="1431" spans="1:22" ht="39" x14ac:dyDescent="0.25">
      <c r="A1431" s="3" t="s">
        <v>15</v>
      </c>
      <c r="B1431" s="28"/>
      <c r="C1431" s="25" t="s">
        <v>1650</v>
      </c>
      <c r="D1431" s="29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</row>
    <row r="1432" spans="1:22" ht="26.25" x14ac:dyDescent="0.25">
      <c r="A1432" s="3" t="s">
        <v>15</v>
      </c>
      <c r="B1432" s="28"/>
      <c r="C1432" s="25" t="s">
        <v>1651</v>
      </c>
      <c r="D1432" s="29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</row>
    <row r="1433" spans="1:22" ht="15" x14ac:dyDescent="0.25">
      <c r="A1433" s="3" t="s">
        <v>15</v>
      </c>
      <c r="B1433" s="32" t="s">
        <v>1652</v>
      </c>
      <c r="C1433" s="33" t="s">
        <v>1653</v>
      </c>
      <c r="D1433" s="32" t="s">
        <v>131</v>
      </c>
      <c r="E1433" s="32">
        <v>515200000</v>
      </c>
      <c r="F1433" s="32">
        <v>0</v>
      </c>
      <c r="G1433" s="32">
        <v>0</v>
      </c>
      <c r="H1433" s="32">
        <v>0</v>
      </c>
      <c r="I1433" s="32">
        <v>0</v>
      </c>
      <c r="J1433" s="32">
        <v>515200000</v>
      </c>
      <c r="K1433" s="32">
        <v>0</v>
      </c>
      <c r="L1433" s="32">
        <v>514317202</v>
      </c>
      <c r="M1433" s="32">
        <v>0</v>
      </c>
      <c r="N1433" s="32">
        <v>514317202</v>
      </c>
      <c r="O1433" s="32">
        <v>107522760</v>
      </c>
      <c r="P1433" s="32">
        <v>0</v>
      </c>
      <c r="Q1433" s="32">
        <v>53761380</v>
      </c>
      <c r="R1433" s="32">
        <v>107522760</v>
      </c>
      <c r="S1433" s="32">
        <v>882798</v>
      </c>
      <c r="T1433" s="32">
        <v>0</v>
      </c>
      <c r="U1433" s="32">
        <v>406794442</v>
      </c>
      <c r="V1433" s="32">
        <v>99.82</v>
      </c>
    </row>
    <row r="1434" spans="1:22" ht="15" x14ac:dyDescent="0.25">
      <c r="A1434" s="3" t="s">
        <v>15</v>
      </c>
      <c r="B1434" s="28"/>
      <c r="C1434" s="29"/>
      <c r="D1434" s="29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</row>
    <row r="1435" spans="1:22" ht="39" x14ac:dyDescent="0.25">
      <c r="A1435" s="3" t="s">
        <v>15</v>
      </c>
      <c r="B1435" s="28"/>
      <c r="C1435" s="25" t="s">
        <v>1646</v>
      </c>
      <c r="D1435" s="29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</row>
    <row r="1436" spans="1:22" ht="39" x14ac:dyDescent="0.25">
      <c r="A1436" s="3" t="s">
        <v>15</v>
      </c>
      <c r="B1436" s="24" t="s">
        <v>624</v>
      </c>
      <c r="C1436" s="25" t="s">
        <v>1654</v>
      </c>
      <c r="D1436" s="29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</row>
    <row r="1437" spans="1:22" ht="30" x14ac:dyDescent="0.25">
      <c r="A1437" s="3" t="s">
        <v>15</v>
      </c>
      <c r="B1437" s="32" t="s">
        <v>1655</v>
      </c>
      <c r="C1437" s="33" t="s">
        <v>1656</v>
      </c>
      <c r="D1437" s="32" t="s">
        <v>591</v>
      </c>
      <c r="E1437" s="32">
        <v>0</v>
      </c>
      <c r="F1437" s="32">
        <v>1700000000</v>
      </c>
      <c r="G1437" s="32">
        <v>0</v>
      </c>
      <c r="H1437" s="32">
        <v>0</v>
      </c>
      <c r="I1437" s="32">
        <v>0</v>
      </c>
      <c r="J1437" s="32">
        <v>1700000000</v>
      </c>
      <c r="K1437" s="32">
        <v>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32">
        <v>1700000000</v>
      </c>
      <c r="T1437" s="32">
        <v>0</v>
      </c>
      <c r="U1437" s="32">
        <v>0</v>
      </c>
      <c r="V1437" s="32">
        <v>0</v>
      </c>
    </row>
    <row r="1438" spans="1:22" ht="15" x14ac:dyDescent="0.25">
      <c r="A1438" s="3" t="s">
        <v>15</v>
      </c>
      <c r="B1438" s="28"/>
      <c r="C1438" s="29"/>
      <c r="D1438" s="29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</row>
    <row r="1439" spans="1:22" ht="26.25" x14ac:dyDescent="0.25">
      <c r="A1439" s="3" t="s">
        <v>15</v>
      </c>
      <c r="B1439" s="28"/>
      <c r="C1439" s="25" t="s">
        <v>1657</v>
      </c>
      <c r="D1439" s="29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</row>
    <row r="1440" spans="1:22" ht="39" x14ac:dyDescent="0.25">
      <c r="A1440" s="3" t="s">
        <v>15</v>
      </c>
      <c r="B1440" s="24" t="s">
        <v>624</v>
      </c>
      <c r="C1440" s="25" t="s">
        <v>1658</v>
      </c>
      <c r="D1440" s="29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</row>
    <row r="1441" spans="1:22" ht="30" x14ac:dyDescent="0.25">
      <c r="A1441" s="3" t="s">
        <v>15</v>
      </c>
      <c r="B1441" s="32" t="s">
        <v>1659</v>
      </c>
      <c r="C1441" s="33" t="s">
        <v>1660</v>
      </c>
      <c r="D1441" s="32" t="s">
        <v>591</v>
      </c>
      <c r="E1441" s="32">
        <v>0</v>
      </c>
      <c r="F1441" s="32">
        <v>37000000</v>
      </c>
      <c r="G1441" s="32">
        <v>0</v>
      </c>
      <c r="H1441" s="32">
        <v>0</v>
      </c>
      <c r="I1441" s="32">
        <v>0</v>
      </c>
      <c r="J1441" s="32">
        <v>37000000</v>
      </c>
      <c r="K1441" s="32">
        <v>0</v>
      </c>
      <c r="L1441" s="32">
        <v>0</v>
      </c>
      <c r="M1441" s="32">
        <v>0</v>
      </c>
      <c r="N1441" s="32">
        <v>0</v>
      </c>
      <c r="O1441" s="32">
        <v>0</v>
      </c>
      <c r="P1441" s="32">
        <v>0</v>
      </c>
      <c r="Q1441" s="32">
        <v>0</v>
      </c>
      <c r="R1441" s="32">
        <v>0</v>
      </c>
      <c r="S1441" s="32">
        <v>37000000</v>
      </c>
      <c r="T1441" s="32">
        <v>0</v>
      </c>
      <c r="U1441" s="32">
        <v>0</v>
      </c>
      <c r="V1441" s="32">
        <v>0</v>
      </c>
    </row>
    <row r="1442" spans="1:22" ht="15" x14ac:dyDescent="0.25">
      <c r="A1442" s="3" t="s">
        <v>15</v>
      </c>
      <c r="B1442" s="28"/>
      <c r="C1442" s="29"/>
      <c r="D1442" s="29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</row>
    <row r="1443" spans="1:22" ht="39" x14ac:dyDescent="0.25">
      <c r="A1443" s="3" t="s">
        <v>15</v>
      </c>
      <c r="B1443" s="28"/>
      <c r="C1443" s="25" t="s">
        <v>1661</v>
      </c>
      <c r="D1443" s="29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</row>
    <row r="1444" spans="1:22" ht="15" x14ac:dyDescent="0.25">
      <c r="A1444" s="3" t="s">
        <v>15</v>
      </c>
      <c r="B1444" s="24" t="s">
        <v>624</v>
      </c>
      <c r="C1444" s="25" t="s">
        <v>1662</v>
      </c>
      <c r="D1444" s="29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</row>
    <row r="1445" spans="1:22" ht="30" x14ac:dyDescent="0.25">
      <c r="A1445" s="3" t="s">
        <v>15</v>
      </c>
      <c r="B1445" s="32" t="s">
        <v>1663</v>
      </c>
      <c r="C1445" s="33" t="s">
        <v>1664</v>
      </c>
      <c r="D1445" s="32" t="s">
        <v>131</v>
      </c>
      <c r="E1445" s="32">
        <v>110000000</v>
      </c>
      <c r="F1445" s="32">
        <v>0</v>
      </c>
      <c r="G1445" s="32">
        <v>0</v>
      </c>
      <c r="H1445" s="32">
        <v>0</v>
      </c>
      <c r="I1445" s="32">
        <v>0</v>
      </c>
      <c r="J1445" s="32">
        <v>110000000</v>
      </c>
      <c r="K1445" s="32">
        <v>110000000</v>
      </c>
      <c r="L1445" s="32">
        <v>110000000</v>
      </c>
      <c r="M1445" s="32">
        <v>0</v>
      </c>
      <c r="N1445" s="32">
        <v>0</v>
      </c>
      <c r="O1445" s="32">
        <v>0</v>
      </c>
      <c r="P1445" s="32">
        <v>0</v>
      </c>
      <c r="Q1445" s="32">
        <v>0</v>
      </c>
      <c r="R1445" s="32">
        <v>0</v>
      </c>
      <c r="S1445" s="32">
        <v>0</v>
      </c>
      <c r="T1445" s="32">
        <v>110000000</v>
      </c>
      <c r="U1445" s="32">
        <v>0</v>
      </c>
      <c r="V1445" s="32">
        <v>0</v>
      </c>
    </row>
    <row r="1446" spans="1:22" ht="30" x14ac:dyDescent="0.25">
      <c r="A1446" s="3" t="s">
        <v>15</v>
      </c>
      <c r="B1446" s="32" t="s">
        <v>1665</v>
      </c>
      <c r="C1446" s="33" t="s">
        <v>1640</v>
      </c>
      <c r="D1446" s="32" t="s">
        <v>131</v>
      </c>
      <c r="E1446" s="32">
        <v>0</v>
      </c>
      <c r="F1446" s="32">
        <v>156000000</v>
      </c>
      <c r="G1446" s="32">
        <v>0</v>
      </c>
      <c r="H1446" s="32">
        <v>0</v>
      </c>
      <c r="I1446" s="32">
        <v>0</v>
      </c>
      <c r="J1446" s="32">
        <v>156000000</v>
      </c>
      <c r="K1446" s="32">
        <v>0</v>
      </c>
      <c r="L1446" s="32">
        <v>0</v>
      </c>
      <c r="M1446" s="32">
        <v>0</v>
      </c>
      <c r="N1446" s="32">
        <v>0</v>
      </c>
      <c r="O1446" s="32">
        <v>0</v>
      </c>
      <c r="P1446" s="32">
        <v>0</v>
      </c>
      <c r="Q1446" s="32">
        <v>0</v>
      </c>
      <c r="R1446" s="32">
        <v>0</v>
      </c>
      <c r="S1446" s="32">
        <v>156000000</v>
      </c>
      <c r="T1446" s="32">
        <v>0</v>
      </c>
      <c r="U1446" s="32">
        <v>0</v>
      </c>
      <c r="V1446" s="32">
        <v>0</v>
      </c>
    </row>
    <row r="1447" spans="1:22" ht="15" x14ac:dyDescent="0.25">
      <c r="A1447" s="3" t="s">
        <v>15</v>
      </c>
      <c r="B1447" s="28"/>
      <c r="C1447" s="29"/>
      <c r="D1447" s="29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</row>
    <row r="1448" spans="1:22" ht="15" x14ac:dyDescent="0.25">
      <c r="A1448" s="3" t="s">
        <v>15</v>
      </c>
      <c r="B1448" s="28"/>
      <c r="C1448" s="25" t="s">
        <v>1421</v>
      </c>
      <c r="D1448" s="29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</row>
    <row r="1449" spans="1:22" ht="15" x14ac:dyDescent="0.25">
      <c r="A1449" s="3" t="s">
        <v>15</v>
      </c>
      <c r="B1449" s="24" t="s">
        <v>624</v>
      </c>
      <c r="C1449" s="25" t="s">
        <v>1662</v>
      </c>
      <c r="D1449" s="29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</row>
    <row r="1450" spans="1:22" ht="15" x14ac:dyDescent="0.25">
      <c r="A1450" s="3" t="s">
        <v>15</v>
      </c>
      <c r="B1450" s="32" t="s">
        <v>1666</v>
      </c>
      <c r="C1450" s="33" t="s">
        <v>1424</v>
      </c>
      <c r="D1450" s="32" t="s">
        <v>131</v>
      </c>
      <c r="E1450" s="32">
        <v>39200000</v>
      </c>
      <c r="F1450" s="32">
        <v>0</v>
      </c>
      <c r="G1450" s="32">
        <v>0</v>
      </c>
      <c r="H1450" s="32">
        <v>0</v>
      </c>
      <c r="I1450" s="32">
        <v>0</v>
      </c>
      <c r="J1450" s="32">
        <v>39200000</v>
      </c>
      <c r="K1450" s="32">
        <v>39200000</v>
      </c>
      <c r="L1450" s="32">
        <v>39200000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  <c r="S1450" s="32">
        <v>0</v>
      </c>
      <c r="T1450" s="32">
        <v>39200000</v>
      </c>
      <c r="U1450" s="32">
        <v>0</v>
      </c>
      <c r="V1450" s="32">
        <v>0</v>
      </c>
    </row>
    <row r="1451" spans="1:22" ht="15" x14ac:dyDescent="0.25">
      <c r="A1451" s="3" t="s">
        <v>15</v>
      </c>
      <c r="B1451" s="32" t="s">
        <v>1667</v>
      </c>
      <c r="C1451" s="33" t="s">
        <v>1585</v>
      </c>
      <c r="D1451" s="32" t="s">
        <v>591</v>
      </c>
      <c r="E1451" s="32">
        <v>0</v>
      </c>
      <c r="F1451" s="32">
        <v>50000000</v>
      </c>
      <c r="G1451" s="32">
        <v>0</v>
      </c>
      <c r="H1451" s="32">
        <v>0</v>
      </c>
      <c r="I1451" s="32">
        <v>0</v>
      </c>
      <c r="J1451" s="32">
        <v>50000000</v>
      </c>
      <c r="K1451" s="32">
        <v>0</v>
      </c>
      <c r="L1451" s="32">
        <v>0</v>
      </c>
      <c r="M1451" s="32">
        <v>0</v>
      </c>
      <c r="N1451" s="32">
        <v>0</v>
      </c>
      <c r="O1451" s="32">
        <v>0</v>
      </c>
      <c r="P1451" s="32">
        <v>0</v>
      </c>
      <c r="Q1451" s="32">
        <v>0</v>
      </c>
      <c r="R1451" s="32">
        <v>0</v>
      </c>
      <c r="S1451" s="32">
        <v>50000000</v>
      </c>
      <c r="T1451" s="32">
        <v>0</v>
      </c>
      <c r="U1451" s="32">
        <v>0</v>
      </c>
      <c r="V1451" s="32">
        <v>0</v>
      </c>
    </row>
    <row r="1452" spans="1:22" ht="15" x14ac:dyDescent="0.25">
      <c r="A1452" s="3" t="s">
        <v>15</v>
      </c>
      <c r="B1452" s="28"/>
      <c r="C1452" s="29"/>
      <c r="D1452" s="29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</row>
    <row r="1453" spans="1:22" ht="15" x14ac:dyDescent="0.25">
      <c r="A1453" s="3" t="s">
        <v>15</v>
      </c>
      <c r="B1453" s="28"/>
      <c r="C1453" s="25" t="s">
        <v>405</v>
      </c>
      <c r="D1453" s="29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</row>
    <row r="1454" spans="1:22" ht="26.25" x14ac:dyDescent="0.25">
      <c r="A1454" s="3" t="s">
        <v>15</v>
      </c>
      <c r="B1454" s="28"/>
      <c r="C1454" s="25" t="s">
        <v>1668</v>
      </c>
      <c r="D1454" s="29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</row>
    <row r="1455" spans="1:22" ht="39" x14ac:dyDescent="0.25">
      <c r="A1455" s="3" t="s">
        <v>15</v>
      </c>
      <c r="B1455" s="24" t="s">
        <v>624</v>
      </c>
      <c r="C1455" s="25" t="s">
        <v>1669</v>
      </c>
      <c r="D1455" s="29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</row>
    <row r="1456" spans="1:22" ht="15" x14ac:dyDescent="0.25">
      <c r="A1456" s="3" t="s">
        <v>15</v>
      </c>
      <c r="B1456" s="32" t="s">
        <v>1670</v>
      </c>
      <c r="C1456" s="33" t="s">
        <v>1671</v>
      </c>
      <c r="D1456" s="32" t="s">
        <v>131</v>
      </c>
      <c r="E1456" s="32">
        <v>553800000</v>
      </c>
      <c r="F1456" s="32">
        <v>0</v>
      </c>
      <c r="G1456" s="32">
        <v>0</v>
      </c>
      <c r="H1456" s="32">
        <v>0</v>
      </c>
      <c r="I1456" s="32">
        <v>0</v>
      </c>
      <c r="J1456" s="32">
        <v>553800000</v>
      </c>
      <c r="K1456" s="32">
        <v>11807000</v>
      </c>
      <c r="L1456" s="32">
        <v>282127000</v>
      </c>
      <c r="M1456" s="32">
        <v>41527000</v>
      </c>
      <c r="N1456" s="32">
        <v>282127000</v>
      </c>
      <c r="O1456" s="32">
        <v>100481999.98</v>
      </c>
      <c r="P1456" s="32">
        <v>548333.32999999996</v>
      </c>
      <c r="Q1456" s="32">
        <v>47303333.32</v>
      </c>
      <c r="R1456" s="32">
        <v>99933666.650000006</v>
      </c>
      <c r="S1456" s="32">
        <v>271673000</v>
      </c>
      <c r="T1456" s="32">
        <v>0</v>
      </c>
      <c r="U1456" s="32">
        <v>181645000.02000001</v>
      </c>
      <c r="V1456" s="32">
        <v>50.94</v>
      </c>
    </row>
    <row r="1457" spans="1:22" ht="15" x14ac:dyDescent="0.25">
      <c r="A1457" s="3" t="s">
        <v>15</v>
      </c>
      <c r="B1457" s="32" t="s">
        <v>1672</v>
      </c>
      <c r="C1457" s="33" t="s">
        <v>1673</v>
      </c>
      <c r="D1457" s="32" t="s">
        <v>591</v>
      </c>
      <c r="E1457" s="32">
        <v>0</v>
      </c>
      <c r="F1457" s="32">
        <v>367200000</v>
      </c>
      <c r="G1457" s="32">
        <v>0</v>
      </c>
      <c r="H1457" s="32">
        <v>0</v>
      </c>
      <c r="I1457" s="32">
        <v>0</v>
      </c>
      <c r="J1457" s="32">
        <v>367200000</v>
      </c>
      <c r="K1457" s="32">
        <v>0</v>
      </c>
      <c r="L1457" s="32">
        <v>0</v>
      </c>
      <c r="M1457" s="32">
        <v>0</v>
      </c>
      <c r="N1457" s="32">
        <v>0</v>
      </c>
      <c r="O1457" s="32">
        <v>0</v>
      </c>
      <c r="P1457" s="32">
        <v>0</v>
      </c>
      <c r="Q1457" s="32">
        <v>0</v>
      </c>
      <c r="R1457" s="32">
        <v>0</v>
      </c>
      <c r="S1457" s="32">
        <v>367200000</v>
      </c>
      <c r="T1457" s="32">
        <v>0</v>
      </c>
      <c r="U1457" s="32">
        <v>0</v>
      </c>
      <c r="V1457" s="32">
        <v>0</v>
      </c>
    </row>
    <row r="1458" spans="1:22" ht="15" x14ac:dyDescent="0.25">
      <c r="A1458" s="3" t="s">
        <v>15</v>
      </c>
      <c r="B1458" s="28"/>
      <c r="C1458" s="29"/>
      <c r="D1458" s="29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</row>
    <row r="1459" spans="1:22" ht="39" x14ac:dyDescent="0.25">
      <c r="A1459" s="3" t="s">
        <v>15</v>
      </c>
      <c r="B1459" s="28"/>
      <c r="C1459" s="25" t="s">
        <v>1674</v>
      </c>
      <c r="D1459" s="29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</row>
    <row r="1460" spans="1:22" ht="39" x14ac:dyDescent="0.25">
      <c r="A1460" s="3" t="s">
        <v>15</v>
      </c>
      <c r="B1460" s="24" t="s">
        <v>624</v>
      </c>
      <c r="C1460" s="25" t="s">
        <v>1675</v>
      </c>
      <c r="D1460" s="29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</row>
    <row r="1461" spans="1:22" ht="30" x14ac:dyDescent="0.25">
      <c r="A1461" s="3" t="s">
        <v>15</v>
      </c>
      <c r="B1461" s="32" t="s">
        <v>1676</v>
      </c>
      <c r="C1461" s="33" t="s">
        <v>1677</v>
      </c>
      <c r="D1461" s="32" t="s">
        <v>131</v>
      </c>
      <c r="E1461" s="32">
        <v>826800000</v>
      </c>
      <c r="F1461" s="32">
        <v>0</v>
      </c>
      <c r="G1461" s="32">
        <v>0</v>
      </c>
      <c r="H1461" s="32">
        <v>0</v>
      </c>
      <c r="I1461" s="32">
        <v>0</v>
      </c>
      <c r="J1461" s="32">
        <v>826800000</v>
      </c>
      <c r="K1461" s="32">
        <v>-4553333.3499999996</v>
      </c>
      <c r="L1461" s="32">
        <v>400446666.64999998</v>
      </c>
      <c r="M1461" s="32">
        <v>45046666.649999999</v>
      </c>
      <c r="N1461" s="32">
        <v>400446666.64999998</v>
      </c>
      <c r="O1461" s="32">
        <v>154088333.34</v>
      </c>
      <c r="P1461" s="32">
        <v>15746666.67</v>
      </c>
      <c r="Q1461" s="32">
        <v>79113333.329999998</v>
      </c>
      <c r="R1461" s="32">
        <v>138341666.66999999</v>
      </c>
      <c r="S1461" s="32">
        <v>426353333.35000002</v>
      </c>
      <c r="T1461" s="32">
        <v>0</v>
      </c>
      <c r="U1461" s="32">
        <v>246358333.31</v>
      </c>
      <c r="V1461" s="32">
        <v>48.43</v>
      </c>
    </row>
    <row r="1462" spans="1:22" ht="30" x14ac:dyDescent="0.25">
      <c r="A1462" s="3" t="s">
        <v>15</v>
      </c>
      <c r="B1462" s="32" t="s">
        <v>1678</v>
      </c>
      <c r="C1462" s="33" t="s">
        <v>1679</v>
      </c>
      <c r="D1462" s="32" t="s">
        <v>591</v>
      </c>
      <c r="E1462" s="32">
        <v>0</v>
      </c>
      <c r="F1462" s="32">
        <v>412694067</v>
      </c>
      <c r="G1462" s="32">
        <v>0</v>
      </c>
      <c r="H1462" s="32">
        <v>0</v>
      </c>
      <c r="I1462" s="32">
        <v>0</v>
      </c>
      <c r="J1462" s="32">
        <v>412694067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  <c r="S1462" s="32">
        <v>412694067</v>
      </c>
      <c r="T1462" s="32">
        <v>0</v>
      </c>
      <c r="U1462" s="32">
        <v>0</v>
      </c>
      <c r="V1462" s="32">
        <v>0</v>
      </c>
    </row>
    <row r="1463" spans="1:22" ht="15" x14ac:dyDescent="0.25">
      <c r="A1463" s="3" t="s">
        <v>15</v>
      </c>
      <c r="B1463" s="28"/>
      <c r="C1463" s="29"/>
      <c r="D1463" s="29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</row>
    <row r="1464" spans="1:22" ht="39" x14ac:dyDescent="0.25">
      <c r="A1464" s="3" t="s">
        <v>15</v>
      </c>
      <c r="B1464" s="28"/>
      <c r="C1464" s="25" t="s">
        <v>1680</v>
      </c>
      <c r="D1464" s="29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</row>
    <row r="1465" spans="1:22" ht="39" x14ac:dyDescent="0.25">
      <c r="A1465" s="3" t="s">
        <v>15</v>
      </c>
      <c r="B1465" s="24" t="s">
        <v>624</v>
      </c>
      <c r="C1465" s="25" t="s">
        <v>1681</v>
      </c>
      <c r="D1465" s="29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</row>
    <row r="1466" spans="1:22" ht="15" x14ac:dyDescent="0.25">
      <c r="A1466" s="3" t="s">
        <v>15</v>
      </c>
      <c r="B1466" s="32" t="s">
        <v>1682</v>
      </c>
      <c r="C1466" s="33" t="s">
        <v>1683</v>
      </c>
      <c r="D1466" s="32" t="s">
        <v>131</v>
      </c>
      <c r="E1466" s="32">
        <v>18000000</v>
      </c>
      <c r="F1466" s="32">
        <v>0</v>
      </c>
      <c r="G1466" s="32">
        <v>0</v>
      </c>
      <c r="H1466" s="32">
        <v>0</v>
      </c>
      <c r="I1466" s="32">
        <v>0</v>
      </c>
      <c r="J1466" s="32">
        <v>18000000</v>
      </c>
      <c r="K1466" s="32">
        <v>-12666666.67</v>
      </c>
      <c r="L1466" s="32">
        <v>3333333.33</v>
      </c>
      <c r="M1466" s="32">
        <v>-12666666.67</v>
      </c>
      <c r="N1466" s="32">
        <v>3333333.33</v>
      </c>
      <c r="O1466" s="32">
        <v>3333333.33</v>
      </c>
      <c r="P1466" s="32">
        <v>0</v>
      </c>
      <c r="Q1466" s="32">
        <v>0</v>
      </c>
      <c r="R1466" s="32">
        <v>3333333.33</v>
      </c>
      <c r="S1466" s="32">
        <v>14666666.67</v>
      </c>
      <c r="T1466" s="32">
        <v>0</v>
      </c>
      <c r="U1466" s="32">
        <v>0</v>
      </c>
      <c r="V1466" s="32">
        <v>18.510000000000002</v>
      </c>
    </row>
    <row r="1467" spans="1:22" ht="15" x14ac:dyDescent="0.25">
      <c r="A1467" s="3" t="s">
        <v>15</v>
      </c>
      <c r="B1467" s="32" t="s">
        <v>1684</v>
      </c>
      <c r="C1467" s="33" t="s">
        <v>1685</v>
      </c>
      <c r="D1467" s="32" t="s">
        <v>591</v>
      </c>
      <c r="E1467" s="32">
        <v>0</v>
      </c>
      <c r="F1467" s="32">
        <v>20160000</v>
      </c>
      <c r="G1467" s="32">
        <v>0</v>
      </c>
      <c r="H1467" s="32">
        <v>0</v>
      </c>
      <c r="I1467" s="32">
        <v>0</v>
      </c>
      <c r="J1467" s="32">
        <v>20160000</v>
      </c>
      <c r="K1467" s="32">
        <v>0</v>
      </c>
      <c r="L1467" s="32">
        <v>0</v>
      </c>
      <c r="M1467" s="32">
        <v>0</v>
      </c>
      <c r="N1467" s="32">
        <v>0</v>
      </c>
      <c r="O1467" s="32">
        <v>0</v>
      </c>
      <c r="P1467" s="32">
        <v>0</v>
      </c>
      <c r="Q1467" s="32">
        <v>0</v>
      </c>
      <c r="R1467" s="32">
        <v>0</v>
      </c>
      <c r="S1467" s="32">
        <v>20160000</v>
      </c>
      <c r="T1467" s="32">
        <v>0</v>
      </c>
      <c r="U1467" s="32">
        <v>0</v>
      </c>
      <c r="V1467" s="32">
        <v>0</v>
      </c>
    </row>
    <row r="1468" spans="1:22" ht="26.25" x14ac:dyDescent="0.25">
      <c r="A1468" s="3" t="s">
        <v>15</v>
      </c>
      <c r="B1468" s="24" t="s">
        <v>624</v>
      </c>
      <c r="C1468" s="25" t="s">
        <v>1686</v>
      </c>
      <c r="D1468" s="29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</row>
    <row r="1469" spans="1:22" ht="15" x14ac:dyDescent="0.25">
      <c r="A1469" s="3" t="s">
        <v>15</v>
      </c>
      <c r="B1469" s="32" t="s">
        <v>1687</v>
      </c>
      <c r="C1469" s="33" t="s">
        <v>1683</v>
      </c>
      <c r="D1469" s="32" t="s">
        <v>131</v>
      </c>
      <c r="E1469" s="32">
        <v>292000000</v>
      </c>
      <c r="F1469" s="32">
        <v>0</v>
      </c>
      <c r="G1469" s="32">
        <v>0</v>
      </c>
      <c r="H1469" s="32">
        <v>1200000000</v>
      </c>
      <c r="I1469" s="32">
        <v>0</v>
      </c>
      <c r="J1469" s="32">
        <v>1492000000</v>
      </c>
      <c r="K1469" s="32">
        <v>13766666.67</v>
      </c>
      <c r="L1469" s="32">
        <v>45766666.670000002</v>
      </c>
      <c r="M1469" s="32">
        <v>13766666.67</v>
      </c>
      <c r="N1469" s="32">
        <v>45766666.670000002</v>
      </c>
      <c r="O1469" s="32">
        <v>17466666.670000002</v>
      </c>
      <c r="P1469" s="32">
        <v>0</v>
      </c>
      <c r="Q1469" s="32">
        <v>8000000</v>
      </c>
      <c r="R1469" s="32">
        <v>17466666.670000002</v>
      </c>
      <c r="S1469" s="32">
        <v>1446233333.3299999</v>
      </c>
      <c r="T1469" s="32">
        <v>0</v>
      </c>
      <c r="U1469" s="32">
        <v>28300000</v>
      </c>
      <c r="V1469" s="32">
        <v>3.06</v>
      </c>
    </row>
    <row r="1470" spans="1:22" ht="15" x14ac:dyDescent="0.25">
      <c r="A1470" s="3" t="s">
        <v>15</v>
      </c>
      <c r="B1470" s="32" t="s">
        <v>1688</v>
      </c>
      <c r="C1470" s="33" t="s">
        <v>1685</v>
      </c>
      <c r="D1470" s="32" t="s">
        <v>591</v>
      </c>
      <c r="E1470" s="32">
        <v>0</v>
      </c>
      <c r="F1470" s="32">
        <v>479840000</v>
      </c>
      <c r="G1470" s="32">
        <v>0</v>
      </c>
      <c r="H1470" s="32">
        <v>0</v>
      </c>
      <c r="I1470" s="32">
        <v>0</v>
      </c>
      <c r="J1470" s="32">
        <v>479840000</v>
      </c>
      <c r="K1470" s="32">
        <v>0</v>
      </c>
      <c r="L1470" s="32">
        <v>0</v>
      </c>
      <c r="M1470" s="32">
        <v>0</v>
      </c>
      <c r="N1470" s="32">
        <v>0</v>
      </c>
      <c r="O1470" s="32">
        <v>0</v>
      </c>
      <c r="P1470" s="32">
        <v>0</v>
      </c>
      <c r="Q1470" s="32">
        <v>0</v>
      </c>
      <c r="R1470" s="32">
        <v>0</v>
      </c>
      <c r="S1470" s="32">
        <v>479840000</v>
      </c>
      <c r="T1470" s="32">
        <v>0</v>
      </c>
      <c r="U1470" s="32">
        <v>0</v>
      </c>
      <c r="V1470" s="32">
        <v>0</v>
      </c>
    </row>
    <row r="1471" spans="1:22" ht="15" x14ac:dyDescent="0.25">
      <c r="A1471" s="3" t="s">
        <v>15</v>
      </c>
      <c r="B1471" s="28"/>
      <c r="C1471" s="29"/>
      <c r="D1471" s="29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</row>
    <row r="1472" spans="1:22" ht="26.25" x14ac:dyDescent="0.25">
      <c r="A1472" s="3" t="s">
        <v>15</v>
      </c>
      <c r="B1472" s="28"/>
      <c r="C1472" s="25" t="s">
        <v>1689</v>
      </c>
      <c r="D1472" s="29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</row>
    <row r="1473" spans="1:22" ht="15" x14ac:dyDescent="0.25">
      <c r="A1473" s="3" t="s">
        <v>15</v>
      </c>
      <c r="B1473" s="24" t="s">
        <v>624</v>
      </c>
      <c r="C1473" s="25" t="s">
        <v>1690</v>
      </c>
      <c r="D1473" s="29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</row>
    <row r="1474" spans="1:22" ht="15" x14ac:dyDescent="0.25">
      <c r="A1474" s="3" t="s">
        <v>15</v>
      </c>
      <c r="B1474" s="32" t="s">
        <v>1691</v>
      </c>
      <c r="C1474" s="33" t="s">
        <v>1692</v>
      </c>
      <c r="D1474" s="32" t="s">
        <v>131</v>
      </c>
      <c r="E1474" s="32">
        <v>21000000</v>
      </c>
      <c r="F1474" s="32">
        <v>0</v>
      </c>
      <c r="G1474" s="32">
        <v>0</v>
      </c>
      <c r="H1474" s="32">
        <v>0</v>
      </c>
      <c r="I1474" s="32">
        <v>0</v>
      </c>
      <c r="J1474" s="32">
        <v>21000000</v>
      </c>
      <c r="K1474" s="32">
        <v>0</v>
      </c>
      <c r="L1474" s="32">
        <v>0</v>
      </c>
      <c r="M1474" s="32">
        <v>0</v>
      </c>
      <c r="N1474" s="32">
        <v>0</v>
      </c>
      <c r="O1474" s="32">
        <v>0</v>
      </c>
      <c r="P1474" s="32">
        <v>0</v>
      </c>
      <c r="Q1474" s="32">
        <v>0</v>
      </c>
      <c r="R1474" s="32">
        <v>0</v>
      </c>
      <c r="S1474" s="32">
        <v>21000000</v>
      </c>
      <c r="T1474" s="32">
        <v>0</v>
      </c>
      <c r="U1474" s="32">
        <v>0</v>
      </c>
      <c r="V1474" s="32">
        <v>0</v>
      </c>
    </row>
    <row r="1475" spans="1:22" ht="26.25" x14ac:dyDescent="0.25">
      <c r="A1475" s="3" t="s">
        <v>15</v>
      </c>
      <c r="B1475" s="24" t="s">
        <v>624</v>
      </c>
      <c r="C1475" s="25" t="s">
        <v>1693</v>
      </c>
      <c r="D1475" s="29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</row>
    <row r="1476" spans="1:22" ht="15" x14ac:dyDescent="0.25">
      <c r="A1476" s="3" t="s">
        <v>15</v>
      </c>
      <c r="B1476" s="32" t="s">
        <v>1694</v>
      </c>
      <c r="C1476" s="33" t="s">
        <v>1692</v>
      </c>
      <c r="D1476" s="32" t="s">
        <v>131</v>
      </c>
      <c r="E1476" s="32">
        <v>127200000</v>
      </c>
      <c r="F1476" s="32">
        <v>0</v>
      </c>
      <c r="G1476" s="32">
        <v>0</v>
      </c>
      <c r="H1476" s="32">
        <v>0</v>
      </c>
      <c r="I1476" s="32">
        <v>0</v>
      </c>
      <c r="J1476" s="32">
        <v>127200000</v>
      </c>
      <c r="K1476" s="32">
        <v>-23000000</v>
      </c>
      <c r="L1476" s="32">
        <v>93400000</v>
      </c>
      <c r="M1476" s="32">
        <v>5000000</v>
      </c>
      <c r="N1476" s="32">
        <v>93400000</v>
      </c>
      <c r="O1476" s="32">
        <v>33923333.329999998</v>
      </c>
      <c r="P1476" s="32">
        <v>0</v>
      </c>
      <c r="Q1476" s="32">
        <v>17503333.329999998</v>
      </c>
      <c r="R1476" s="32">
        <v>33923333.329999998</v>
      </c>
      <c r="S1476" s="32">
        <v>33800000</v>
      </c>
      <c r="T1476" s="32">
        <v>0</v>
      </c>
      <c r="U1476" s="32">
        <v>59476666.670000002</v>
      </c>
      <c r="V1476" s="32">
        <v>73.42</v>
      </c>
    </row>
    <row r="1477" spans="1:22" ht="15" x14ac:dyDescent="0.25">
      <c r="A1477" s="3" t="s">
        <v>15</v>
      </c>
      <c r="B1477" s="32" t="s">
        <v>1695</v>
      </c>
      <c r="C1477" s="33" t="s">
        <v>1696</v>
      </c>
      <c r="D1477" s="32" t="s">
        <v>591</v>
      </c>
      <c r="E1477" s="32">
        <v>0</v>
      </c>
      <c r="F1477" s="32">
        <v>65984000</v>
      </c>
      <c r="G1477" s="32">
        <v>0</v>
      </c>
      <c r="H1477" s="32">
        <v>0</v>
      </c>
      <c r="I1477" s="32">
        <v>0</v>
      </c>
      <c r="J1477" s="32">
        <v>65984000</v>
      </c>
      <c r="K1477" s="32">
        <v>0</v>
      </c>
      <c r="L1477" s="32">
        <v>0</v>
      </c>
      <c r="M1477" s="32">
        <v>0</v>
      </c>
      <c r="N1477" s="32">
        <v>0</v>
      </c>
      <c r="O1477" s="32">
        <v>0</v>
      </c>
      <c r="P1477" s="32">
        <v>0</v>
      </c>
      <c r="Q1477" s="32">
        <v>0</v>
      </c>
      <c r="R1477" s="32">
        <v>0</v>
      </c>
      <c r="S1477" s="32">
        <v>65984000</v>
      </c>
      <c r="T1477" s="32">
        <v>0</v>
      </c>
      <c r="U1477" s="32">
        <v>0</v>
      </c>
      <c r="V1477" s="32">
        <v>0</v>
      </c>
    </row>
    <row r="1478" spans="1:22" ht="15" x14ac:dyDescent="0.25">
      <c r="A1478" s="3" t="s">
        <v>15</v>
      </c>
      <c r="B1478" s="24" t="s">
        <v>624</v>
      </c>
      <c r="C1478" s="25" t="s">
        <v>1697</v>
      </c>
      <c r="D1478" s="29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</row>
    <row r="1479" spans="1:22" ht="15" x14ac:dyDescent="0.25">
      <c r="A1479" s="3" t="s">
        <v>15</v>
      </c>
      <c r="B1479" s="32" t="s">
        <v>1698</v>
      </c>
      <c r="C1479" s="33" t="s">
        <v>1692</v>
      </c>
      <c r="D1479" s="32" t="s">
        <v>131</v>
      </c>
      <c r="E1479" s="32">
        <v>483954027</v>
      </c>
      <c r="F1479" s="32">
        <v>0</v>
      </c>
      <c r="G1479" s="32">
        <v>0</v>
      </c>
      <c r="H1479" s="32">
        <v>0</v>
      </c>
      <c r="I1479" s="32">
        <v>0</v>
      </c>
      <c r="J1479" s="32">
        <v>483954027</v>
      </c>
      <c r="K1479" s="32">
        <v>460554027</v>
      </c>
      <c r="L1479" s="32">
        <v>460554027</v>
      </c>
      <c r="M1479" s="32">
        <v>0</v>
      </c>
      <c r="N1479" s="32">
        <v>0</v>
      </c>
      <c r="O1479" s="32">
        <v>0</v>
      </c>
      <c r="P1479" s="32">
        <v>0</v>
      </c>
      <c r="Q1479" s="32">
        <v>0</v>
      </c>
      <c r="R1479" s="32">
        <v>0</v>
      </c>
      <c r="S1479" s="32">
        <v>23400000</v>
      </c>
      <c r="T1479" s="32">
        <v>460554027</v>
      </c>
      <c r="U1479" s="32">
        <v>0</v>
      </c>
      <c r="V1479" s="32">
        <v>0</v>
      </c>
    </row>
    <row r="1480" spans="1:22" ht="15" x14ac:dyDescent="0.25">
      <c r="A1480" s="3" t="s">
        <v>15</v>
      </c>
      <c r="B1480" s="28"/>
      <c r="C1480" s="29"/>
      <c r="D1480" s="29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</row>
    <row r="1481" spans="1:22" ht="51.75" x14ac:dyDescent="0.25">
      <c r="A1481" s="3" t="s">
        <v>15</v>
      </c>
      <c r="B1481" s="28"/>
      <c r="C1481" s="25" t="s">
        <v>1699</v>
      </c>
      <c r="D1481" s="29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</row>
    <row r="1482" spans="1:22" ht="39" x14ac:dyDescent="0.25">
      <c r="A1482" s="3" t="s">
        <v>15</v>
      </c>
      <c r="B1482" s="28"/>
      <c r="C1482" s="25" t="s">
        <v>1700</v>
      </c>
      <c r="D1482" s="29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</row>
    <row r="1483" spans="1:22" ht="30" x14ac:dyDescent="0.25">
      <c r="A1483" s="3" t="s">
        <v>15</v>
      </c>
      <c r="B1483" s="32" t="s">
        <v>1701</v>
      </c>
      <c r="C1483" s="33" t="s">
        <v>1702</v>
      </c>
      <c r="D1483" s="32" t="s">
        <v>131</v>
      </c>
      <c r="E1483" s="32">
        <v>33000000</v>
      </c>
      <c r="F1483" s="32">
        <v>0</v>
      </c>
      <c r="G1483" s="32">
        <v>0</v>
      </c>
      <c r="H1483" s="32">
        <v>0</v>
      </c>
      <c r="I1483" s="32">
        <v>0</v>
      </c>
      <c r="J1483" s="32">
        <v>33000000</v>
      </c>
      <c r="K1483" s="32">
        <v>3436666.66</v>
      </c>
      <c r="L1483" s="32">
        <v>32636666.66</v>
      </c>
      <c r="M1483" s="32">
        <v>3436666.66</v>
      </c>
      <c r="N1483" s="32">
        <v>32636666.66</v>
      </c>
      <c r="O1483" s="32">
        <v>18036666.66</v>
      </c>
      <c r="P1483" s="32">
        <v>0</v>
      </c>
      <c r="Q1483" s="32">
        <v>7300000</v>
      </c>
      <c r="R1483" s="32">
        <v>18036666.66</v>
      </c>
      <c r="S1483" s="32">
        <v>363333.34</v>
      </c>
      <c r="T1483" s="32">
        <v>0</v>
      </c>
      <c r="U1483" s="32">
        <v>14600000</v>
      </c>
      <c r="V1483" s="32">
        <v>98.89</v>
      </c>
    </row>
    <row r="1484" spans="1:22" ht="39" x14ac:dyDescent="0.25">
      <c r="A1484" s="3" t="s">
        <v>15</v>
      </c>
      <c r="B1484" s="24" t="s">
        <v>624</v>
      </c>
      <c r="C1484" s="25" t="s">
        <v>1703</v>
      </c>
      <c r="D1484" s="29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</row>
    <row r="1485" spans="1:22" ht="30" x14ac:dyDescent="0.25">
      <c r="A1485" s="3" t="s">
        <v>15</v>
      </c>
      <c r="B1485" s="32" t="s">
        <v>1704</v>
      </c>
      <c r="C1485" s="33" t="s">
        <v>1649</v>
      </c>
      <c r="D1485" s="32" t="s">
        <v>131</v>
      </c>
      <c r="E1485" s="32">
        <v>380000000</v>
      </c>
      <c r="F1485" s="32">
        <v>0</v>
      </c>
      <c r="G1485" s="32">
        <v>0</v>
      </c>
      <c r="H1485" s="32">
        <v>0</v>
      </c>
      <c r="I1485" s="32">
        <v>0</v>
      </c>
      <c r="J1485" s="32">
        <v>380000000</v>
      </c>
      <c r="K1485" s="32">
        <v>8215999.9900000002</v>
      </c>
      <c r="L1485" s="32">
        <v>90495999.989999995</v>
      </c>
      <c r="M1485" s="32">
        <v>8215999.9900000002</v>
      </c>
      <c r="N1485" s="32">
        <v>90495999.989999995</v>
      </c>
      <c r="O1485" s="32">
        <v>39901999.990000002</v>
      </c>
      <c r="P1485" s="32">
        <v>0</v>
      </c>
      <c r="Q1485" s="32">
        <v>17632666.670000002</v>
      </c>
      <c r="R1485" s="32">
        <v>39901999.990000002</v>
      </c>
      <c r="S1485" s="32">
        <v>289504000.00999999</v>
      </c>
      <c r="T1485" s="32">
        <v>0</v>
      </c>
      <c r="U1485" s="32">
        <v>50594000</v>
      </c>
      <c r="V1485" s="32">
        <v>23.81</v>
      </c>
    </row>
    <row r="1486" spans="1:22" ht="15" x14ac:dyDescent="0.25">
      <c r="A1486" s="3" t="s">
        <v>15</v>
      </c>
      <c r="B1486" s="28"/>
      <c r="C1486" s="29"/>
      <c r="D1486" s="29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</row>
    <row r="1487" spans="1:22" ht="39" x14ac:dyDescent="0.25">
      <c r="A1487" s="3" t="s">
        <v>15</v>
      </c>
      <c r="B1487" s="28"/>
      <c r="C1487" s="25" t="s">
        <v>1705</v>
      </c>
      <c r="D1487" s="29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</row>
    <row r="1488" spans="1:22" ht="26.25" x14ac:dyDescent="0.25">
      <c r="A1488" s="3" t="s">
        <v>15</v>
      </c>
      <c r="B1488" s="24" t="s">
        <v>624</v>
      </c>
      <c r="C1488" s="25" t="s">
        <v>1706</v>
      </c>
      <c r="D1488" s="29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</row>
    <row r="1489" spans="1:22" ht="30" x14ac:dyDescent="0.25">
      <c r="A1489" s="3" t="s">
        <v>15</v>
      </c>
      <c r="B1489" s="32" t="s">
        <v>1707</v>
      </c>
      <c r="C1489" s="33" t="s">
        <v>1708</v>
      </c>
      <c r="D1489" s="32" t="s">
        <v>131</v>
      </c>
      <c r="E1489" s="32">
        <v>18000000</v>
      </c>
      <c r="F1489" s="32">
        <v>0</v>
      </c>
      <c r="G1489" s="32">
        <v>0</v>
      </c>
      <c r="H1489" s="32">
        <v>0</v>
      </c>
      <c r="I1489" s="32">
        <v>0</v>
      </c>
      <c r="J1489" s="32">
        <v>18000000</v>
      </c>
      <c r="K1489" s="32">
        <v>0</v>
      </c>
      <c r="L1489" s="32">
        <v>0</v>
      </c>
      <c r="M1489" s="32">
        <v>0</v>
      </c>
      <c r="N1489" s="32">
        <v>0</v>
      </c>
      <c r="O1489" s="32">
        <v>0</v>
      </c>
      <c r="P1489" s="32">
        <v>0</v>
      </c>
      <c r="Q1489" s="32">
        <v>0</v>
      </c>
      <c r="R1489" s="32">
        <v>0</v>
      </c>
      <c r="S1489" s="32">
        <v>18000000</v>
      </c>
      <c r="T1489" s="32">
        <v>0</v>
      </c>
      <c r="U1489" s="32">
        <v>0</v>
      </c>
      <c r="V1489" s="32">
        <v>0</v>
      </c>
    </row>
    <row r="1490" spans="1:22" ht="15" x14ac:dyDescent="0.25">
      <c r="A1490" s="3" t="s">
        <v>15</v>
      </c>
      <c r="B1490" s="28"/>
      <c r="C1490" s="29"/>
      <c r="D1490" s="29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</row>
    <row r="1491" spans="1:22" ht="39" x14ac:dyDescent="0.25">
      <c r="A1491" s="3" t="s">
        <v>15</v>
      </c>
      <c r="B1491" s="28"/>
      <c r="C1491" s="25" t="s">
        <v>1661</v>
      </c>
      <c r="D1491" s="29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</row>
    <row r="1492" spans="1:22" ht="15" x14ac:dyDescent="0.25">
      <c r="A1492" s="3" t="s">
        <v>15</v>
      </c>
      <c r="B1492" s="24" t="s">
        <v>624</v>
      </c>
      <c r="C1492" s="25" t="s">
        <v>1709</v>
      </c>
      <c r="D1492" s="29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</row>
    <row r="1493" spans="1:22" ht="30" x14ac:dyDescent="0.25">
      <c r="A1493" s="3" t="s">
        <v>15</v>
      </c>
      <c r="B1493" s="32" t="s">
        <v>1710</v>
      </c>
      <c r="C1493" s="33" t="s">
        <v>1664</v>
      </c>
      <c r="D1493" s="32" t="s">
        <v>131</v>
      </c>
      <c r="E1493" s="32">
        <v>162720000</v>
      </c>
      <c r="F1493" s="32">
        <v>0</v>
      </c>
      <c r="G1493" s="32">
        <v>0</v>
      </c>
      <c r="H1493" s="32">
        <v>0</v>
      </c>
      <c r="I1493" s="32">
        <v>0</v>
      </c>
      <c r="J1493" s="32">
        <v>162720000</v>
      </c>
      <c r="K1493" s="32">
        <v>0</v>
      </c>
      <c r="L1493" s="32">
        <v>129200000</v>
      </c>
      <c r="M1493" s="32">
        <v>0</v>
      </c>
      <c r="N1493" s="32">
        <v>129200000</v>
      </c>
      <c r="O1493" s="32">
        <v>47003333.329999998</v>
      </c>
      <c r="P1493" s="32">
        <v>2933333.33</v>
      </c>
      <c r="Q1493" s="32">
        <v>26433333.329999998</v>
      </c>
      <c r="R1493" s="32">
        <v>44070000</v>
      </c>
      <c r="S1493" s="32">
        <v>33520000</v>
      </c>
      <c r="T1493" s="32">
        <v>0</v>
      </c>
      <c r="U1493" s="32">
        <v>82196666.670000002</v>
      </c>
      <c r="V1493" s="32">
        <v>79.400000000000006</v>
      </c>
    </row>
    <row r="1494" spans="1:22" ht="30" x14ac:dyDescent="0.25">
      <c r="A1494" s="3" t="s">
        <v>15</v>
      </c>
      <c r="B1494" s="32" t="s">
        <v>1711</v>
      </c>
      <c r="C1494" s="33" t="s">
        <v>1640</v>
      </c>
      <c r="D1494" s="32" t="s">
        <v>591</v>
      </c>
      <c r="E1494" s="32">
        <v>0</v>
      </c>
      <c r="F1494" s="32">
        <v>100000000</v>
      </c>
      <c r="G1494" s="32">
        <v>0</v>
      </c>
      <c r="H1494" s="32">
        <v>0</v>
      </c>
      <c r="I1494" s="32">
        <v>0</v>
      </c>
      <c r="J1494" s="32">
        <v>100000000</v>
      </c>
      <c r="K1494" s="32">
        <v>0</v>
      </c>
      <c r="L1494" s="32">
        <v>0</v>
      </c>
      <c r="M1494" s="32">
        <v>0</v>
      </c>
      <c r="N1494" s="32">
        <v>0</v>
      </c>
      <c r="O1494" s="32">
        <v>0</v>
      </c>
      <c r="P1494" s="32">
        <v>0</v>
      </c>
      <c r="Q1494" s="32">
        <v>0</v>
      </c>
      <c r="R1494" s="32">
        <v>0</v>
      </c>
      <c r="S1494" s="32">
        <v>100000000</v>
      </c>
      <c r="T1494" s="32">
        <v>0</v>
      </c>
      <c r="U1494" s="32">
        <v>0</v>
      </c>
      <c r="V1494" s="32">
        <v>0</v>
      </c>
    </row>
    <row r="1495" spans="1:22" ht="39" x14ac:dyDescent="0.25">
      <c r="A1495" s="3" t="s">
        <v>15</v>
      </c>
      <c r="B1495" s="24" t="s">
        <v>624</v>
      </c>
      <c r="C1495" s="25" t="s">
        <v>1712</v>
      </c>
      <c r="D1495" s="29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</row>
    <row r="1496" spans="1:22" ht="30" x14ac:dyDescent="0.25">
      <c r="A1496" s="3" t="s">
        <v>15</v>
      </c>
      <c r="B1496" s="32" t="s">
        <v>1713</v>
      </c>
      <c r="C1496" s="33" t="s">
        <v>1664</v>
      </c>
      <c r="D1496" s="32" t="s">
        <v>131</v>
      </c>
      <c r="E1496" s="32">
        <v>1803432000</v>
      </c>
      <c r="F1496" s="32">
        <v>0</v>
      </c>
      <c r="G1496" s="32">
        <v>0</v>
      </c>
      <c r="H1496" s="32">
        <v>0</v>
      </c>
      <c r="I1496" s="32">
        <v>0</v>
      </c>
      <c r="J1496" s="32">
        <v>1803432000</v>
      </c>
      <c r="K1496" s="32">
        <v>-72713333.340000004</v>
      </c>
      <c r="L1496" s="32">
        <v>964210666.65999997</v>
      </c>
      <c r="M1496" s="32">
        <v>73286666.659999996</v>
      </c>
      <c r="N1496" s="32">
        <v>964210666.65999997</v>
      </c>
      <c r="O1496" s="32">
        <v>315067099.99000001</v>
      </c>
      <c r="P1496" s="32">
        <v>27759999.989999998</v>
      </c>
      <c r="Q1496" s="32">
        <v>168161000.02000001</v>
      </c>
      <c r="R1496" s="32">
        <v>287307100</v>
      </c>
      <c r="S1496" s="32">
        <v>839221333.34000003</v>
      </c>
      <c r="T1496" s="32">
        <v>0</v>
      </c>
      <c r="U1496" s="32">
        <v>649143566.66999996</v>
      </c>
      <c r="V1496" s="32">
        <v>53.46</v>
      </c>
    </row>
    <row r="1497" spans="1:22" ht="30" x14ac:dyDescent="0.25">
      <c r="A1497" s="3" t="s">
        <v>15</v>
      </c>
      <c r="B1497" s="32" t="s">
        <v>1714</v>
      </c>
      <c r="C1497" s="33" t="s">
        <v>1640</v>
      </c>
      <c r="D1497" s="32" t="s">
        <v>591</v>
      </c>
      <c r="E1497" s="32">
        <v>0</v>
      </c>
      <c r="F1497" s="32">
        <v>361895040</v>
      </c>
      <c r="G1497" s="32">
        <v>0</v>
      </c>
      <c r="H1497" s="32">
        <v>0</v>
      </c>
      <c r="I1497" s="32">
        <v>0</v>
      </c>
      <c r="J1497" s="32">
        <v>361895040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  <c r="S1497" s="32">
        <v>361895040</v>
      </c>
      <c r="T1497" s="32">
        <v>0</v>
      </c>
      <c r="U1497" s="32">
        <v>0</v>
      </c>
      <c r="V1497" s="32">
        <v>0</v>
      </c>
    </row>
    <row r="1498" spans="1:22" ht="15" x14ac:dyDescent="0.25">
      <c r="A1498" s="3" t="s">
        <v>15</v>
      </c>
      <c r="B1498" s="28"/>
      <c r="C1498" s="29"/>
      <c r="D1498" s="29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</row>
    <row r="1499" spans="1:22" ht="26.25" x14ac:dyDescent="0.25">
      <c r="A1499" s="3" t="s">
        <v>15</v>
      </c>
      <c r="B1499" s="28"/>
      <c r="C1499" s="25" t="s">
        <v>1715</v>
      </c>
      <c r="D1499" s="29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</row>
    <row r="1500" spans="1:22" ht="39" x14ac:dyDescent="0.25">
      <c r="A1500" s="3" t="s">
        <v>15</v>
      </c>
      <c r="B1500" s="24" t="s">
        <v>624</v>
      </c>
      <c r="C1500" s="25" t="s">
        <v>1716</v>
      </c>
      <c r="D1500" s="29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</row>
    <row r="1501" spans="1:22" ht="15" x14ac:dyDescent="0.25">
      <c r="A1501" s="3" t="s">
        <v>15</v>
      </c>
      <c r="B1501" s="32" t="s">
        <v>1717</v>
      </c>
      <c r="C1501" s="33" t="s">
        <v>1718</v>
      </c>
      <c r="D1501" s="32" t="s">
        <v>131</v>
      </c>
      <c r="E1501" s="32">
        <v>374640000</v>
      </c>
      <c r="F1501" s="32">
        <v>0</v>
      </c>
      <c r="G1501" s="32">
        <v>0</v>
      </c>
      <c r="H1501" s="32">
        <v>0</v>
      </c>
      <c r="I1501" s="32">
        <v>0</v>
      </c>
      <c r="J1501" s="32">
        <v>374640000</v>
      </c>
      <c r="K1501" s="32">
        <v>46150000</v>
      </c>
      <c r="L1501" s="32">
        <v>373350000</v>
      </c>
      <c r="M1501" s="32">
        <v>46150000</v>
      </c>
      <c r="N1501" s="32">
        <v>373350000</v>
      </c>
      <c r="O1501" s="32">
        <v>219066666.66999999</v>
      </c>
      <c r="P1501" s="32">
        <v>0</v>
      </c>
      <c r="Q1501" s="32">
        <v>89633333.329999998</v>
      </c>
      <c r="R1501" s="32">
        <v>219066666.66999999</v>
      </c>
      <c r="S1501" s="32">
        <v>1290000</v>
      </c>
      <c r="T1501" s="32">
        <v>0</v>
      </c>
      <c r="U1501" s="32">
        <v>154283333.33000001</v>
      </c>
      <c r="V1501" s="32">
        <v>99.65</v>
      </c>
    </row>
    <row r="1502" spans="1:22" ht="15" x14ac:dyDescent="0.25">
      <c r="A1502" s="3" t="s">
        <v>15</v>
      </c>
      <c r="B1502" s="32" t="s">
        <v>1719</v>
      </c>
      <c r="C1502" s="33" t="s">
        <v>1720</v>
      </c>
      <c r="D1502" s="32" t="s">
        <v>591</v>
      </c>
      <c r="E1502" s="32">
        <v>0</v>
      </c>
      <c r="F1502" s="32">
        <v>472652800</v>
      </c>
      <c r="G1502" s="32">
        <v>0</v>
      </c>
      <c r="H1502" s="32">
        <v>0</v>
      </c>
      <c r="I1502" s="32">
        <v>0</v>
      </c>
      <c r="J1502" s="32">
        <v>472652800</v>
      </c>
      <c r="K1502" s="32">
        <v>0</v>
      </c>
      <c r="L1502" s="32">
        <v>0</v>
      </c>
      <c r="M1502" s="32">
        <v>0</v>
      </c>
      <c r="N1502" s="32">
        <v>0</v>
      </c>
      <c r="O1502" s="32">
        <v>0</v>
      </c>
      <c r="P1502" s="32">
        <v>0</v>
      </c>
      <c r="Q1502" s="32">
        <v>0</v>
      </c>
      <c r="R1502" s="32">
        <v>0</v>
      </c>
      <c r="S1502" s="32">
        <v>472652800</v>
      </c>
      <c r="T1502" s="32">
        <v>0</v>
      </c>
      <c r="U1502" s="32">
        <v>0</v>
      </c>
      <c r="V1502" s="32">
        <v>0</v>
      </c>
    </row>
    <row r="1503" spans="1:22" ht="15" x14ac:dyDescent="0.25">
      <c r="A1503" s="3" t="s">
        <v>15</v>
      </c>
      <c r="B1503" s="28"/>
      <c r="C1503" s="29"/>
      <c r="D1503" s="29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</row>
    <row r="1504" spans="1:22" ht="39" x14ac:dyDescent="0.25">
      <c r="A1504" s="3" t="s">
        <v>15</v>
      </c>
      <c r="B1504" s="28"/>
      <c r="C1504" s="25" t="s">
        <v>1721</v>
      </c>
      <c r="D1504" s="29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</row>
    <row r="1505" spans="1:22" ht="26.25" x14ac:dyDescent="0.25">
      <c r="A1505" s="3" t="s">
        <v>15</v>
      </c>
      <c r="B1505" s="24" t="s">
        <v>624</v>
      </c>
      <c r="C1505" s="25" t="s">
        <v>1722</v>
      </c>
      <c r="D1505" s="29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</row>
    <row r="1506" spans="1:22" ht="15" x14ac:dyDescent="0.25">
      <c r="A1506" s="3" t="s">
        <v>15</v>
      </c>
      <c r="B1506" s="32" t="s">
        <v>1723</v>
      </c>
      <c r="C1506" s="33" t="s">
        <v>1196</v>
      </c>
      <c r="D1506" s="32" t="s">
        <v>131</v>
      </c>
      <c r="E1506" s="32">
        <v>493800000</v>
      </c>
      <c r="F1506" s="32">
        <v>0</v>
      </c>
      <c r="G1506" s="32">
        <v>0</v>
      </c>
      <c r="H1506" s="32">
        <v>0</v>
      </c>
      <c r="I1506" s="32">
        <v>0</v>
      </c>
      <c r="J1506" s="32">
        <v>493800000</v>
      </c>
      <c r="K1506" s="32">
        <v>50080000</v>
      </c>
      <c r="L1506" s="32">
        <v>282840000</v>
      </c>
      <c r="M1506" s="32">
        <v>67080000</v>
      </c>
      <c r="N1506" s="32">
        <v>282840000</v>
      </c>
      <c r="O1506" s="32">
        <v>158226666.68000001</v>
      </c>
      <c r="P1506" s="32">
        <v>4500000</v>
      </c>
      <c r="Q1506" s="32">
        <v>49440000</v>
      </c>
      <c r="R1506" s="32">
        <v>153726666.68000001</v>
      </c>
      <c r="S1506" s="32">
        <v>210960000</v>
      </c>
      <c r="T1506" s="32">
        <v>0</v>
      </c>
      <c r="U1506" s="32">
        <v>124613333.31999999</v>
      </c>
      <c r="V1506" s="32">
        <v>57.27</v>
      </c>
    </row>
    <row r="1507" spans="1:22" ht="15" x14ac:dyDescent="0.25">
      <c r="A1507" s="3" t="s">
        <v>15</v>
      </c>
      <c r="B1507" s="28"/>
      <c r="C1507" s="29"/>
      <c r="D1507" s="29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</row>
    <row r="1508" spans="1:22" ht="39" x14ac:dyDescent="0.25">
      <c r="A1508" s="3" t="s">
        <v>15</v>
      </c>
      <c r="B1508" s="28"/>
      <c r="C1508" s="25" t="s">
        <v>1598</v>
      </c>
      <c r="D1508" s="29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</row>
    <row r="1509" spans="1:22" ht="26.25" x14ac:dyDescent="0.25">
      <c r="A1509" s="3" t="s">
        <v>15</v>
      </c>
      <c r="B1509" s="24" t="s">
        <v>624</v>
      </c>
      <c r="C1509" s="25" t="s">
        <v>1724</v>
      </c>
      <c r="D1509" s="29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</row>
    <row r="1510" spans="1:22" ht="15" x14ac:dyDescent="0.25">
      <c r="A1510" s="3" t="s">
        <v>15</v>
      </c>
      <c r="B1510" s="32" t="s">
        <v>1725</v>
      </c>
      <c r="C1510" s="33" t="s">
        <v>1452</v>
      </c>
      <c r="D1510" s="32" t="s">
        <v>131</v>
      </c>
      <c r="E1510" s="32">
        <v>24000000</v>
      </c>
      <c r="F1510" s="32">
        <v>0</v>
      </c>
      <c r="G1510" s="32">
        <v>0</v>
      </c>
      <c r="H1510" s="32">
        <v>0</v>
      </c>
      <c r="I1510" s="32">
        <v>0</v>
      </c>
      <c r="J1510" s="32">
        <v>24000000</v>
      </c>
      <c r="K1510" s="32">
        <v>-660000</v>
      </c>
      <c r="L1510" s="32">
        <v>10940000</v>
      </c>
      <c r="M1510" s="32">
        <v>10940000</v>
      </c>
      <c r="N1510" s="32">
        <v>10940000</v>
      </c>
      <c r="O1510" s="32">
        <v>0</v>
      </c>
      <c r="P1510" s="32">
        <v>0</v>
      </c>
      <c r="Q1510" s="32">
        <v>0</v>
      </c>
      <c r="R1510" s="32">
        <v>0</v>
      </c>
      <c r="S1510" s="32">
        <v>13060000</v>
      </c>
      <c r="T1510" s="32">
        <v>0</v>
      </c>
      <c r="U1510" s="32">
        <v>10940000</v>
      </c>
      <c r="V1510" s="32">
        <v>45.58</v>
      </c>
    </row>
    <row r="1511" spans="1:22" ht="15" x14ac:dyDescent="0.25">
      <c r="A1511" s="3" t="s">
        <v>15</v>
      </c>
      <c r="B1511" s="32" t="s">
        <v>1726</v>
      </c>
      <c r="C1511" s="33" t="s">
        <v>1727</v>
      </c>
      <c r="D1511" s="32" t="s">
        <v>591</v>
      </c>
      <c r="E1511" s="32">
        <v>0</v>
      </c>
      <c r="F1511" s="32">
        <v>26880000</v>
      </c>
      <c r="G1511" s="32">
        <v>0</v>
      </c>
      <c r="H1511" s="32">
        <v>0</v>
      </c>
      <c r="I1511" s="32">
        <v>0</v>
      </c>
      <c r="J1511" s="32">
        <v>26880000</v>
      </c>
      <c r="K1511" s="32">
        <v>0</v>
      </c>
      <c r="L1511" s="32">
        <v>0</v>
      </c>
      <c r="M1511" s="32">
        <v>0</v>
      </c>
      <c r="N1511" s="32">
        <v>0</v>
      </c>
      <c r="O1511" s="32">
        <v>0</v>
      </c>
      <c r="P1511" s="32">
        <v>0</v>
      </c>
      <c r="Q1511" s="32">
        <v>0</v>
      </c>
      <c r="R1511" s="32">
        <v>0</v>
      </c>
      <c r="S1511" s="32">
        <v>26880000</v>
      </c>
      <c r="T1511" s="32">
        <v>0</v>
      </c>
      <c r="U1511" s="32">
        <v>0</v>
      </c>
      <c r="V1511" s="32">
        <v>0</v>
      </c>
    </row>
    <row r="1512" spans="1:22" ht="26.25" x14ac:dyDescent="0.25">
      <c r="A1512" s="3" t="s">
        <v>15</v>
      </c>
      <c r="B1512" s="24" t="s">
        <v>624</v>
      </c>
      <c r="C1512" s="25" t="s">
        <v>1728</v>
      </c>
      <c r="D1512" s="29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</row>
    <row r="1513" spans="1:22" ht="15" x14ac:dyDescent="0.25">
      <c r="A1513" s="3" t="s">
        <v>15</v>
      </c>
      <c r="B1513" s="32" t="s">
        <v>1729</v>
      </c>
      <c r="C1513" s="33" t="s">
        <v>1452</v>
      </c>
      <c r="D1513" s="32" t="s">
        <v>131</v>
      </c>
      <c r="E1513" s="32">
        <v>27000000</v>
      </c>
      <c r="F1513" s="32">
        <v>0</v>
      </c>
      <c r="G1513" s="32">
        <v>0</v>
      </c>
      <c r="H1513" s="32">
        <v>0</v>
      </c>
      <c r="I1513" s="32">
        <v>0</v>
      </c>
      <c r="J1513" s="32">
        <v>27000000</v>
      </c>
      <c r="K1513" s="32">
        <v>-6933333.3300000001</v>
      </c>
      <c r="L1513" s="32">
        <v>15466666.67</v>
      </c>
      <c r="M1513" s="32">
        <v>-6933333.3300000001</v>
      </c>
      <c r="N1513" s="32">
        <v>15466666.67</v>
      </c>
      <c r="O1513" s="32">
        <v>10906666.67</v>
      </c>
      <c r="P1513" s="32">
        <v>0</v>
      </c>
      <c r="Q1513" s="32">
        <v>8266666.6699999999</v>
      </c>
      <c r="R1513" s="32">
        <v>10906666.67</v>
      </c>
      <c r="S1513" s="32">
        <v>11533333.33</v>
      </c>
      <c r="T1513" s="32">
        <v>0</v>
      </c>
      <c r="U1513" s="32">
        <v>4560000</v>
      </c>
      <c r="V1513" s="32">
        <v>57.28</v>
      </c>
    </row>
    <row r="1514" spans="1:22" ht="15" x14ac:dyDescent="0.25">
      <c r="A1514" s="3" t="s">
        <v>15</v>
      </c>
      <c r="B1514" s="32" t="s">
        <v>1730</v>
      </c>
      <c r="C1514" s="33" t="s">
        <v>1727</v>
      </c>
      <c r="D1514" s="32" t="s">
        <v>591</v>
      </c>
      <c r="E1514" s="32">
        <v>0</v>
      </c>
      <c r="F1514" s="32">
        <v>30240000</v>
      </c>
      <c r="G1514" s="32">
        <v>0</v>
      </c>
      <c r="H1514" s="32">
        <v>0</v>
      </c>
      <c r="I1514" s="32">
        <v>0</v>
      </c>
      <c r="J1514" s="32">
        <v>30240000</v>
      </c>
      <c r="K1514" s="32">
        <v>0</v>
      </c>
      <c r="L1514" s="32">
        <v>0</v>
      </c>
      <c r="M1514" s="32">
        <v>0</v>
      </c>
      <c r="N1514" s="32">
        <v>0</v>
      </c>
      <c r="O1514" s="32">
        <v>0</v>
      </c>
      <c r="P1514" s="32">
        <v>0</v>
      </c>
      <c r="Q1514" s="32">
        <v>0</v>
      </c>
      <c r="R1514" s="32">
        <v>0</v>
      </c>
      <c r="S1514" s="32">
        <v>30240000</v>
      </c>
      <c r="T1514" s="32">
        <v>0</v>
      </c>
      <c r="U1514" s="32">
        <v>0</v>
      </c>
      <c r="V1514" s="32">
        <v>0</v>
      </c>
    </row>
    <row r="1515" spans="1:22" ht="15" x14ac:dyDescent="0.25">
      <c r="A1515" s="3" t="s">
        <v>15</v>
      </c>
      <c r="B1515" s="28"/>
      <c r="C1515" s="29"/>
      <c r="D1515" s="29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</row>
    <row r="1516" spans="1:22" ht="15" x14ac:dyDescent="0.25">
      <c r="A1516" s="3" t="s">
        <v>15</v>
      </c>
      <c r="B1516" s="28"/>
      <c r="C1516" s="25" t="s">
        <v>407</v>
      </c>
      <c r="D1516" s="29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</row>
    <row r="1517" spans="1:22" ht="51.75" x14ac:dyDescent="0.25">
      <c r="A1517" s="3" t="s">
        <v>15</v>
      </c>
      <c r="B1517" s="28"/>
      <c r="C1517" s="25" t="s">
        <v>1731</v>
      </c>
      <c r="D1517" s="29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</row>
    <row r="1518" spans="1:22" ht="39" x14ac:dyDescent="0.25">
      <c r="A1518" s="3" t="s">
        <v>15</v>
      </c>
      <c r="B1518" s="24" t="s">
        <v>624</v>
      </c>
      <c r="C1518" s="25" t="s">
        <v>1732</v>
      </c>
      <c r="D1518" s="29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</row>
    <row r="1519" spans="1:22" ht="30" x14ac:dyDescent="0.25">
      <c r="A1519" s="3" t="s">
        <v>15</v>
      </c>
      <c r="B1519" s="32" t="s">
        <v>1733</v>
      </c>
      <c r="C1519" s="33" t="s">
        <v>1702</v>
      </c>
      <c r="D1519" s="32" t="s">
        <v>131</v>
      </c>
      <c r="E1519" s="32">
        <v>80000000</v>
      </c>
      <c r="F1519" s="32">
        <v>0</v>
      </c>
      <c r="G1519" s="32">
        <v>0</v>
      </c>
      <c r="H1519" s="32">
        <v>0</v>
      </c>
      <c r="I1519" s="32">
        <v>0</v>
      </c>
      <c r="J1519" s="32">
        <v>80000000</v>
      </c>
      <c r="K1519" s="32">
        <v>0</v>
      </c>
      <c r="L1519" s="32">
        <v>80000000</v>
      </c>
      <c r="M1519" s="32">
        <v>80000000</v>
      </c>
      <c r="N1519" s="32">
        <v>80000000</v>
      </c>
      <c r="O1519" s="32">
        <v>0</v>
      </c>
      <c r="P1519" s="32">
        <v>0</v>
      </c>
      <c r="Q1519" s="32">
        <v>0</v>
      </c>
      <c r="R1519" s="32">
        <v>0</v>
      </c>
      <c r="S1519" s="32">
        <v>0</v>
      </c>
      <c r="T1519" s="32">
        <v>0</v>
      </c>
      <c r="U1519" s="32">
        <v>80000000</v>
      </c>
      <c r="V1519" s="32">
        <v>100</v>
      </c>
    </row>
    <row r="1520" spans="1:22" ht="39" x14ac:dyDescent="0.25">
      <c r="A1520" s="3" t="s">
        <v>15</v>
      </c>
      <c r="B1520" s="24" t="s">
        <v>624</v>
      </c>
      <c r="C1520" s="25" t="s">
        <v>1734</v>
      </c>
      <c r="D1520" s="29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</row>
    <row r="1521" spans="1:22" ht="30" x14ac:dyDescent="0.25">
      <c r="A1521" s="3" t="s">
        <v>15</v>
      </c>
      <c r="B1521" s="32" t="s">
        <v>1735</v>
      </c>
      <c r="C1521" s="33" t="s">
        <v>1736</v>
      </c>
      <c r="D1521" s="32" t="s">
        <v>131</v>
      </c>
      <c r="E1521" s="32">
        <v>350000000</v>
      </c>
      <c r="F1521" s="32">
        <v>0</v>
      </c>
      <c r="G1521" s="32">
        <v>0</v>
      </c>
      <c r="H1521" s="32">
        <v>0</v>
      </c>
      <c r="I1521" s="32">
        <v>0</v>
      </c>
      <c r="J1521" s="32">
        <v>350000000</v>
      </c>
      <c r="K1521" s="32">
        <v>-90753723</v>
      </c>
      <c r="L1521" s="32">
        <v>199246277</v>
      </c>
      <c r="M1521" s="32">
        <v>42731578</v>
      </c>
      <c r="N1521" s="32">
        <v>199246277</v>
      </c>
      <c r="O1521" s="32">
        <v>199246277</v>
      </c>
      <c r="P1521" s="32">
        <v>0</v>
      </c>
      <c r="Q1521" s="32">
        <v>47300844</v>
      </c>
      <c r="R1521" s="32">
        <v>199246277</v>
      </c>
      <c r="S1521" s="32">
        <v>150753723</v>
      </c>
      <c r="T1521" s="32">
        <v>0</v>
      </c>
      <c r="U1521" s="32">
        <v>0</v>
      </c>
      <c r="V1521" s="32">
        <v>56.92</v>
      </c>
    </row>
    <row r="1522" spans="1:22" ht="15" x14ac:dyDescent="0.25">
      <c r="A1522" s="3" t="s">
        <v>15</v>
      </c>
      <c r="B1522" s="28"/>
      <c r="C1522" s="29"/>
      <c r="D1522" s="29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</row>
    <row r="1523" spans="1:22" ht="26.25" x14ac:dyDescent="0.25">
      <c r="A1523" s="3" t="s">
        <v>15</v>
      </c>
      <c r="B1523" s="28"/>
      <c r="C1523" s="37" t="s">
        <v>1737</v>
      </c>
      <c r="D1523" s="29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</row>
    <row r="1524" spans="1:22" ht="15" x14ac:dyDescent="0.25">
      <c r="A1524" s="3" t="s">
        <v>15</v>
      </c>
      <c r="B1524" s="28"/>
      <c r="C1524" s="25" t="s">
        <v>385</v>
      </c>
      <c r="D1524" s="29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</row>
    <row r="1525" spans="1:22" ht="15" x14ac:dyDescent="0.25">
      <c r="A1525" s="3" t="s">
        <v>15</v>
      </c>
      <c r="B1525" s="28"/>
      <c r="C1525" s="25" t="s">
        <v>387</v>
      </c>
      <c r="D1525" s="29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</row>
    <row r="1526" spans="1:22" ht="15" x14ac:dyDescent="0.25">
      <c r="A1526" s="3" t="s">
        <v>15</v>
      </c>
      <c r="B1526" s="28"/>
      <c r="C1526" s="25" t="s">
        <v>389</v>
      </c>
      <c r="D1526" s="29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</row>
    <row r="1527" spans="1:22" ht="26.25" x14ac:dyDescent="0.25">
      <c r="A1527" s="3" t="s">
        <v>15</v>
      </c>
      <c r="B1527" s="28"/>
      <c r="C1527" s="25" t="s">
        <v>395</v>
      </c>
      <c r="D1527" s="29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</row>
    <row r="1528" spans="1:22" ht="51.75" x14ac:dyDescent="0.25">
      <c r="A1528" s="3" t="s">
        <v>15</v>
      </c>
      <c r="B1528" s="28"/>
      <c r="C1528" s="25" t="s">
        <v>1738</v>
      </c>
      <c r="D1528" s="29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</row>
    <row r="1529" spans="1:22" ht="15" x14ac:dyDescent="0.25">
      <c r="A1529" s="3" t="s">
        <v>15</v>
      </c>
      <c r="B1529" s="24" t="s">
        <v>624</v>
      </c>
      <c r="C1529" s="25" t="s">
        <v>1739</v>
      </c>
      <c r="D1529" s="29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</row>
    <row r="1530" spans="1:22" ht="15" x14ac:dyDescent="0.25">
      <c r="A1530" s="3" t="s">
        <v>15</v>
      </c>
      <c r="B1530" s="32" t="s">
        <v>1740</v>
      </c>
      <c r="C1530" s="33" t="s">
        <v>1741</v>
      </c>
      <c r="D1530" s="32" t="s">
        <v>131</v>
      </c>
      <c r="E1530" s="32">
        <v>927200000</v>
      </c>
      <c r="F1530" s="32">
        <v>0</v>
      </c>
      <c r="G1530" s="32">
        <v>0</v>
      </c>
      <c r="H1530" s="32">
        <v>0</v>
      </c>
      <c r="I1530" s="32">
        <v>927200000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32">
        <v>0</v>
      </c>
      <c r="T1530" s="32">
        <v>0</v>
      </c>
      <c r="U1530" s="32">
        <v>0</v>
      </c>
      <c r="V1530" s="32">
        <v>0</v>
      </c>
    </row>
    <row r="1531" spans="1:22" ht="15" x14ac:dyDescent="0.25">
      <c r="A1531" s="3" t="s">
        <v>15</v>
      </c>
      <c r="B1531" s="28"/>
      <c r="C1531" s="29"/>
      <c r="D1531" s="29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</row>
    <row r="1532" spans="1:22" ht="51.75" x14ac:dyDescent="0.25">
      <c r="A1532" s="3" t="s">
        <v>15</v>
      </c>
      <c r="B1532" s="28"/>
      <c r="C1532" s="25" t="s">
        <v>1742</v>
      </c>
      <c r="D1532" s="29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</row>
    <row r="1533" spans="1:22" ht="39" x14ac:dyDescent="0.25">
      <c r="A1533" s="3" t="s">
        <v>15</v>
      </c>
      <c r="B1533" s="24" t="s">
        <v>624</v>
      </c>
      <c r="C1533" s="25" t="s">
        <v>1743</v>
      </c>
      <c r="D1533" s="29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</row>
    <row r="1534" spans="1:22" ht="45" x14ac:dyDescent="0.25">
      <c r="A1534" s="3" t="s">
        <v>15</v>
      </c>
      <c r="B1534" s="32" t="s">
        <v>1744</v>
      </c>
      <c r="C1534" s="33" t="s">
        <v>1745</v>
      </c>
      <c r="D1534" s="32" t="s">
        <v>131</v>
      </c>
      <c r="E1534" s="32">
        <v>1000000000</v>
      </c>
      <c r="F1534" s="32">
        <v>0</v>
      </c>
      <c r="G1534" s="32">
        <v>0</v>
      </c>
      <c r="H1534" s="32">
        <v>0</v>
      </c>
      <c r="I1534" s="32">
        <v>1000000000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0</v>
      </c>
      <c r="P1534" s="32">
        <v>0</v>
      </c>
      <c r="Q1534" s="32">
        <v>0</v>
      </c>
      <c r="R1534" s="32">
        <v>0</v>
      </c>
      <c r="S1534" s="32">
        <v>0</v>
      </c>
      <c r="T1534" s="32">
        <v>0</v>
      </c>
      <c r="U1534" s="32">
        <v>0</v>
      </c>
      <c r="V1534" s="32">
        <v>0</v>
      </c>
    </row>
    <row r="1535" spans="1:22" ht="15" x14ac:dyDescent="0.25">
      <c r="A1535" s="3" t="s">
        <v>15</v>
      </c>
      <c r="B1535" s="28"/>
      <c r="C1535" s="29"/>
      <c r="D1535" s="29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</row>
    <row r="1536" spans="1:22" ht="15" x14ac:dyDescent="0.25">
      <c r="A1536" s="3" t="s">
        <v>15</v>
      </c>
      <c r="B1536" s="28"/>
      <c r="C1536" s="25" t="s">
        <v>399</v>
      </c>
      <c r="D1536" s="29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</row>
    <row r="1537" spans="1:22" ht="15" x14ac:dyDescent="0.25">
      <c r="A1537" s="3" t="s">
        <v>15</v>
      </c>
      <c r="B1537" s="28"/>
      <c r="C1537" s="25" t="s">
        <v>894</v>
      </c>
      <c r="D1537" s="29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</row>
    <row r="1538" spans="1:22" ht="15" x14ac:dyDescent="0.25">
      <c r="A1538" s="3" t="s">
        <v>15</v>
      </c>
      <c r="B1538" s="28"/>
      <c r="C1538" s="25" t="s">
        <v>1746</v>
      </c>
      <c r="D1538" s="29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</row>
    <row r="1539" spans="1:22" ht="26.25" x14ac:dyDescent="0.25">
      <c r="A1539" s="3" t="s">
        <v>15</v>
      </c>
      <c r="B1539" s="24" t="s">
        <v>624</v>
      </c>
      <c r="C1539" s="25" t="s">
        <v>1747</v>
      </c>
      <c r="D1539" s="29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</row>
    <row r="1540" spans="1:22" ht="15" x14ac:dyDescent="0.25">
      <c r="A1540" s="3" t="s">
        <v>15</v>
      </c>
      <c r="B1540" s="32" t="s">
        <v>1748</v>
      </c>
      <c r="C1540" s="33" t="s">
        <v>1749</v>
      </c>
      <c r="D1540" s="32" t="s">
        <v>131</v>
      </c>
      <c r="E1540" s="32">
        <v>10000000000</v>
      </c>
      <c r="F1540" s="32">
        <v>0</v>
      </c>
      <c r="G1540" s="32">
        <v>0</v>
      </c>
      <c r="H1540" s="32">
        <v>0</v>
      </c>
      <c r="I1540" s="32">
        <v>10000000000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0</v>
      </c>
      <c r="P1540" s="32">
        <v>0</v>
      </c>
      <c r="Q1540" s="32">
        <v>0</v>
      </c>
      <c r="R1540" s="32">
        <v>0</v>
      </c>
      <c r="S1540" s="32">
        <v>0</v>
      </c>
      <c r="T1540" s="32">
        <v>0</v>
      </c>
      <c r="U1540" s="32">
        <v>0</v>
      </c>
      <c r="V1540" s="32">
        <v>0</v>
      </c>
    </row>
    <row r="1541" spans="1:22" ht="15" x14ac:dyDescent="0.25">
      <c r="A1541" s="3" t="s">
        <v>15</v>
      </c>
      <c r="B1541" s="28"/>
      <c r="C1541" s="29"/>
      <c r="D1541" s="29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</row>
    <row r="1542" spans="1:22" ht="15" x14ac:dyDescent="0.25">
      <c r="A1542" s="3" t="s">
        <v>15</v>
      </c>
      <c r="B1542" s="28"/>
      <c r="C1542" s="25" t="s">
        <v>405</v>
      </c>
      <c r="D1542" s="29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</row>
    <row r="1543" spans="1:22" ht="26.25" x14ac:dyDescent="0.25">
      <c r="A1543" s="3" t="s">
        <v>15</v>
      </c>
      <c r="B1543" s="28"/>
      <c r="C1543" s="25" t="s">
        <v>1750</v>
      </c>
      <c r="D1543" s="29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</row>
    <row r="1544" spans="1:22" ht="26.25" x14ac:dyDescent="0.25">
      <c r="A1544" s="3" t="s">
        <v>15</v>
      </c>
      <c r="B1544" s="24" t="s">
        <v>624</v>
      </c>
      <c r="C1544" s="25" t="s">
        <v>1273</v>
      </c>
      <c r="D1544" s="29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</row>
    <row r="1545" spans="1:22" ht="15" x14ac:dyDescent="0.25">
      <c r="A1545" s="3" t="s">
        <v>15</v>
      </c>
      <c r="B1545" s="32" t="s">
        <v>1751</v>
      </c>
      <c r="C1545" s="33" t="s">
        <v>1196</v>
      </c>
      <c r="D1545" s="32" t="s">
        <v>131</v>
      </c>
      <c r="E1545" s="32">
        <v>1102800000</v>
      </c>
      <c r="F1545" s="32">
        <v>0</v>
      </c>
      <c r="G1545" s="32">
        <v>0</v>
      </c>
      <c r="H1545" s="32">
        <v>0</v>
      </c>
      <c r="I1545" s="32">
        <v>1102800000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32">
        <v>0</v>
      </c>
      <c r="T1545" s="32">
        <v>0</v>
      </c>
      <c r="U1545" s="32">
        <v>0</v>
      </c>
      <c r="V1545" s="32">
        <v>0</v>
      </c>
    </row>
    <row r="1546" spans="1:22" ht="26.25" x14ac:dyDescent="0.25">
      <c r="A1546" s="3" t="s">
        <v>15</v>
      </c>
      <c r="B1546" s="24" t="s">
        <v>624</v>
      </c>
      <c r="C1546" s="25" t="s">
        <v>1752</v>
      </c>
      <c r="D1546" s="29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</row>
    <row r="1547" spans="1:22" ht="26.25" x14ac:dyDescent="0.25">
      <c r="A1547" s="3" t="s">
        <v>15</v>
      </c>
      <c r="B1547" s="24" t="s">
        <v>624</v>
      </c>
      <c r="C1547" s="25" t="s">
        <v>1753</v>
      </c>
      <c r="D1547" s="29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</row>
    <row r="1548" spans="1:22" ht="15" x14ac:dyDescent="0.25">
      <c r="A1548" s="3" t="s">
        <v>15</v>
      </c>
      <c r="B1548" s="32" t="s">
        <v>1754</v>
      </c>
      <c r="C1548" s="33" t="s">
        <v>666</v>
      </c>
      <c r="D1548" s="32" t="s">
        <v>131</v>
      </c>
      <c r="E1548" s="32">
        <v>500000000</v>
      </c>
      <c r="F1548" s="32">
        <v>0</v>
      </c>
      <c r="G1548" s="32">
        <v>0</v>
      </c>
      <c r="H1548" s="32">
        <v>0</v>
      </c>
      <c r="I1548" s="32">
        <v>500000000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  <c r="S1548" s="32">
        <v>0</v>
      </c>
      <c r="T1548" s="32">
        <v>0</v>
      </c>
      <c r="U1548" s="32">
        <v>0</v>
      </c>
      <c r="V1548" s="32">
        <v>0</v>
      </c>
    </row>
    <row r="1549" spans="1:22" ht="15" x14ac:dyDescent="0.25">
      <c r="A1549" s="3" t="s">
        <v>15</v>
      </c>
      <c r="B1549" s="28"/>
      <c r="C1549" s="29"/>
      <c r="D1549" s="29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</row>
    <row r="1550" spans="1:22" ht="15" x14ac:dyDescent="0.25">
      <c r="A1550" s="3" t="s">
        <v>15</v>
      </c>
      <c r="B1550" s="28"/>
      <c r="C1550" s="25" t="s">
        <v>407</v>
      </c>
      <c r="D1550" s="29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</row>
    <row r="1551" spans="1:22" ht="51.75" x14ac:dyDescent="0.25">
      <c r="A1551" s="3" t="s">
        <v>15</v>
      </c>
      <c r="B1551" s="28"/>
      <c r="C1551" s="25" t="s">
        <v>1742</v>
      </c>
      <c r="D1551" s="29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</row>
    <row r="1552" spans="1:22" ht="39" x14ac:dyDescent="0.25">
      <c r="A1552" s="3" t="s">
        <v>15</v>
      </c>
      <c r="B1552" s="24" t="s">
        <v>624</v>
      </c>
      <c r="C1552" s="25" t="s">
        <v>1755</v>
      </c>
      <c r="D1552" s="29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</row>
    <row r="1553" spans="1:22" ht="45" x14ac:dyDescent="0.25">
      <c r="A1553" s="3" t="s">
        <v>15</v>
      </c>
      <c r="B1553" s="32" t="s">
        <v>1756</v>
      </c>
      <c r="C1553" s="33" t="s">
        <v>1745</v>
      </c>
      <c r="D1553" s="32" t="s">
        <v>131</v>
      </c>
      <c r="E1553" s="32">
        <v>1470000000</v>
      </c>
      <c r="F1553" s="32">
        <v>0</v>
      </c>
      <c r="G1553" s="32">
        <v>0</v>
      </c>
      <c r="H1553" s="32">
        <v>0</v>
      </c>
      <c r="I1553" s="32">
        <v>1470000000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  <c r="S1553" s="32">
        <v>0</v>
      </c>
      <c r="T1553" s="32">
        <v>0</v>
      </c>
      <c r="U1553" s="32">
        <v>0</v>
      </c>
      <c r="V1553" s="32">
        <v>0</v>
      </c>
    </row>
    <row r="1554" spans="1:22" ht="15" x14ac:dyDescent="0.25">
      <c r="A1554" s="3" t="s">
        <v>15</v>
      </c>
      <c r="B1554" s="28"/>
      <c r="C1554" s="29"/>
      <c r="D1554" s="29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</row>
    <row r="1555" spans="1:22" ht="15" x14ac:dyDescent="0.25">
      <c r="A1555" s="3" t="s">
        <v>15</v>
      </c>
      <c r="B1555" s="28"/>
      <c r="C1555" s="37" t="s">
        <v>1757</v>
      </c>
      <c r="D1555" s="29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</row>
    <row r="1556" spans="1:22" ht="15" x14ac:dyDescent="0.25">
      <c r="A1556" s="3" t="s">
        <v>15</v>
      </c>
      <c r="B1556" s="28"/>
      <c r="C1556" s="25" t="s">
        <v>385</v>
      </c>
      <c r="D1556" s="29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</row>
    <row r="1557" spans="1:22" ht="15" x14ac:dyDescent="0.25">
      <c r="A1557" s="3" t="s">
        <v>15</v>
      </c>
      <c r="B1557" s="28"/>
      <c r="C1557" s="25" t="s">
        <v>617</v>
      </c>
      <c r="D1557" s="29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</row>
    <row r="1558" spans="1:22" ht="15" x14ac:dyDescent="0.25">
      <c r="A1558" s="3" t="s">
        <v>15</v>
      </c>
      <c r="B1558" s="28"/>
      <c r="C1558" s="25" t="s">
        <v>618</v>
      </c>
      <c r="D1558" s="29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</row>
    <row r="1559" spans="1:22" ht="15" x14ac:dyDescent="0.25">
      <c r="A1559" s="3" t="s">
        <v>15</v>
      </c>
      <c r="B1559" s="28"/>
      <c r="C1559" s="25" t="s">
        <v>1620</v>
      </c>
      <c r="D1559" s="29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</row>
    <row r="1560" spans="1:22" ht="15" x14ac:dyDescent="0.25">
      <c r="A1560" s="3" t="s">
        <v>15</v>
      </c>
      <c r="B1560" s="28"/>
      <c r="C1560" s="25" t="s">
        <v>1621</v>
      </c>
      <c r="D1560" s="29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</row>
    <row r="1561" spans="1:22" ht="15" x14ac:dyDescent="0.25">
      <c r="A1561" s="3" t="s">
        <v>15</v>
      </c>
      <c r="B1561" s="28"/>
      <c r="C1561" s="25" t="s">
        <v>1622</v>
      </c>
      <c r="D1561" s="29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</row>
    <row r="1562" spans="1:22" ht="15" x14ac:dyDescent="0.25">
      <c r="A1562" s="3" t="s">
        <v>15</v>
      </c>
      <c r="B1562" s="28"/>
      <c r="C1562" s="25" t="s">
        <v>1758</v>
      </c>
      <c r="D1562" s="29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</row>
    <row r="1563" spans="1:22" ht="15" x14ac:dyDescent="0.25">
      <c r="A1563" s="3" t="s">
        <v>15</v>
      </c>
      <c r="B1563" s="24" t="s">
        <v>624</v>
      </c>
      <c r="C1563" s="25" t="s">
        <v>1759</v>
      </c>
      <c r="D1563" s="29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</row>
    <row r="1564" spans="1:22" ht="15" x14ac:dyDescent="0.25">
      <c r="A1564" s="3" t="s">
        <v>15</v>
      </c>
      <c r="B1564" s="32" t="s">
        <v>1760</v>
      </c>
      <c r="C1564" s="33" t="s">
        <v>1758</v>
      </c>
      <c r="D1564" s="32" t="s">
        <v>131</v>
      </c>
      <c r="E1564" s="32">
        <v>1404454707</v>
      </c>
      <c r="F1564" s="32">
        <v>0</v>
      </c>
      <c r="G1564" s="32">
        <v>0</v>
      </c>
      <c r="H1564" s="32">
        <v>0</v>
      </c>
      <c r="I1564" s="32">
        <v>0</v>
      </c>
      <c r="J1564" s="32">
        <v>1404454707</v>
      </c>
      <c r="K1564" s="32">
        <v>0</v>
      </c>
      <c r="L1564" s="32">
        <v>1404454707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0</v>
      </c>
      <c r="T1564" s="32">
        <v>1404454707</v>
      </c>
      <c r="U1564" s="32">
        <v>0</v>
      </c>
      <c r="V1564" s="32">
        <v>0</v>
      </c>
    </row>
    <row r="1565" spans="1:22" ht="15" x14ac:dyDescent="0.25">
      <c r="A1565" s="3" t="s">
        <v>15</v>
      </c>
      <c r="B1565" s="32" t="s">
        <v>1761</v>
      </c>
      <c r="C1565" s="33" t="s">
        <v>1762</v>
      </c>
      <c r="D1565" s="32" t="s">
        <v>935</v>
      </c>
      <c r="E1565" s="32">
        <v>88619233.719999999</v>
      </c>
      <c r="F1565" s="32">
        <v>0</v>
      </c>
      <c r="G1565" s="32">
        <v>0</v>
      </c>
      <c r="H1565" s="32">
        <v>0</v>
      </c>
      <c r="I1565" s="32">
        <v>0</v>
      </c>
      <c r="J1565" s="32">
        <v>88619233.719999999</v>
      </c>
      <c r="K1565" s="32">
        <v>0</v>
      </c>
      <c r="L1565" s="32">
        <v>84446906</v>
      </c>
      <c r="M1565" s="32">
        <v>0</v>
      </c>
      <c r="N1565" s="32">
        <v>0</v>
      </c>
      <c r="O1565" s="32">
        <v>0</v>
      </c>
      <c r="P1565" s="32">
        <v>0</v>
      </c>
      <c r="Q1565" s="32">
        <v>0</v>
      </c>
      <c r="R1565" s="32">
        <v>0</v>
      </c>
      <c r="S1565" s="32">
        <v>4172327.72</v>
      </c>
      <c r="T1565" s="32">
        <v>84446906</v>
      </c>
      <c r="U1565" s="32">
        <v>0</v>
      </c>
      <c r="V1565" s="32">
        <v>0</v>
      </c>
    </row>
    <row r="1566" spans="1:22" ht="15" x14ac:dyDescent="0.25">
      <c r="A1566" s="3" t="s">
        <v>15</v>
      </c>
      <c r="B1566" s="28"/>
      <c r="C1566" s="29"/>
      <c r="D1566" s="29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</row>
    <row r="1567" spans="1:22" ht="15" x14ac:dyDescent="0.25">
      <c r="A1567" s="3" t="s">
        <v>15</v>
      </c>
      <c r="B1567" s="28"/>
      <c r="C1567" s="25" t="s">
        <v>1763</v>
      </c>
      <c r="D1567" s="29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</row>
    <row r="1568" spans="1:22" ht="39" x14ac:dyDescent="0.25">
      <c r="A1568" s="3" t="s">
        <v>15</v>
      </c>
      <c r="B1568" s="28"/>
      <c r="C1568" s="25" t="s">
        <v>1764</v>
      </c>
      <c r="D1568" s="29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</row>
    <row r="1569" spans="1:22" ht="15" x14ac:dyDescent="0.25">
      <c r="A1569" s="3" t="s">
        <v>15</v>
      </c>
      <c r="B1569" s="28"/>
      <c r="C1569" s="25" t="s">
        <v>1758</v>
      </c>
      <c r="D1569" s="29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</row>
    <row r="1570" spans="1:22" ht="15" x14ac:dyDescent="0.25">
      <c r="A1570" s="3" t="s">
        <v>15</v>
      </c>
      <c r="B1570" s="24" t="s">
        <v>624</v>
      </c>
      <c r="C1570" s="25" t="s">
        <v>1765</v>
      </c>
      <c r="D1570" s="29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</row>
    <row r="1571" spans="1:22" ht="15" x14ac:dyDescent="0.25">
      <c r="A1571" s="3" t="s">
        <v>15</v>
      </c>
      <c r="B1571" s="32" t="s">
        <v>1766</v>
      </c>
      <c r="C1571" s="33" t="s">
        <v>1767</v>
      </c>
      <c r="D1571" s="32" t="s">
        <v>131</v>
      </c>
      <c r="E1571" s="32">
        <v>2000000000</v>
      </c>
      <c r="F1571" s="32">
        <v>0</v>
      </c>
      <c r="G1571" s="32">
        <v>0</v>
      </c>
      <c r="H1571" s="32">
        <v>0</v>
      </c>
      <c r="I1571" s="32">
        <v>0</v>
      </c>
      <c r="J1571" s="32">
        <v>2000000000</v>
      </c>
      <c r="K1571" s="32">
        <v>0</v>
      </c>
      <c r="L1571" s="32">
        <v>1997478000</v>
      </c>
      <c r="M1571" s="32">
        <v>0</v>
      </c>
      <c r="N1571" s="32">
        <v>0</v>
      </c>
      <c r="O1571" s="32">
        <v>0</v>
      </c>
      <c r="P1571" s="32">
        <v>0</v>
      </c>
      <c r="Q1571" s="32">
        <v>0</v>
      </c>
      <c r="R1571" s="32">
        <v>0</v>
      </c>
      <c r="S1571" s="32">
        <v>2522000</v>
      </c>
      <c r="T1571" s="32">
        <v>1997478000</v>
      </c>
      <c r="U1571" s="32">
        <v>0</v>
      </c>
      <c r="V1571" s="32">
        <v>0</v>
      </c>
    </row>
    <row r="1572" spans="1:22" ht="15" x14ac:dyDescent="0.25">
      <c r="A1572" s="3" t="s">
        <v>15</v>
      </c>
      <c r="B1572" s="28"/>
      <c r="C1572" s="29"/>
      <c r="D1572" s="29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</row>
    <row r="1573" spans="1:22" ht="15" x14ac:dyDescent="0.25">
      <c r="A1573" s="3" t="s">
        <v>15</v>
      </c>
      <c r="B1573" s="28"/>
      <c r="C1573" s="25" t="s">
        <v>387</v>
      </c>
      <c r="D1573" s="29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</row>
    <row r="1574" spans="1:22" ht="15" x14ac:dyDescent="0.25">
      <c r="A1574" s="3" t="s">
        <v>15</v>
      </c>
      <c r="B1574" s="28"/>
      <c r="C1574" s="25" t="s">
        <v>389</v>
      </c>
      <c r="D1574" s="29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</row>
    <row r="1575" spans="1:22" ht="26.25" x14ac:dyDescent="0.25">
      <c r="A1575" s="3" t="s">
        <v>15</v>
      </c>
      <c r="B1575" s="28"/>
      <c r="C1575" s="25" t="s">
        <v>1768</v>
      </c>
      <c r="D1575" s="29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</row>
    <row r="1576" spans="1:22" ht="26.25" x14ac:dyDescent="0.25">
      <c r="A1576" s="3" t="s">
        <v>15</v>
      </c>
      <c r="B1576" s="28"/>
      <c r="C1576" s="25" t="s">
        <v>1627</v>
      </c>
      <c r="D1576" s="29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</row>
    <row r="1577" spans="1:22" ht="39" x14ac:dyDescent="0.25">
      <c r="A1577" s="3" t="s">
        <v>15</v>
      </c>
      <c r="B1577" s="24" t="s">
        <v>624</v>
      </c>
      <c r="C1577" s="25" t="s">
        <v>1769</v>
      </c>
      <c r="D1577" s="29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</row>
    <row r="1578" spans="1:22" ht="30" x14ac:dyDescent="0.25">
      <c r="A1578" s="3" t="s">
        <v>15</v>
      </c>
      <c r="B1578" s="32" t="s">
        <v>1770</v>
      </c>
      <c r="C1578" s="33" t="s">
        <v>1771</v>
      </c>
      <c r="D1578" s="32" t="s">
        <v>935</v>
      </c>
      <c r="E1578" s="32">
        <v>71287223.280000001</v>
      </c>
      <c r="F1578" s="32">
        <v>0</v>
      </c>
      <c r="G1578" s="32">
        <v>0</v>
      </c>
      <c r="H1578" s="32">
        <v>0</v>
      </c>
      <c r="I1578" s="32">
        <v>0</v>
      </c>
      <c r="J1578" s="32">
        <v>71287223.280000001</v>
      </c>
      <c r="K1578" s="32">
        <v>0</v>
      </c>
      <c r="L1578" s="32">
        <v>0</v>
      </c>
      <c r="M1578" s="32">
        <v>0</v>
      </c>
      <c r="N1578" s="32">
        <v>0</v>
      </c>
      <c r="O1578" s="32">
        <v>0</v>
      </c>
      <c r="P1578" s="32">
        <v>0</v>
      </c>
      <c r="Q1578" s="32">
        <v>0</v>
      </c>
      <c r="R1578" s="32">
        <v>0</v>
      </c>
      <c r="S1578" s="32">
        <v>71287223.280000001</v>
      </c>
      <c r="T1578" s="32">
        <v>0</v>
      </c>
      <c r="U1578" s="32">
        <v>0</v>
      </c>
      <c r="V1578" s="32">
        <v>0</v>
      </c>
    </row>
    <row r="1579" spans="1:22" ht="15" x14ac:dyDescent="0.25">
      <c r="A1579" s="3" t="s">
        <v>15</v>
      </c>
      <c r="B1579" s="28"/>
      <c r="C1579" s="29"/>
      <c r="D1579" s="29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</row>
    <row r="1580" spans="1:22" ht="15" x14ac:dyDescent="0.25">
      <c r="A1580" s="3" t="s">
        <v>15</v>
      </c>
      <c r="B1580" s="28"/>
      <c r="C1580" s="25" t="s">
        <v>399</v>
      </c>
      <c r="D1580" s="29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</row>
    <row r="1581" spans="1:22" ht="39" x14ac:dyDescent="0.25">
      <c r="A1581" s="3" t="s">
        <v>15</v>
      </c>
      <c r="B1581" s="28"/>
      <c r="C1581" s="25" t="s">
        <v>1646</v>
      </c>
      <c r="D1581" s="29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</row>
    <row r="1582" spans="1:22" ht="26.25" x14ac:dyDescent="0.25">
      <c r="A1582" s="3" t="s">
        <v>15</v>
      </c>
      <c r="B1582" s="28"/>
      <c r="C1582" s="25" t="s">
        <v>1627</v>
      </c>
      <c r="D1582" s="29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</row>
    <row r="1583" spans="1:22" ht="15" x14ac:dyDescent="0.25">
      <c r="A1583" s="3" t="s">
        <v>15</v>
      </c>
      <c r="B1583" s="24" t="s">
        <v>624</v>
      </c>
      <c r="C1583" s="25" t="s">
        <v>1772</v>
      </c>
      <c r="D1583" s="29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</row>
    <row r="1584" spans="1:22" ht="30" x14ac:dyDescent="0.25">
      <c r="A1584" s="3" t="s">
        <v>15</v>
      </c>
      <c r="B1584" s="32" t="s">
        <v>1773</v>
      </c>
      <c r="C1584" s="33" t="s">
        <v>1774</v>
      </c>
      <c r="D1584" s="32" t="s">
        <v>131</v>
      </c>
      <c r="E1584" s="32">
        <v>0</v>
      </c>
      <c r="F1584" s="32">
        <v>448134100.97000003</v>
      </c>
      <c r="G1584" s="32">
        <v>0</v>
      </c>
      <c r="H1584" s="32">
        <v>0</v>
      </c>
      <c r="I1584" s="32">
        <v>0</v>
      </c>
      <c r="J1584" s="32">
        <v>448134100.97000003</v>
      </c>
      <c r="K1584" s="32">
        <v>0</v>
      </c>
      <c r="L1584" s="32">
        <v>0</v>
      </c>
      <c r="M1584" s="32">
        <v>0</v>
      </c>
      <c r="N1584" s="32">
        <v>0</v>
      </c>
      <c r="O1584" s="32">
        <v>0</v>
      </c>
      <c r="P1584" s="32">
        <v>0</v>
      </c>
      <c r="Q1584" s="32">
        <v>0</v>
      </c>
      <c r="R1584" s="32">
        <v>0</v>
      </c>
      <c r="S1584" s="32">
        <v>448134100.97000003</v>
      </c>
      <c r="T1584" s="32">
        <v>0</v>
      </c>
      <c r="U1584" s="32">
        <v>0</v>
      </c>
      <c r="V1584" s="32">
        <v>0</v>
      </c>
    </row>
    <row r="1585" spans="1:22" ht="15" x14ac:dyDescent="0.25">
      <c r="A1585" s="3" t="s">
        <v>15</v>
      </c>
      <c r="B1585" s="28"/>
      <c r="C1585" s="29"/>
      <c r="D1585" s="29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</row>
    <row r="1586" spans="1:22" ht="15" x14ac:dyDescent="0.25">
      <c r="A1586" s="3" t="s">
        <v>15</v>
      </c>
      <c r="B1586" s="28"/>
      <c r="C1586" s="37" t="s">
        <v>1775</v>
      </c>
      <c r="D1586" s="29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</row>
    <row r="1587" spans="1:22" ht="15" x14ac:dyDescent="0.25">
      <c r="A1587" s="3" t="s">
        <v>15</v>
      </c>
      <c r="B1587" s="28"/>
      <c r="C1587" s="25" t="s">
        <v>385</v>
      </c>
      <c r="D1587" s="29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</row>
    <row r="1588" spans="1:22" ht="15" x14ac:dyDescent="0.25">
      <c r="A1588" s="3" t="s">
        <v>15</v>
      </c>
      <c r="B1588" s="28"/>
      <c r="C1588" s="25" t="s">
        <v>617</v>
      </c>
      <c r="D1588" s="29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</row>
    <row r="1589" spans="1:22" ht="15" x14ac:dyDescent="0.25">
      <c r="A1589" s="3" t="s">
        <v>15</v>
      </c>
      <c r="B1589" s="28"/>
      <c r="C1589" s="25" t="s">
        <v>618</v>
      </c>
      <c r="D1589" s="29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</row>
    <row r="1590" spans="1:22" ht="15" x14ac:dyDescent="0.25">
      <c r="A1590" s="3" t="s">
        <v>15</v>
      </c>
      <c r="B1590" s="28"/>
      <c r="C1590" s="25" t="s">
        <v>1620</v>
      </c>
      <c r="D1590" s="29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</row>
    <row r="1591" spans="1:22" ht="15" x14ac:dyDescent="0.25">
      <c r="A1591" s="3" t="s">
        <v>15</v>
      </c>
      <c r="B1591" s="28"/>
      <c r="C1591" s="25" t="s">
        <v>1621</v>
      </c>
      <c r="D1591" s="29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</row>
    <row r="1592" spans="1:22" ht="15" x14ac:dyDescent="0.25">
      <c r="A1592" s="3" t="s">
        <v>15</v>
      </c>
      <c r="B1592" s="28"/>
      <c r="C1592" s="25" t="s">
        <v>1622</v>
      </c>
      <c r="D1592" s="29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</row>
    <row r="1593" spans="1:22" ht="15" x14ac:dyDescent="0.25">
      <c r="A1593" s="3" t="s">
        <v>15</v>
      </c>
      <c r="B1593" s="28"/>
      <c r="C1593" s="25" t="s">
        <v>1758</v>
      </c>
      <c r="D1593" s="29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</row>
    <row r="1594" spans="1:22" ht="15" x14ac:dyDescent="0.25">
      <c r="A1594" s="3" t="s">
        <v>15</v>
      </c>
      <c r="B1594" s="24" t="s">
        <v>624</v>
      </c>
      <c r="C1594" s="25" t="s">
        <v>1759</v>
      </c>
      <c r="D1594" s="29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</row>
    <row r="1595" spans="1:22" ht="15" x14ac:dyDescent="0.25">
      <c r="A1595" s="3" t="s">
        <v>15</v>
      </c>
      <c r="B1595" s="32" t="s">
        <v>1776</v>
      </c>
      <c r="C1595" s="33" t="s">
        <v>1777</v>
      </c>
      <c r="D1595" s="32" t="s">
        <v>1778</v>
      </c>
      <c r="E1595" s="32">
        <v>319368001</v>
      </c>
      <c r="F1595" s="32">
        <v>0</v>
      </c>
      <c r="G1595" s="32">
        <v>0</v>
      </c>
      <c r="H1595" s="32">
        <v>0</v>
      </c>
      <c r="I1595" s="32">
        <v>0</v>
      </c>
      <c r="J1595" s="32">
        <v>319368001</v>
      </c>
      <c r="K1595" s="32">
        <v>0</v>
      </c>
      <c r="L1595" s="32">
        <v>0</v>
      </c>
      <c r="M1595" s="32">
        <v>0</v>
      </c>
      <c r="N1595" s="32">
        <v>0</v>
      </c>
      <c r="O1595" s="32">
        <v>0</v>
      </c>
      <c r="P1595" s="32">
        <v>0</v>
      </c>
      <c r="Q1595" s="32">
        <v>0</v>
      </c>
      <c r="R1595" s="32">
        <v>0</v>
      </c>
      <c r="S1595" s="32">
        <v>319368001</v>
      </c>
      <c r="T1595" s="32">
        <v>0</v>
      </c>
      <c r="U1595" s="32">
        <v>0</v>
      </c>
      <c r="V1595" s="32">
        <v>0</v>
      </c>
    </row>
    <row r="1596" spans="1:22" ht="15" x14ac:dyDescent="0.25">
      <c r="A1596" s="3" t="s">
        <v>15</v>
      </c>
      <c r="B1596" s="32" t="s">
        <v>1779</v>
      </c>
      <c r="C1596" s="33" t="s">
        <v>1780</v>
      </c>
      <c r="D1596" s="32" t="s">
        <v>935</v>
      </c>
      <c r="E1596" s="32">
        <v>180631999</v>
      </c>
      <c r="F1596" s="32">
        <v>0</v>
      </c>
      <c r="G1596" s="32">
        <v>0</v>
      </c>
      <c r="H1596" s="32">
        <v>0</v>
      </c>
      <c r="I1596" s="32">
        <v>0</v>
      </c>
      <c r="J1596" s="32">
        <v>180631999</v>
      </c>
      <c r="K1596" s="32">
        <v>0</v>
      </c>
      <c r="L1596" s="32">
        <v>0</v>
      </c>
      <c r="M1596" s="32">
        <v>0</v>
      </c>
      <c r="N1596" s="32">
        <v>0</v>
      </c>
      <c r="O1596" s="32">
        <v>0</v>
      </c>
      <c r="P1596" s="32">
        <v>0</v>
      </c>
      <c r="Q1596" s="32">
        <v>0</v>
      </c>
      <c r="R1596" s="32">
        <v>0</v>
      </c>
      <c r="S1596" s="32">
        <v>180631999</v>
      </c>
      <c r="T1596" s="32">
        <v>0</v>
      </c>
      <c r="U1596" s="32">
        <v>0</v>
      </c>
      <c r="V1596" s="32">
        <v>0</v>
      </c>
    </row>
    <row r="1597" spans="1:22" ht="15" x14ac:dyDescent="0.25">
      <c r="A1597" s="3" t="s">
        <v>15</v>
      </c>
      <c r="B1597" s="28"/>
      <c r="C1597" s="29"/>
      <c r="D1597" s="29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</row>
    <row r="1598" spans="1:22" ht="15" x14ac:dyDescent="0.25">
      <c r="A1598" s="3" t="s">
        <v>15</v>
      </c>
      <c r="B1598" s="28"/>
      <c r="C1598" s="25" t="s">
        <v>1781</v>
      </c>
      <c r="D1598" s="29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</row>
    <row r="1599" spans="1:22" ht="51.75" x14ac:dyDescent="0.25">
      <c r="A1599" s="3" t="s">
        <v>15</v>
      </c>
      <c r="B1599" s="24" t="s">
        <v>624</v>
      </c>
      <c r="C1599" s="25" t="s">
        <v>1782</v>
      </c>
      <c r="D1599" s="29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</row>
    <row r="1600" spans="1:22" ht="15" x14ac:dyDescent="0.25">
      <c r="A1600" s="3" t="s">
        <v>15</v>
      </c>
      <c r="B1600" s="32" t="s">
        <v>1783</v>
      </c>
      <c r="C1600" s="33" t="s">
        <v>1784</v>
      </c>
      <c r="D1600" s="32" t="s">
        <v>1778</v>
      </c>
      <c r="E1600" s="32">
        <v>560000000</v>
      </c>
      <c r="F1600" s="32">
        <v>0</v>
      </c>
      <c r="G1600" s="32">
        <v>0</v>
      </c>
      <c r="H1600" s="32">
        <v>0</v>
      </c>
      <c r="I1600" s="32">
        <v>0</v>
      </c>
      <c r="J1600" s="32">
        <v>560000000</v>
      </c>
      <c r="K1600" s="32">
        <v>0</v>
      </c>
      <c r="L1600" s="32">
        <v>560000000</v>
      </c>
      <c r="M1600" s="32">
        <v>0</v>
      </c>
      <c r="N1600" s="32">
        <v>0</v>
      </c>
      <c r="O1600" s="32">
        <v>0</v>
      </c>
      <c r="P1600" s="32">
        <v>0</v>
      </c>
      <c r="Q1600" s="32">
        <v>0</v>
      </c>
      <c r="R1600" s="32">
        <v>0</v>
      </c>
      <c r="S1600" s="32">
        <v>0</v>
      </c>
      <c r="T1600" s="32">
        <v>560000000</v>
      </c>
      <c r="U1600" s="32">
        <v>0</v>
      </c>
      <c r="V1600" s="32">
        <v>0</v>
      </c>
    </row>
    <row r="1601" spans="1:22" ht="15" x14ac:dyDescent="0.25">
      <c r="A1601" s="3" t="s">
        <v>15</v>
      </c>
      <c r="B1601" s="28"/>
      <c r="C1601" s="29"/>
      <c r="D1601" s="29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</row>
    <row r="1602" spans="1:22" ht="15" x14ac:dyDescent="0.25">
      <c r="A1602" s="3" t="s">
        <v>15</v>
      </c>
      <c r="B1602" s="28"/>
      <c r="C1602" s="25" t="s">
        <v>634</v>
      </c>
      <c r="D1602" s="29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</row>
    <row r="1603" spans="1:22" ht="51.75" x14ac:dyDescent="0.25">
      <c r="A1603" s="3" t="s">
        <v>15</v>
      </c>
      <c r="B1603" s="24" t="s">
        <v>624</v>
      </c>
      <c r="C1603" s="25" t="s">
        <v>1785</v>
      </c>
      <c r="D1603" s="29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</row>
    <row r="1604" spans="1:22" ht="15" x14ac:dyDescent="0.25">
      <c r="A1604" s="3" t="s">
        <v>15</v>
      </c>
      <c r="B1604" s="24" t="s">
        <v>624</v>
      </c>
      <c r="C1604" s="25" t="s">
        <v>1786</v>
      </c>
      <c r="D1604" s="29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</row>
    <row r="1605" spans="1:22" ht="15" x14ac:dyDescent="0.25">
      <c r="A1605" s="3" t="s">
        <v>15</v>
      </c>
      <c r="B1605" s="32" t="s">
        <v>1787</v>
      </c>
      <c r="C1605" s="33" t="s">
        <v>1788</v>
      </c>
      <c r="D1605" s="32" t="s">
        <v>1778</v>
      </c>
      <c r="E1605" s="32">
        <v>400000000</v>
      </c>
      <c r="F1605" s="32">
        <v>0</v>
      </c>
      <c r="G1605" s="32">
        <v>0</v>
      </c>
      <c r="H1605" s="32">
        <v>0</v>
      </c>
      <c r="I1605" s="32">
        <v>0</v>
      </c>
      <c r="J1605" s="32">
        <v>400000000</v>
      </c>
      <c r="K1605" s="32">
        <v>0</v>
      </c>
      <c r="L1605" s="32">
        <v>0</v>
      </c>
      <c r="M1605" s="32">
        <v>0</v>
      </c>
      <c r="N1605" s="32">
        <v>0</v>
      </c>
      <c r="O1605" s="32">
        <v>0</v>
      </c>
      <c r="P1605" s="32">
        <v>0</v>
      </c>
      <c r="Q1605" s="32">
        <v>0</v>
      </c>
      <c r="R1605" s="32">
        <v>0</v>
      </c>
      <c r="S1605" s="32">
        <v>400000000</v>
      </c>
      <c r="T1605" s="32">
        <v>0</v>
      </c>
      <c r="U1605" s="32">
        <v>0</v>
      </c>
      <c r="V1605" s="32">
        <v>0</v>
      </c>
    </row>
    <row r="1606" spans="1:22" ht="15" x14ac:dyDescent="0.25">
      <c r="A1606" s="3" t="s">
        <v>15</v>
      </c>
      <c r="B1606" s="28"/>
      <c r="C1606" s="29"/>
      <c r="D1606" s="29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</row>
    <row r="1607" spans="1:22" ht="15" x14ac:dyDescent="0.25">
      <c r="A1607" s="3" t="s">
        <v>15</v>
      </c>
      <c r="B1607" s="28"/>
      <c r="C1607" s="25" t="s">
        <v>1789</v>
      </c>
      <c r="D1607" s="29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</row>
    <row r="1608" spans="1:22" ht="26.25" x14ac:dyDescent="0.25">
      <c r="A1608" s="3" t="s">
        <v>15</v>
      </c>
      <c r="B1608" s="28"/>
      <c r="C1608" s="25" t="s">
        <v>1790</v>
      </c>
      <c r="D1608" s="29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</row>
    <row r="1609" spans="1:22" ht="26.25" x14ac:dyDescent="0.25">
      <c r="A1609" s="3" t="s">
        <v>15</v>
      </c>
      <c r="B1609" s="28"/>
      <c r="C1609" s="25" t="s">
        <v>1627</v>
      </c>
      <c r="D1609" s="29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</row>
    <row r="1610" spans="1:22" ht="15" x14ac:dyDescent="0.25">
      <c r="A1610" s="3" t="s">
        <v>15</v>
      </c>
      <c r="B1610" s="24" t="s">
        <v>624</v>
      </c>
      <c r="C1610" s="25" t="s">
        <v>1791</v>
      </c>
      <c r="D1610" s="29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</row>
    <row r="1611" spans="1:22" ht="30" x14ac:dyDescent="0.25">
      <c r="A1611" s="3" t="s">
        <v>15</v>
      </c>
      <c r="B1611" s="32" t="s">
        <v>1792</v>
      </c>
      <c r="C1611" s="33" t="s">
        <v>1793</v>
      </c>
      <c r="D1611" s="32" t="s">
        <v>1778</v>
      </c>
      <c r="E1611" s="32">
        <v>1104980987.5599999</v>
      </c>
      <c r="F1611" s="32">
        <v>0</v>
      </c>
      <c r="G1611" s="32">
        <v>0</v>
      </c>
      <c r="H1611" s="32">
        <v>0</v>
      </c>
      <c r="I1611" s="32">
        <v>0</v>
      </c>
      <c r="J1611" s="32">
        <v>1104980987.5599999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32">
        <v>1104980987.5599999</v>
      </c>
      <c r="T1611" s="32">
        <v>0</v>
      </c>
      <c r="U1611" s="32">
        <v>0</v>
      </c>
      <c r="V1611" s="32">
        <v>0</v>
      </c>
    </row>
    <row r="1612" spans="1:22" ht="15" x14ac:dyDescent="0.25">
      <c r="A1612" s="3" t="s">
        <v>15</v>
      </c>
      <c r="B1612" s="24" t="s">
        <v>624</v>
      </c>
      <c r="C1612" s="25" t="s">
        <v>1794</v>
      </c>
      <c r="D1612" s="29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</row>
    <row r="1613" spans="1:22" ht="30" x14ac:dyDescent="0.25">
      <c r="A1613" s="3" t="s">
        <v>15</v>
      </c>
      <c r="B1613" s="32" t="s">
        <v>1795</v>
      </c>
      <c r="C1613" s="33" t="s">
        <v>1793</v>
      </c>
      <c r="D1613" s="32" t="s">
        <v>1778</v>
      </c>
      <c r="E1613" s="32">
        <v>1950000000</v>
      </c>
      <c r="F1613" s="32">
        <v>0</v>
      </c>
      <c r="G1613" s="32">
        <v>0</v>
      </c>
      <c r="H1613" s="32">
        <v>0</v>
      </c>
      <c r="I1613" s="32">
        <v>0</v>
      </c>
      <c r="J1613" s="32">
        <v>1950000000</v>
      </c>
      <c r="K1613" s="32">
        <v>0</v>
      </c>
      <c r="L1613" s="32">
        <v>0</v>
      </c>
      <c r="M1613" s="32">
        <v>0</v>
      </c>
      <c r="N1613" s="32">
        <v>0</v>
      </c>
      <c r="O1613" s="32">
        <v>0</v>
      </c>
      <c r="P1613" s="32">
        <v>0</v>
      </c>
      <c r="Q1613" s="32">
        <v>0</v>
      </c>
      <c r="R1613" s="32">
        <v>0</v>
      </c>
      <c r="S1613" s="32">
        <v>1950000000</v>
      </c>
      <c r="T1613" s="32">
        <v>0</v>
      </c>
      <c r="U1613" s="32">
        <v>0</v>
      </c>
      <c r="V1613" s="32">
        <v>0</v>
      </c>
    </row>
    <row r="1614" spans="1:22" ht="15" x14ac:dyDescent="0.25">
      <c r="A1614" s="3" t="s">
        <v>15</v>
      </c>
      <c r="B1614" s="28"/>
      <c r="C1614" s="29"/>
      <c r="D1614" s="29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</row>
    <row r="1615" spans="1:22" ht="15" x14ac:dyDescent="0.25">
      <c r="A1615" s="3" t="s">
        <v>15</v>
      </c>
      <c r="B1615" s="28"/>
      <c r="C1615" s="25" t="s">
        <v>389</v>
      </c>
      <c r="D1615" s="29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</row>
    <row r="1616" spans="1:22" ht="26.25" x14ac:dyDescent="0.25">
      <c r="A1616" s="3" t="s">
        <v>15</v>
      </c>
      <c r="B1616" s="28"/>
      <c r="C1616" s="25" t="s">
        <v>395</v>
      </c>
      <c r="D1616" s="29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</row>
    <row r="1617" spans="1:22" ht="26.25" x14ac:dyDescent="0.25">
      <c r="A1617" s="3" t="s">
        <v>15</v>
      </c>
      <c r="B1617" s="28"/>
      <c r="C1617" s="25" t="s">
        <v>1627</v>
      </c>
      <c r="D1617" s="29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</row>
    <row r="1618" spans="1:22" ht="26.25" x14ac:dyDescent="0.25">
      <c r="A1618" s="3" t="s">
        <v>15</v>
      </c>
      <c r="B1618" s="24" t="s">
        <v>624</v>
      </c>
      <c r="C1618" s="25" t="s">
        <v>1796</v>
      </c>
      <c r="D1618" s="29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</row>
    <row r="1619" spans="1:22" ht="45" x14ac:dyDescent="0.25">
      <c r="A1619" s="3" t="s">
        <v>15</v>
      </c>
      <c r="B1619" s="32" t="s">
        <v>1797</v>
      </c>
      <c r="C1619" s="33" t="s">
        <v>1798</v>
      </c>
      <c r="D1619" s="32" t="s">
        <v>1778</v>
      </c>
      <c r="E1619" s="32">
        <v>70000000</v>
      </c>
      <c r="F1619" s="32">
        <v>0</v>
      </c>
      <c r="G1619" s="32">
        <v>0</v>
      </c>
      <c r="H1619" s="32">
        <v>0</v>
      </c>
      <c r="I1619" s="32">
        <v>0</v>
      </c>
      <c r="J1619" s="32">
        <v>70000000</v>
      </c>
      <c r="K1619" s="32">
        <v>69996274</v>
      </c>
      <c r="L1619" s="32">
        <v>69996274</v>
      </c>
      <c r="M1619" s="32">
        <v>0</v>
      </c>
      <c r="N1619" s="32">
        <v>0</v>
      </c>
      <c r="O1619" s="32">
        <v>0</v>
      </c>
      <c r="P1619" s="32">
        <v>0</v>
      </c>
      <c r="Q1619" s="32">
        <v>0</v>
      </c>
      <c r="R1619" s="32">
        <v>0</v>
      </c>
      <c r="S1619" s="32">
        <v>3726</v>
      </c>
      <c r="T1619" s="32">
        <v>69996274</v>
      </c>
      <c r="U1619" s="32">
        <v>0</v>
      </c>
      <c r="V1619" s="32">
        <v>0</v>
      </c>
    </row>
    <row r="1620" spans="1:22" ht="15" x14ac:dyDescent="0.25">
      <c r="A1620" s="3" t="s">
        <v>15</v>
      </c>
      <c r="B1620" s="24" t="s">
        <v>624</v>
      </c>
      <c r="C1620" s="25" t="s">
        <v>1799</v>
      </c>
      <c r="D1620" s="29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</row>
    <row r="1621" spans="1:22" ht="30" x14ac:dyDescent="0.25">
      <c r="A1621" s="3" t="s">
        <v>15</v>
      </c>
      <c r="B1621" s="32" t="s">
        <v>1800</v>
      </c>
      <c r="C1621" s="33" t="s">
        <v>1793</v>
      </c>
      <c r="D1621" s="32" t="s">
        <v>1778</v>
      </c>
      <c r="E1621" s="32">
        <v>56000000</v>
      </c>
      <c r="F1621" s="32">
        <v>0</v>
      </c>
      <c r="G1621" s="32">
        <v>0</v>
      </c>
      <c r="H1621" s="32">
        <v>0</v>
      </c>
      <c r="I1621" s="32">
        <v>0</v>
      </c>
      <c r="J1621" s="32">
        <v>56000000</v>
      </c>
      <c r="K1621" s="32">
        <v>0</v>
      </c>
      <c r="L1621" s="32">
        <v>0</v>
      </c>
      <c r="M1621" s="32">
        <v>0</v>
      </c>
      <c r="N1621" s="32">
        <v>0</v>
      </c>
      <c r="O1621" s="32">
        <v>0</v>
      </c>
      <c r="P1621" s="32">
        <v>0</v>
      </c>
      <c r="Q1621" s="32">
        <v>0</v>
      </c>
      <c r="R1621" s="32">
        <v>0</v>
      </c>
      <c r="S1621" s="32">
        <v>56000000</v>
      </c>
      <c r="T1621" s="32">
        <v>0</v>
      </c>
      <c r="U1621" s="32">
        <v>0</v>
      </c>
      <c r="V1621" s="32">
        <v>0</v>
      </c>
    </row>
    <row r="1622" spans="1:22" ht="15" x14ac:dyDescent="0.25">
      <c r="A1622" s="3" t="s">
        <v>15</v>
      </c>
      <c r="B1622" s="28"/>
      <c r="C1622" s="29"/>
      <c r="D1622" s="29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</row>
    <row r="1623" spans="1:22" ht="15" x14ac:dyDescent="0.25">
      <c r="A1623" s="3" t="s">
        <v>15</v>
      </c>
      <c r="B1623" s="28"/>
      <c r="C1623" s="25" t="s">
        <v>399</v>
      </c>
      <c r="D1623" s="29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</row>
    <row r="1624" spans="1:22" ht="15" x14ac:dyDescent="0.25">
      <c r="A1624" s="3" t="s">
        <v>15</v>
      </c>
      <c r="B1624" s="24" t="s">
        <v>624</v>
      </c>
      <c r="C1624" s="25" t="s">
        <v>1801</v>
      </c>
      <c r="D1624" s="29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</row>
    <row r="1625" spans="1:22" ht="15" x14ac:dyDescent="0.25">
      <c r="A1625" s="3" t="s">
        <v>15</v>
      </c>
      <c r="B1625" s="32" t="s">
        <v>1802</v>
      </c>
      <c r="C1625" s="33" t="s">
        <v>1803</v>
      </c>
      <c r="D1625" s="32" t="s">
        <v>1778</v>
      </c>
      <c r="E1625" s="32">
        <v>400000000</v>
      </c>
      <c r="F1625" s="32">
        <v>0</v>
      </c>
      <c r="G1625" s="32">
        <v>0</v>
      </c>
      <c r="H1625" s="32">
        <v>0</v>
      </c>
      <c r="I1625" s="32">
        <v>0</v>
      </c>
      <c r="J1625" s="32">
        <v>400000000</v>
      </c>
      <c r="K1625" s="32">
        <v>0</v>
      </c>
      <c r="L1625" s="32">
        <v>0</v>
      </c>
      <c r="M1625" s="32">
        <v>0</v>
      </c>
      <c r="N1625" s="32">
        <v>0</v>
      </c>
      <c r="O1625" s="32">
        <v>0</v>
      </c>
      <c r="P1625" s="32">
        <v>0</v>
      </c>
      <c r="Q1625" s="32">
        <v>0</v>
      </c>
      <c r="R1625" s="32">
        <v>0</v>
      </c>
      <c r="S1625" s="32">
        <v>400000000</v>
      </c>
      <c r="T1625" s="32">
        <v>0</v>
      </c>
      <c r="U1625" s="32">
        <v>0</v>
      </c>
      <c r="V1625" s="32">
        <v>0</v>
      </c>
    </row>
    <row r="1626" spans="1:22" ht="15" x14ac:dyDescent="0.25">
      <c r="A1626" s="3" t="s">
        <v>15</v>
      </c>
      <c r="B1626" s="28"/>
      <c r="C1626" s="29"/>
      <c r="D1626" s="29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</row>
    <row r="1627" spans="1:22" ht="15" x14ac:dyDescent="0.25">
      <c r="A1627" s="3" t="s">
        <v>15</v>
      </c>
      <c r="B1627" s="28"/>
      <c r="C1627" s="25" t="s">
        <v>405</v>
      </c>
      <c r="D1627" s="29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</row>
    <row r="1628" spans="1:22" ht="26.25" x14ac:dyDescent="0.25">
      <c r="A1628" s="3" t="s">
        <v>15</v>
      </c>
      <c r="B1628" s="28"/>
      <c r="C1628" s="25" t="s">
        <v>1627</v>
      </c>
      <c r="D1628" s="29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</row>
    <row r="1629" spans="1:22" ht="26.25" x14ac:dyDescent="0.25">
      <c r="A1629" s="3" t="s">
        <v>15</v>
      </c>
      <c r="B1629" s="24" t="s">
        <v>624</v>
      </c>
      <c r="C1629" s="25" t="s">
        <v>1804</v>
      </c>
      <c r="D1629" s="29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</row>
    <row r="1630" spans="1:22" ht="30" x14ac:dyDescent="0.25">
      <c r="A1630" s="3" t="s">
        <v>15</v>
      </c>
      <c r="B1630" s="32" t="s">
        <v>1805</v>
      </c>
      <c r="C1630" s="33" t="s">
        <v>1793</v>
      </c>
      <c r="D1630" s="32" t="s">
        <v>1778</v>
      </c>
      <c r="E1630" s="32">
        <v>36000000</v>
      </c>
      <c r="F1630" s="32">
        <v>0</v>
      </c>
      <c r="G1630" s="32">
        <v>0</v>
      </c>
      <c r="H1630" s="32">
        <v>0</v>
      </c>
      <c r="I1630" s="32">
        <v>0</v>
      </c>
      <c r="J1630" s="32">
        <v>36000000</v>
      </c>
      <c r="K1630" s="32">
        <v>2933333.33</v>
      </c>
      <c r="L1630" s="32">
        <v>34933333.329999998</v>
      </c>
      <c r="M1630" s="32">
        <v>2933333.33</v>
      </c>
      <c r="N1630" s="32">
        <v>34933333.329999998</v>
      </c>
      <c r="O1630" s="32">
        <v>16266666.66</v>
      </c>
      <c r="P1630" s="32">
        <v>9333333.3300000001</v>
      </c>
      <c r="Q1630" s="32">
        <v>0</v>
      </c>
      <c r="R1630" s="32">
        <v>6933333.3300000001</v>
      </c>
      <c r="S1630" s="32">
        <v>1066666.67</v>
      </c>
      <c r="T1630" s="32">
        <v>0</v>
      </c>
      <c r="U1630" s="32">
        <v>18666666.670000002</v>
      </c>
      <c r="V1630" s="32">
        <v>97.03</v>
      </c>
    </row>
    <row r="1631" spans="1:22" ht="30" x14ac:dyDescent="0.25">
      <c r="A1631" s="3" t="s">
        <v>15</v>
      </c>
      <c r="B1631" s="32" t="s">
        <v>1806</v>
      </c>
      <c r="C1631" s="33" t="s">
        <v>1807</v>
      </c>
      <c r="D1631" s="32" t="s">
        <v>1808</v>
      </c>
      <c r="E1631" s="32">
        <v>0</v>
      </c>
      <c r="F1631" s="32">
        <v>3187915236.4000001</v>
      </c>
      <c r="G1631" s="32">
        <v>0</v>
      </c>
      <c r="H1631" s="32">
        <v>0</v>
      </c>
      <c r="I1631" s="32">
        <v>0</v>
      </c>
      <c r="J1631" s="32">
        <v>3187915236.4000001</v>
      </c>
      <c r="K1631" s="32">
        <v>0</v>
      </c>
      <c r="L1631" s="32">
        <v>0</v>
      </c>
      <c r="M1631" s="32">
        <v>0</v>
      </c>
      <c r="N1631" s="32">
        <v>0</v>
      </c>
      <c r="O1631" s="32">
        <v>0</v>
      </c>
      <c r="P1631" s="32">
        <v>0</v>
      </c>
      <c r="Q1631" s="32">
        <v>0</v>
      </c>
      <c r="R1631" s="32">
        <v>0</v>
      </c>
      <c r="S1631" s="32">
        <v>3187915236.4000001</v>
      </c>
      <c r="T1631" s="32">
        <v>0</v>
      </c>
      <c r="U1631" s="32">
        <v>0</v>
      </c>
      <c r="V1631" s="32">
        <v>0</v>
      </c>
    </row>
    <row r="1632" spans="1:22" ht="39" x14ac:dyDescent="0.25">
      <c r="A1632" s="3" t="s">
        <v>15</v>
      </c>
      <c r="B1632" s="24" t="s">
        <v>624</v>
      </c>
      <c r="C1632" s="25" t="s">
        <v>1809</v>
      </c>
      <c r="D1632" s="29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</row>
    <row r="1633" spans="1:22" ht="30" x14ac:dyDescent="0.25">
      <c r="A1633" s="3" t="s">
        <v>15</v>
      </c>
      <c r="B1633" s="32" t="s">
        <v>1810</v>
      </c>
      <c r="C1633" s="33" t="s">
        <v>1793</v>
      </c>
      <c r="D1633" s="32" t="s">
        <v>1778</v>
      </c>
      <c r="E1633" s="32">
        <v>922408347.44000006</v>
      </c>
      <c r="F1633" s="32">
        <v>0</v>
      </c>
      <c r="G1633" s="32">
        <v>0</v>
      </c>
      <c r="H1633" s="32">
        <v>0</v>
      </c>
      <c r="I1633" s="32">
        <v>0</v>
      </c>
      <c r="J1633" s="32">
        <v>922408347.44000006</v>
      </c>
      <c r="K1633" s="32">
        <v>120009151.33</v>
      </c>
      <c r="L1633" s="32">
        <v>528169151.32999998</v>
      </c>
      <c r="M1633" s="32">
        <v>65084333.329999998</v>
      </c>
      <c r="N1633" s="32">
        <v>402044333.32999998</v>
      </c>
      <c r="O1633" s="32">
        <v>167137666.65000001</v>
      </c>
      <c r="P1633" s="32">
        <v>11000000</v>
      </c>
      <c r="Q1633" s="32">
        <v>68413333.329999998</v>
      </c>
      <c r="R1633" s="32">
        <v>156137666.65000001</v>
      </c>
      <c r="S1633" s="32">
        <v>394239196.11000001</v>
      </c>
      <c r="T1633" s="32">
        <v>126124818</v>
      </c>
      <c r="U1633" s="32">
        <v>234906666.68000001</v>
      </c>
      <c r="V1633" s="32">
        <v>43.58</v>
      </c>
    </row>
    <row r="1634" spans="1:22" ht="30" x14ac:dyDescent="0.25">
      <c r="A1634" s="3" t="s">
        <v>15</v>
      </c>
      <c r="B1634" s="32" t="s">
        <v>1811</v>
      </c>
      <c r="C1634" s="33" t="s">
        <v>1812</v>
      </c>
      <c r="D1634" s="32" t="s">
        <v>1813</v>
      </c>
      <c r="E1634" s="32">
        <v>463718206</v>
      </c>
      <c r="F1634" s="32">
        <v>0</v>
      </c>
      <c r="G1634" s="32">
        <v>0</v>
      </c>
      <c r="H1634" s="32">
        <v>0</v>
      </c>
      <c r="I1634" s="32">
        <v>0</v>
      </c>
      <c r="J1634" s="32">
        <v>463718206</v>
      </c>
      <c r="K1634" s="32">
        <v>463718206</v>
      </c>
      <c r="L1634" s="32">
        <v>463718206</v>
      </c>
      <c r="M1634" s="32">
        <v>0</v>
      </c>
      <c r="N1634" s="32">
        <v>0</v>
      </c>
      <c r="O1634" s="32">
        <v>0</v>
      </c>
      <c r="P1634" s="32">
        <v>0</v>
      </c>
      <c r="Q1634" s="32">
        <v>0</v>
      </c>
      <c r="R1634" s="32">
        <v>0</v>
      </c>
      <c r="S1634" s="32">
        <v>0</v>
      </c>
      <c r="T1634" s="32">
        <v>463718206</v>
      </c>
      <c r="U1634" s="32">
        <v>0</v>
      </c>
      <c r="V1634" s="32">
        <v>0</v>
      </c>
    </row>
    <row r="1635" spans="1:22" ht="15" x14ac:dyDescent="0.25">
      <c r="A1635" s="3" t="s">
        <v>15</v>
      </c>
      <c r="B1635" s="24" t="s">
        <v>624</v>
      </c>
      <c r="C1635" s="25" t="s">
        <v>1814</v>
      </c>
      <c r="D1635" s="29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</row>
    <row r="1636" spans="1:22" ht="30" x14ac:dyDescent="0.25">
      <c r="A1636" s="3" t="s">
        <v>15</v>
      </c>
      <c r="B1636" s="32" t="s">
        <v>1815</v>
      </c>
      <c r="C1636" s="33" t="s">
        <v>1793</v>
      </c>
      <c r="D1636" s="32" t="s">
        <v>1778</v>
      </c>
      <c r="E1636" s="32">
        <v>100000000</v>
      </c>
      <c r="F1636" s="32">
        <v>0</v>
      </c>
      <c r="G1636" s="32">
        <v>0</v>
      </c>
      <c r="H1636" s="32">
        <v>0</v>
      </c>
      <c r="I1636" s="32">
        <v>0</v>
      </c>
      <c r="J1636" s="32">
        <v>100000000</v>
      </c>
      <c r="K1636" s="32">
        <v>0</v>
      </c>
      <c r="L1636" s="32">
        <v>0</v>
      </c>
      <c r="M1636" s="32">
        <v>0</v>
      </c>
      <c r="N1636" s="32">
        <v>0</v>
      </c>
      <c r="O1636" s="32">
        <v>0</v>
      </c>
      <c r="P1636" s="32">
        <v>0</v>
      </c>
      <c r="Q1636" s="32">
        <v>0</v>
      </c>
      <c r="R1636" s="32">
        <v>0</v>
      </c>
      <c r="S1636" s="32">
        <v>100000000</v>
      </c>
      <c r="T1636" s="32">
        <v>0</v>
      </c>
      <c r="U1636" s="32">
        <v>0</v>
      </c>
      <c r="V1636" s="32">
        <v>0</v>
      </c>
    </row>
    <row r="1637" spans="1:22" ht="15" x14ac:dyDescent="0.25">
      <c r="A1637" s="3" t="s">
        <v>15</v>
      </c>
      <c r="B1637" s="28"/>
      <c r="C1637" s="29"/>
      <c r="D1637" s="29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</row>
    <row r="1638" spans="1:22" ht="39" x14ac:dyDescent="0.25">
      <c r="A1638" s="3" t="s">
        <v>15</v>
      </c>
      <c r="B1638" s="28"/>
      <c r="C1638" s="25" t="s">
        <v>1816</v>
      </c>
      <c r="D1638" s="29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</row>
    <row r="1639" spans="1:22" ht="26.25" x14ac:dyDescent="0.25">
      <c r="A1639" s="3" t="s">
        <v>15</v>
      </c>
      <c r="B1639" s="24" t="s">
        <v>624</v>
      </c>
      <c r="C1639" s="25" t="s">
        <v>1817</v>
      </c>
      <c r="D1639" s="29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</row>
    <row r="1640" spans="1:22" ht="15" x14ac:dyDescent="0.25">
      <c r="A1640" s="3" t="s">
        <v>15</v>
      </c>
      <c r="B1640" s="32" t="s">
        <v>1818</v>
      </c>
      <c r="C1640" s="33" t="s">
        <v>1819</v>
      </c>
      <c r="D1640" s="32" t="s">
        <v>1778</v>
      </c>
      <c r="E1640" s="32">
        <v>896000000</v>
      </c>
      <c r="F1640" s="32">
        <v>0</v>
      </c>
      <c r="G1640" s="32">
        <v>0</v>
      </c>
      <c r="H1640" s="32">
        <v>0</v>
      </c>
      <c r="I1640" s="32">
        <v>0</v>
      </c>
      <c r="J1640" s="32">
        <v>896000000</v>
      </c>
      <c r="K1640" s="32">
        <v>0</v>
      </c>
      <c r="L1640" s="32">
        <v>896000000</v>
      </c>
      <c r="M1640" s="32">
        <v>0</v>
      </c>
      <c r="N1640" s="32">
        <v>0</v>
      </c>
      <c r="O1640" s="32">
        <v>0</v>
      </c>
      <c r="P1640" s="32">
        <v>0</v>
      </c>
      <c r="Q1640" s="32">
        <v>0</v>
      </c>
      <c r="R1640" s="32">
        <v>0</v>
      </c>
      <c r="S1640" s="32">
        <v>0</v>
      </c>
      <c r="T1640" s="32">
        <v>896000000</v>
      </c>
      <c r="U1640" s="32">
        <v>0</v>
      </c>
      <c r="V1640" s="32">
        <v>0</v>
      </c>
    </row>
    <row r="1641" spans="1:22" ht="15" x14ac:dyDescent="0.25">
      <c r="A1641" s="3" t="s">
        <v>15</v>
      </c>
      <c r="B1641" s="28"/>
      <c r="C1641" s="29"/>
      <c r="D1641" s="29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</row>
    <row r="1642" spans="1:22" ht="15" x14ac:dyDescent="0.25">
      <c r="A1642" s="3" t="s">
        <v>15</v>
      </c>
      <c r="B1642" s="28"/>
      <c r="C1642" s="25" t="s">
        <v>521</v>
      </c>
      <c r="D1642" s="29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</row>
    <row r="1643" spans="1:22" ht="15" x14ac:dyDescent="0.25">
      <c r="A1643" s="3" t="s">
        <v>15</v>
      </c>
      <c r="B1643" s="28"/>
      <c r="C1643" s="25" t="s">
        <v>523</v>
      </c>
      <c r="D1643" s="29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</row>
    <row r="1644" spans="1:22" ht="15" x14ac:dyDescent="0.25">
      <c r="A1644" s="3" t="s">
        <v>15</v>
      </c>
      <c r="B1644" s="28"/>
      <c r="C1644" s="25" t="s">
        <v>385</v>
      </c>
      <c r="D1644" s="29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</row>
    <row r="1645" spans="1:22" ht="15" x14ac:dyDescent="0.25">
      <c r="A1645" s="3" t="s">
        <v>15</v>
      </c>
      <c r="B1645" s="28"/>
      <c r="C1645" s="25" t="s">
        <v>526</v>
      </c>
      <c r="D1645" s="29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</row>
    <row r="1646" spans="1:22" ht="26.25" x14ac:dyDescent="0.25">
      <c r="A1646" s="3" t="s">
        <v>15</v>
      </c>
      <c r="B1646" s="24" t="s">
        <v>624</v>
      </c>
      <c r="C1646" s="25" t="s">
        <v>1334</v>
      </c>
      <c r="D1646" s="29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</row>
    <row r="1647" spans="1:22" ht="15" x14ac:dyDescent="0.25">
      <c r="A1647" s="3" t="s">
        <v>15</v>
      </c>
      <c r="B1647" s="32" t="s">
        <v>1820</v>
      </c>
      <c r="C1647" s="33" t="s">
        <v>1821</v>
      </c>
      <c r="D1647" s="32" t="s">
        <v>1813</v>
      </c>
      <c r="E1647" s="32">
        <v>0</v>
      </c>
      <c r="F1647" s="32">
        <v>975189.61</v>
      </c>
      <c r="G1647" s="32">
        <v>0</v>
      </c>
      <c r="H1647" s="32">
        <v>0</v>
      </c>
      <c r="I1647" s="32">
        <v>0</v>
      </c>
      <c r="J1647" s="32">
        <v>975189.61</v>
      </c>
      <c r="K1647" s="32">
        <v>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  <c r="S1647" s="32">
        <v>975189.61</v>
      </c>
      <c r="T1647" s="32">
        <v>0</v>
      </c>
      <c r="U1647" s="32">
        <v>0</v>
      </c>
      <c r="V1647" s="32">
        <v>0</v>
      </c>
    </row>
    <row r="1648" spans="1:22" ht="15" x14ac:dyDescent="0.25">
      <c r="A1648" s="3" t="s">
        <v>15</v>
      </c>
      <c r="B1648" s="32" t="s">
        <v>1822</v>
      </c>
      <c r="C1648" s="33" t="s">
        <v>1823</v>
      </c>
      <c r="D1648" s="32" t="s">
        <v>1824</v>
      </c>
      <c r="E1648" s="32">
        <v>0</v>
      </c>
      <c r="F1648" s="32">
        <v>1669241421.4300001</v>
      </c>
      <c r="G1648" s="32">
        <v>0</v>
      </c>
      <c r="H1648" s="32">
        <v>0</v>
      </c>
      <c r="I1648" s="32">
        <v>0</v>
      </c>
      <c r="J1648" s="32">
        <v>1669241421.4300001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32">
        <v>1669241421.4300001</v>
      </c>
      <c r="T1648" s="32">
        <v>0</v>
      </c>
      <c r="U1648" s="32">
        <v>0</v>
      </c>
      <c r="V1648" s="32">
        <v>0</v>
      </c>
    </row>
    <row r="1649" spans="1:22" ht="15" x14ac:dyDescent="0.25">
      <c r="A1649" s="3" t="s">
        <v>15</v>
      </c>
      <c r="B1649" s="28"/>
      <c r="C1649" s="29"/>
      <c r="D1649" s="29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</row>
    <row r="1650" spans="1:22" s="41" customFormat="1" ht="15" x14ac:dyDescent="0.25">
      <c r="A1650" s="38" t="s">
        <v>15</v>
      </c>
      <c r="B1650" s="39"/>
      <c r="C1650" s="37" t="s">
        <v>1825</v>
      </c>
      <c r="D1650" s="40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</row>
    <row r="1651" spans="1:22" ht="15" x14ac:dyDescent="0.25">
      <c r="A1651" s="3" t="s">
        <v>15</v>
      </c>
      <c r="B1651" s="28"/>
      <c r="C1651" s="25" t="s">
        <v>521</v>
      </c>
      <c r="D1651" s="29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</row>
    <row r="1652" spans="1:22" ht="15" x14ac:dyDescent="0.25">
      <c r="A1652" s="3" t="s">
        <v>15</v>
      </c>
      <c r="B1652" s="28"/>
      <c r="C1652" s="25" t="s">
        <v>523</v>
      </c>
      <c r="D1652" s="29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</row>
    <row r="1653" spans="1:22" ht="15" x14ac:dyDescent="0.25">
      <c r="A1653" s="3" t="s">
        <v>15</v>
      </c>
      <c r="B1653" s="28"/>
      <c r="C1653" s="25" t="s">
        <v>41</v>
      </c>
      <c r="D1653" s="29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</row>
    <row r="1654" spans="1:22" ht="26.25" x14ac:dyDescent="0.25">
      <c r="A1654" s="3" t="s">
        <v>15</v>
      </c>
      <c r="B1654" s="28"/>
      <c r="C1654" s="25" t="s">
        <v>1826</v>
      </c>
      <c r="D1654" s="29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</row>
    <row r="1655" spans="1:22" ht="26.25" x14ac:dyDescent="0.25">
      <c r="A1655" s="3" t="s">
        <v>15</v>
      </c>
      <c r="B1655" s="24" t="s">
        <v>624</v>
      </c>
      <c r="C1655" s="25" t="s">
        <v>1827</v>
      </c>
      <c r="D1655" s="29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</row>
    <row r="1656" spans="1:22" ht="30" x14ac:dyDescent="0.25">
      <c r="A1656" s="3" t="s">
        <v>15</v>
      </c>
      <c r="B1656" s="32" t="s">
        <v>1828</v>
      </c>
      <c r="C1656" s="33" t="s">
        <v>1829</v>
      </c>
      <c r="D1656" s="32" t="s">
        <v>131</v>
      </c>
      <c r="E1656" s="32">
        <v>0</v>
      </c>
      <c r="F1656" s="32">
        <v>8249999.9900000002</v>
      </c>
      <c r="G1656" s="32">
        <v>0</v>
      </c>
      <c r="H1656" s="32">
        <v>0</v>
      </c>
      <c r="I1656" s="32">
        <v>0</v>
      </c>
      <c r="J1656" s="32">
        <v>8249999.9900000002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8249999.9900000002</v>
      </c>
      <c r="T1656" s="32">
        <v>0</v>
      </c>
      <c r="U1656" s="32">
        <v>0</v>
      </c>
      <c r="V1656" s="32">
        <v>0</v>
      </c>
    </row>
    <row r="1657" spans="1:22" ht="15" x14ac:dyDescent="0.25">
      <c r="A1657" s="3" t="s">
        <v>15</v>
      </c>
      <c r="B1657" s="28"/>
      <c r="C1657" s="29"/>
      <c r="D1657" s="29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</row>
    <row r="1658" spans="1:22" ht="15" x14ac:dyDescent="0.25">
      <c r="A1658" s="3" t="s">
        <v>15</v>
      </c>
      <c r="B1658" s="28"/>
      <c r="C1658" s="25" t="s">
        <v>1642</v>
      </c>
      <c r="D1658" s="29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</row>
    <row r="1659" spans="1:22" ht="26.25" x14ac:dyDescent="0.25">
      <c r="A1659" s="3" t="s">
        <v>15</v>
      </c>
      <c r="B1659" s="24" t="s">
        <v>624</v>
      </c>
      <c r="C1659" s="25" t="s">
        <v>1830</v>
      </c>
      <c r="D1659" s="29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</row>
    <row r="1660" spans="1:22" ht="15" x14ac:dyDescent="0.25">
      <c r="A1660" s="3" t="s">
        <v>15</v>
      </c>
      <c r="B1660" s="32" t="s">
        <v>1831</v>
      </c>
      <c r="C1660" s="33" t="s">
        <v>1832</v>
      </c>
      <c r="D1660" s="32" t="s">
        <v>131</v>
      </c>
      <c r="E1660" s="32">
        <v>0</v>
      </c>
      <c r="F1660" s="32">
        <v>43923348.969999999</v>
      </c>
      <c r="G1660" s="32">
        <v>0</v>
      </c>
      <c r="H1660" s="32">
        <v>0</v>
      </c>
      <c r="I1660" s="32">
        <v>0</v>
      </c>
      <c r="J1660" s="32">
        <v>43923348.969999999</v>
      </c>
      <c r="K1660" s="32">
        <v>0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32">
        <v>43923348.969999999</v>
      </c>
      <c r="T1660" s="32">
        <v>0</v>
      </c>
      <c r="U1660" s="32">
        <v>0</v>
      </c>
      <c r="V1660" s="32">
        <v>0</v>
      </c>
    </row>
    <row r="1661" spans="1:22" ht="15" x14ac:dyDescent="0.25">
      <c r="A1661" s="3" t="s">
        <v>15</v>
      </c>
      <c r="B1661" s="28"/>
      <c r="C1661" s="29"/>
      <c r="D1661" s="29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</row>
    <row r="1662" spans="1:22" ht="26.25" x14ac:dyDescent="0.25">
      <c r="A1662" s="3" t="s">
        <v>15</v>
      </c>
      <c r="B1662" s="28"/>
      <c r="C1662" s="25" t="s">
        <v>1833</v>
      </c>
      <c r="D1662" s="29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</row>
    <row r="1663" spans="1:22" ht="26.25" x14ac:dyDescent="0.25">
      <c r="A1663" s="3" t="s">
        <v>15</v>
      </c>
      <c r="B1663" s="24" t="s">
        <v>624</v>
      </c>
      <c r="C1663" s="25" t="s">
        <v>1834</v>
      </c>
      <c r="D1663" s="29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</row>
    <row r="1664" spans="1:22" ht="30" x14ac:dyDescent="0.25">
      <c r="A1664" s="3" t="s">
        <v>15</v>
      </c>
      <c r="B1664" s="32" t="s">
        <v>1835</v>
      </c>
      <c r="C1664" s="33" t="s">
        <v>1836</v>
      </c>
      <c r="D1664" s="32" t="s">
        <v>131</v>
      </c>
      <c r="E1664" s="32">
        <v>0</v>
      </c>
      <c r="F1664" s="32">
        <v>333465273.39999998</v>
      </c>
      <c r="G1664" s="32">
        <v>0</v>
      </c>
      <c r="H1664" s="32">
        <v>0</v>
      </c>
      <c r="I1664" s="32">
        <v>0</v>
      </c>
      <c r="J1664" s="32">
        <v>333465273.39999998</v>
      </c>
      <c r="K1664" s="32">
        <v>0</v>
      </c>
      <c r="L1664" s="32">
        <v>0</v>
      </c>
      <c r="M1664" s="32">
        <v>0</v>
      </c>
      <c r="N1664" s="32">
        <v>0</v>
      </c>
      <c r="O1664" s="32">
        <v>0</v>
      </c>
      <c r="P1664" s="32">
        <v>0</v>
      </c>
      <c r="Q1664" s="32">
        <v>0</v>
      </c>
      <c r="R1664" s="32">
        <v>0</v>
      </c>
      <c r="S1664" s="32">
        <v>333465273.39999998</v>
      </c>
      <c r="T1664" s="32">
        <v>0</v>
      </c>
      <c r="U1664" s="32">
        <v>0</v>
      </c>
      <c r="V1664" s="32">
        <v>0</v>
      </c>
    </row>
    <row r="1665" spans="1:22" ht="15" x14ac:dyDescent="0.25">
      <c r="A1665" s="3" t="s">
        <v>15</v>
      </c>
      <c r="B1665" s="28"/>
      <c r="C1665" s="29"/>
      <c r="D1665" s="29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</row>
    <row r="1666" spans="1:22" ht="26.25" x14ac:dyDescent="0.25">
      <c r="A1666" s="3" t="s">
        <v>15</v>
      </c>
      <c r="B1666" s="28"/>
      <c r="C1666" s="25" t="s">
        <v>1627</v>
      </c>
      <c r="D1666" s="29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</row>
    <row r="1667" spans="1:22" ht="39" x14ac:dyDescent="0.25">
      <c r="A1667" s="3" t="s">
        <v>15</v>
      </c>
      <c r="B1667" s="24" t="s">
        <v>624</v>
      </c>
      <c r="C1667" s="25" t="s">
        <v>1809</v>
      </c>
      <c r="D1667" s="29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</row>
    <row r="1668" spans="1:22" ht="30" x14ac:dyDescent="0.25">
      <c r="A1668" s="3" t="s">
        <v>15</v>
      </c>
      <c r="B1668" s="32" t="s">
        <v>1837</v>
      </c>
      <c r="C1668" s="33" t="s">
        <v>1838</v>
      </c>
      <c r="D1668" s="32" t="s">
        <v>131</v>
      </c>
      <c r="E1668" s="32">
        <v>0</v>
      </c>
      <c r="F1668" s="32">
        <v>11430000</v>
      </c>
      <c r="G1668" s="32">
        <v>0</v>
      </c>
      <c r="H1668" s="32">
        <v>0</v>
      </c>
      <c r="I1668" s="32">
        <v>0</v>
      </c>
      <c r="J1668" s="32">
        <v>11430000</v>
      </c>
      <c r="K1668" s="32">
        <v>0</v>
      </c>
      <c r="L1668" s="32">
        <v>0</v>
      </c>
      <c r="M1668" s="32">
        <v>0</v>
      </c>
      <c r="N1668" s="32">
        <v>0</v>
      </c>
      <c r="O1668" s="32">
        <v>0</v>
      </c>
      <c r="P1668" s="32">
        <v>0</v>
      </c>
      <c r="Q1668" s="32">
        <v>0</v>
      </c>
      <c r="R1668" s="32">
        <v>0</v>
      </c>
      <c r="S1668" s="32">
        <v>11430000</v>
      </c>
      <c r="T1668" s="32">
        <v>0</v>
      </c>
      <c r="U1668" s="32">
        <v>0</v>
      </c>
      <c r="V1668" s="32">
        <v>0</v>
      </c>
    </row>
    <row r="1669" spans="1:22" ht="15" x14ac:dyDescent="0.25">
      <c r="A1669" s="3" t="s">
        <v>15</v>
      </c>
      <c r="B1669" s="28"/>
      <c r="C1669" s="29"/>
      <c r="D1669" s="29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</row>
    <row r="1670" spans="1:22" ht="15" x14ac:dyDescent="0.25">
      <c r="A1670" s="3" t="s">
        <v>15</v>
      </c>
      <c r="B1670" s="28"/>
      <c r="C1670" s="25" t="s">
        <v>385</v>
      </c>
      <c r="D1670" s="29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</row>
    <row r="1671" spans="1:22" ht="15" x14ac:dyDescent="0.25">
      <c r="A1671" s="3" t="s">
        <v>15</v>
      </c>
      <c r="B1671" s="28"/>
      <c r="C1671" s="25" t="s">
        <v>526</v>
      </c>
      <c r="D1671" s="29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</row>
    <row r="1672" spans="1:22" ht="26.25" x14ac:dyDescent="0.25">
      <c r="A1672" s="3" t="s">
        <v>15</v>
      </c>
      <c r="B1672" s="24" t="s">
        <v>624</v>
      </c>
      <c r="C1672" s="25" t="s">
        <v>1334</v>
      </c>
      <c r="D1672" s="29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</row>
    <row r="1673" spans="1:22" ht="15" x14ac:dyDescent="0.25">
      <c r="A1673" s="3" t="s">
        <v>15</v>
      </c>
      <c r="B1673" s="32" t="s">
        <v>1335</v>
      </c>
      <c r="C1673" s="33" t="s">
        <v>690</v>
      </c>
      <c r="D1673" s="32" t="s">
        <v>131</v>
      </c>
      <c r="E1673" s="32">
        <v>0</v>
      </c>
      <c r="F1673" s="32">
        <v>99401075</v>
      </c>
      <c r="G1673" s="32">
        <v>0</v>
      </c>
      <c r="H1673" s="32">
        <v>0</v>
      </c>
      <c r="I1673" s="32">
        <v>0</v>
      </c>
      <c r="J1673" s="32">
        <v>99401075</v>
      </c>
      <c r="K1673" s="32">
        <v>0</v>
      </c>
      <c r="L1673" s="32">
        <v>0</v>
      </c>
      <c r="M1673" s="32">
        <v>0</v>
      </c>
      <c r="N1673" s="32">
        <v>0</v>
      </c>
      <c r="O1673" s="32">
        <v>0</v>
      </c>
      <c r="P1673" s="32">
        <v>0</v>
      </c>
      <c r="Q1673" s="32">
        <v>0</v>
      </c>
      <c r="R1673" s="32">
        <v>0</v>
      </c>
      <c r="S1673" s="32">
        <v>99401075</v>
      </c>
      <c r="T1673" s="32">
        <v>0</v>
      </c>
      <c r="U1673" s="32">
        <v>0</v>
      </c>
      <c r="V1673" s="32">
        <v>0</v>
      </c>
    </row>
    <row r="1674" spans="1:22" ht="15" x14ac:dyDescent="0.25">
      <c r="A1674" s="3" t="s">
        <v>15</v>
      </c>
      <c r="B1674" s="28"/>
      <c r="C1674" s="29"/>
      <c r="D1674" s="29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</row>
    <row r="1675" spans="1:22" ht="15" x14ac:dyDescent="0.25">
      <c r="A1675" s="3" t="s">
        <v>15</v>
      </c>
      <c r="B1675" s="28"/>
      <c r="C1675" s="37" t="s">
        <v>1839</v>
      </c>
      <c r="D1675" s="29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</row>
    <row r="1676" spans="1:22" ht="15" x14ac:dyDescent="0.25">
      <c r="A1676" s="3" t="s">
        <v>15</v>
      </c>
      <c r="B1676" s="28"/>
      <c r="C1676" s="25" t="s">
        <v>385</v>
      </c>
      <c r="D1676" s="29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</row>
    <row r="1677" spans="1:22" ht="15" x14ac:dyDescent="0.25">
      <c r="A1677" s="3" t="s">
        <v>15</v>
      </c>
      <c r="B1677" s="28"/>
      <c r="C1677" s="25" t="s">
        <v>387</v>
      </c>
      <c r="D1677" s="29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</row>
    <row r="1678" spans="1:22" ht="15" x14ac:dyDescent="0.25">
      <c r="A1678" s="3" t="s">
        <v>15</v>
      </c>
      <c r="B1678" s="28"/>
      <c r="C1678" s="25" t="s">
        <v>399</v>
      </c>
      <c r="D1678" s="29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</row>
    <row r="1679" spans="1:22" ht="15" x14ac:dyDescent="0.25">
      <c r="A1679" s="3" t="s">
        <v>15</v>
      </c>
      <c r="B1679" s="28"/>
      <c r="C1679" s="25" t="s">
        <v>405</v>
      </c>
      <c r="D1679" s="29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</row>
    <row r="1680" spans="1:22" ht="15" x14ac:dyDescent="0.25">
      <c r="A1680" s="3" t="s">
        <v>15</v>
      </c>
      <c r="B1680" s="28"/>
      <c r="C1680" s="25" t="s">
        <v>1840</v>
      </c>
      <c r="D1680" s="29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</row>
    <row r="1681" spans="1:22" ht="26.25" x14ac:dyDescent="0.25">
      <c r="A1681" s="3" t="s">
        <v>15</v>
      </c>
      <c r="B1681" s="24" t="s">
        <v>624</v>
      </c>
      <c r="C1681" s="25" t="s">
        <v>1841</v>
      </c>
      <c r="D1681" s="29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</row>
    <row r="1682" spans="1:22" ht="15" x14ac:dyDescent="0.25">
      <c r="A1682" s="3" t="s">
        <v>15</v>
      </c>
      <c r="B1682" s="32" t="s">
        <v>1842</v>
      </c>
      <c r="C1682" s="33" t="s">
        <v>1843</v>
      </c>
      <c r="D1682" s="32" t="s">
        <v>1057</v>
      </c>
      <c r="E1682" s="32">
        <v>0</v>
      </c>
      <c r="F1682" s="32">
        <v>19775237.780000001</v>
      </c>
      <c r="G1682" s="32">
        <v>0</v>
      </c>
      <c r="H1682" s="32">
        <v>0</v>
      </c>
      <c r="I1682" s="32">
        <v>0</v>
      </c>
      <c r="J1682" s="32">
        <v>19775237.780000001</v>
      </c>
      <c r="K1682" s="32">
        <v>0</v>
      </c>
      <c r="L1682" s="32">
        <v>0</v>
      </c>
      <c r="M1682" s="32">
        <v>0</v>
      </c>
      <c r="N1682" s="32">
        <v>0</v>
      </c>
      <c r="O1682" s="32">
        <v>0</v>
      </c>
      <c r="P1682" s="32">
        <v>0</v>
      </c>
      <c r="Q1682" s="32">
        <v>0</v>
      </c>
      <c r="R1682" s="32">
        <v>0</v>
      </c>
      <c r="S1682" s="32">
        <v>19775237.780000001</v>
      </c>
      <c r="T1682" s="32">
        <v>0</v>
      </c>
      <c r="U1682" s="32">
        <v>0</v>
      </c>
      <c r="V1682" s="32">
        <v>0</v>
      </c>
    </row>
    <row r="1683" spans="1:22" ht="15" x14ac:dyDescent="0.25">
      <c r="A1683" s="3" t="s">
        <v>15</v>
      </c>
      <c r="B1683" s="28"/>
      <c r="C1683" s="29"/>
      <c r="D1683" s="29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</row>
    <row r="1684" spans="1:22" ht="15" x14ac:dyDescent="0.25">
      <c r="A1684" s="3" t="s">
        <v>15</v>
      </c>
      <c r="B1684" s="36"/>
      <c r="C1684" s="21" t="s">
        <v>1844</v>
      </c>
      <c r="D1684" s="29"/>
      <c r="E1684" s="20">
        <v>33431182368</v>
      </c>
      <c r="F1684" s="20">
        <v>10213056790.549999</v>
      </c>
      <c r="G1684" s="20">
        <v>0</v>
      </c>
      <c r="H1684" s="20">
        <v>1206998857</v>
      </c>
      <c r="I1684" s="20">
        <v>15006998857</v>
      </c>
      <c r="J1684" s="20">
        <v>29844239158.549999</v>
      </c>
      <c r="K1684" s="20">
        <v>1228586935.29</v>
      </c>
      <c r="L1684" s="20">
        <v>10206727750.290001</v>
      </c>
      <c r="M1684" s="20">
        <v>485598911.29000002</v>
      </c>
      <c r="N1684" s="20">
        <v>3954754812.29</v>
      </c>
      <c r="O1684" s="20">
        <v>1607676136.95</v>
      </c>
      <c r="P1684" s="20">
        <v>71821666.650000006</v>
      </c>
      <c r="Q1684" s="20">
        <v>688262557.33000004</v>
      </c>
      <c r="R1684" s="20">
        <v>1535854470.3</v>
      </c>
      <c r="S1684" s="20">
        <v>19637511408.259998</v>
      </c>
      <c r="T1684" s="20">
        <v>6251972938</v>
      </c>
      <c r="U1684" s="20">
        <v>2347078675.3400002</v>
      </c>
      <c r="V1684" s="20">
        <v>13.251317251815456</v>
      </c>
    </row>
    <row r="1685" spans="1:22" ht="15" x14ac:dyDescent="0.25">
      <c r="A1685" s="3" t="s">
        <v>15</v>
      </c>
      <c r="B1685" s="28"/>
      <c r="C1685" s="29"/>
      <c r="D1685" s="29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</row>
    <row r="1686" spans="1:22" ht="15" x14ac:dyDescent="0.25">
      <c r="A1686" s="3" t="s">
        <v>15</v>
      </c>
      <c r="B1686" s="36"/>
      <c r="C1686" s="21" t="s">
        <v>1845</v>
      </c>
      <c r="D1686" s="29"/>
      <c r="E1686" s="36"/>
      <c r="F1686" s="36"/>
      <c r="G1686" s="36"/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36"/>
    </row>
    <row r="1687" spans="1:22" ht="15" x14ac:dyDescent="0.25">
      <c r="A1687" s="3" t="s">
        <v>15</v>
      </c>
      <c r="B1687" s="28"/>
      <c r="C1687" s="25" t="s">
        <v>385</v>
      </c>
      <c r="D1687" s="29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</row>
    <row r="1688" spans="1:22" ht="15" x14ac:dyDescent="0.25">
      <c r="A1688" s="3" t="s">
        <v>15</v>
      </c>
      <c r="B1688" s="28"/>
      <c r="C1688" s="25" t="s">
        <v>1846</v>
      </c>
      <c r="D1688" s="29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</row>
    <row r="1689" spans="1:22" ht="15" x14ac:dyDescent="0.25">
      <c r="A1689" s="3" t="s">
        <v>15</v>
      </c>
      <c r="B1689" s="28"/>
      <c r="C1689" s="25" t="s">
        <v>618</v>
      </c>
      <c r="D1689" s="29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</row>
    <row r="1690" spans="1:22" ht="15" x14ac:dyDescent="0.25">
      <c r="A1690" s="3" t="s">
        <v>15</v>
      </c>
      <c r="B1690" s="28"/>
      <c r="C1690" s="25" t="s">
        <v>1847</v>
      </c>
      <c r="D1690" s="29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</row>
    <row r="1691" spans="1:22" ht="15" x14ac:dyDescent="0.25">
      <c r="A1691" s="3" t="s">
        <v>15</v>
      </c>
      <c r="B1691" s="28"/>
      <c r="C1691" s="25" t="s">
        <v>1848</v>
      </c>
      <c r="D1691" s="29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</row>
    <row r="1692" spans="1:22" ht="15" x14ac:dyDescent="0.25">
      <c r="A1692" s="3" t="s">
        <v>15</v>
      </c>
      <c r="B1692" s="28"/>
      <c r="C1692" s="25" t="s">
        <v>1849</v>
      </c>
      <c r="D1692" s="29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</row>
    <row r="1693" spans="1:22" ht="39" x14ac:dyDescent="0.25">
      <c r="A1693" s="3" t="s">
        <v>15</v>
      </c>
      <c r="B1693" s="28"/>
      <c r="C1693" s="25" t="s">
        <v>663</v>
      </c>
      <c r="D1693" s="29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</row>
    <row r="1694" spans="1:22" ht="26.25" x14ac:dyDescent="0.25">
      <c r="A1694" s="3" t="s">
        <v>15</v>
      </c>
      <c r="B1694" s="24" t="s">
        <v>624</v>
      </c>
      <c r="C1694" s="25" t="s">
        <v>1850</v>
      </c>
      <c r="D1694" s="29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</row>
    <row r="1695" spans="1:22" ht="15" x14ac:dyDescent="0.25">
      <c r="A1695" s="3" t="s">
        <v>15</v>
      </c>
      <c r="B1695" s="32" t="s">
        <v>1851</v>
      </c>
      <c r="C1695" s="33" t="s">
        <v>666</v>
      </c>
      <c r="D1695" s="32" t="s">
        <v>131</v>
      </c>
      <c r="E1695" s="32">
        <v>30000000</v>
      </c>
      <c r="F1695" s="32">
        <v>0</v>
      </c>
      <c r="G1695" s="32">
        <v>0</v>
      </c>
      <c r="H1695" s="32">
        <v>0</v>
      </c>
      <c r="I1695" s="32">
        <v>0</v>
      </c>
      <c r="J1695" s="32">
        <v>30000000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0</v>
      </c>
      <c r="S1695" s="32">
        <v>30000000</v>
      </c>
      <c r="T1695" s="32">
        <v>0</v>
      </c>
      <c r="U1695" s="32">
        <v>0</v>
      </c>
      <c r="V1695" s="32">
        <v>0</v>
      </c>
    </row>
    <row r="1696" spans="1:22" ht="15" x14ac:dyDescent="0.25">
      <c r="A1696" s="3" t="s">
        <v>15</v>
      </c>
      <c r="B1696" s="28"/>
      <c r="C1696" s="29"/>
      <c r="D1696" s="29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</row>
    <row r="1697" spans="1:22" ht="15" x14ac:dyDescent="0.25">
      <c r="A1697" s="3" t="s">
        <v>15</v>
      </c>
      <c r="B1697" s="28"/>
      <c r="C1697" s="25" t="s">
        <v>387</v>
      </c>
      <c r="D1697" s="29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</row>
    <row r="1698" spans="1:22" ht="15" x14ac:dyDescent="0.25">
      <c r="A1698" s="3" t="s">
        <v>15</v>
      </c>
      <c r="B1698" s="28"/>
      <c r="C1698" s="25" t="s">
        <v>399</v>
      </c>
      <c r="D1698" s="29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</row>
    <row r="1699" spans="1:22" ht="15" x14ac:dyDescent="0.25">
      <c r="A1699" s="3" t="s">
        <v>15</v>
      </c>
      <c r="B1699" s="28"/>
      <c r="C1699" s="25" t="s">
        <v>405</v>
      </c>
      <c r="D1699" s="29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</row>
    <row r="1700" spans="1:22" ht="26.25" x14ac:dyDescent="0.25">
      <c r="A1700" s="3" t="s">
        <v>15</v>
      </c>
      <c r="B1700" s="28"/>
      <c r="C1700" s="25" t="s">
        <v>1852</v>
      </c>
      <c r="D1700" s="29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</row>
    <row r="1701" spans="1:22" ht="26.25" x14ac:dyDescent="0.25">
      <c r="A1701" s="3" t="s">
        <v>15</v>
      </c>
      <c r="B1701" s="24" t="s">
        <v>624</v>
      </c>
      <c r="C1701" s="25" t="s">
        <v>1853</v>
      </c>
      <c r="D1701" s="29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</row>
    <row r="1702" spans="1:22" ht="15" x14ac:dyDescent="0.25">
      <c r="A1702" s="3" t="s">
        <v>15</v>
      </c>
      <c r="B1702" s="32" t="s">
        <v>1854</v>
      </c>
      <c r="C1702" s="33" t="s">
        <v>683</v>
      </c>
      <c r="D1702" s="32" t="s">
        <v>131</v>
      </c>
      <c r="E1702" s="32">
        <v>126000000</v>
      </c>
      <c r="F1702" s="32">
        <v>0</v>
      </c>
      <c r="G1702" s="32">
        <v>0</v>
      </c>
      <c r="H1702" s="32">
        <v>0</v>
      </c>
      <c r="I1702" s="32">
        <v>0</v>
      </c>
      <c r="J1702" s="32">
        <v>126000000</v>
      </c>
      <c r="K1702" s="32">
        <v>0</v>
      </c>
      <c r="L1702" s="32">
        <v>42000000</v>
      </c>
      <c r="M1702" s="32">
        <v>10000000</v>
      </c>
      <c r="N1702" s="32">
        <v>42000000</v>
      </c>
      <c r="O1702" s="32">
        <v>12983333.33</v>
      </c>
      <c r="P1702" s="32">
        <v>0</v>
      </c>
      <c r="Q1702" s="32">
        <v>3500000</v>
      </c>
      <c r="R1702" s="32">
        <v>12983333.33</v>
      </c>
      <c r="S1702" s="32">
        <v>84000000</v>
      </c>
      <c r="T1702" s="32">
        <v>0</v>
      </c>
      <c r="U1702" s="32">
        <v>29016666.670000002</v>
      </c>
      <c r="V1702" s="32">
        <v>33.33</v>
      </c>
    </row>
    <row r="1703" spans="1:22" ht="15" x14ac:dyDescent="0.25">
      <c r="A1703" s="3" t="s">
        <v>15</v>
      </c>
      <c r="B1703" s="24" t="s">
        <v>624</v>
      </c>
      <c r="C1703" s="25" t="s">
        <v>1855</v>
      </c>
      <c r="D1703" s="29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</row>
    <row r="1704" spans="1:22" ht="15" x14ac:dyDescent="0.25">
      <c r="A1704" s="3" t="s">
        <v>15</v>
      </c>
      <c r="B1704" s="32" t="s">
        <v>1856</v>
      </c>
      <c r="C1704" s="33" t="s">
        <v>683</v>
      </c>
      <c r="D1704" s="32" t="s">
        <v>131</v>
      </c>
      <c r="E1704" s="32">
        <v>160000000</v>
      </c>
      <c r="F1704" s="32">
        <v>0</v>
      </c>
      <c r="G1704" s="32">
        <v>0</v>
      </c>
      <c r="H1704" s="32">
        <v>0</v>
      </c>
      <c r="I1704" s="32">
        <v>0</v>
      </c>
      <c r="J1704" s="32">
        <v>160000000</v>
      </c>
      <c r="K1704" s="32">
        <v>9333333.3399999999</v>
      </c>
      <c r="L1704" s="32">
        <v>83333333.340000004</v>
      </c>
      <c r="M1704" s="32">
        <v>9333333.3399999999</v>
      </c>
      <c r="N1704" s="32">
        <v>83333333.340000004</v>
      </c>
      <c r="O1704" s="32">
        <v>47683333.340000004</v>
      </c>
      <c r="P1704" s="32">
        <v>0</v>
      </c>
      <c r="Q1704" s="32">
        <v>23566666.670000002</v>
      </c>
      <c r="R1704" s="32">
        <v>47683333.340000004</v>
      </c>
      <c r="S1704" s="32">
        <v>76666666.659999996</v>
      </c>
      <c r="T1704" s="32">
        <v>0</v>
      </c>
      <c r="U1704" s="32">
        <v>35650000</v>
      </c>
      <c r="V1704" s="32">
        <v>52.08</v>
      </c>
    </row>
    <row r="1705" spans="1:22" ht="15" x14ac:dyDescent="0.25">
      <c r="A1705" s="3" t="s">
        <v>15</v>
      </c>
      <c r="B1705" s="24" t="s">
        <v>624</v>
      </c>
      <c r="C1705" s="25" t="s">
        <v>1857</v>
      </c>
      <c r="D1705" s="29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</row>
    <row r="1706" spans="1:22" ht="15" x14ac:dyDescent="0.25">
      <c r="A1706" s="3" t="s">
        <v>15</v>
      </c>
      <c r="B1706" s="32" t="s">
        <v>1858</v>
      </c>
      <c r="C1706" s="33" t="s">
        <v>683</v>
      </c>
      <c r="D1706" s="32" t="s">
        <v>131</v>
      </c>
      <c r="E1706" s="32">
        <v>0</v>
      </c>
      <c r="F1706" s="32">
        <v>0</v>
      </c>
      <c r="G1706" s="32">
        <v>0</v>
      </c>
      <c r="H1706" s="32">
        <v>800000000</v>
      </c>
      <c r="I1706" s="32">
        <v>0</v>
      </c>
      <c r="J1706" s="32">
        <v>800000000</v>
      </c>
      <c r="K1706" s="32">
        <v>0</v>
      </c>
      <c r="L1706" s="32">
        <v>0</v>
      </c>
      <c r="M1706" s="32">
        <v>0</v>
      </c>
      <c r="N1706" s="32">
        <v>0</v>
      </c>
      <c r="O1706" s="32">
        <v>0</v>
      </c>
      <c r="P1706" s="32">
        <v>0</v>
      </c>
      <c r="Q1706" s="32">
        <v>0</v>
      </c>
      <c r="R1706" s="32">
        <v>0</v>
      </c>
      <c r="S1706" s="32">
        <v>800000000</v>
      </c>
      <c r="T1706" s="32">
        <v>0</v>
      </c>
      <c r="U1706" s="32">
        <v>0</v>
      </c>
      <c r="V1706" s="32">
        <v>0</v>
      </c>
    </row>
    <row r="1707" spans="1:22" ht="15" x14ac:dyDescent="0.25">
      <c r="A1707" s="3" t="s">
        <v>15</v>
      </c>
      <c r="B1707" s="24" t="s">
        <v>624</v>
      </c>
      <c r="C1707" s="25" t="s">
        <v>1859</v>
      </c>
      <c r="D1707" s="29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</row>
    <row r="1708" spans="1:22" ht="15" x14ac:dyDescent="0.25">
      <c r="A1708" s="3" t="s">
        <v>15</v>
      </c>
      <c r="B1708" s="32" t="s">
        <v>1860</v>
      </c>
      <c r="C1708" s="33" t="s">
        <v>683</v>
      </c>
      <c r="D1708" s="32" t="s">
        <v>131</v>
      </c>
      <c r="E1708" s="32">
        <v>258000000</v>
      </c>
      <c r="F1708" s="32">
        <v>0</v>
      </c>
      <c r="G1708" s="32">
        <v>0</v>
      </c>
      <c r="H1708" s="32">
        <v>0</v>
      </c>
      <c r="I1708" s="32">
        <v>0</v>
      </c>
      <c r="J1708" s="32">
        <v>258000000</v>
      </c>
      <c r="K1708" s="32">
        <v>3750000</v>
      </c>
      <c r="L1708" s="32">
        <v>75750000</v>
      </c>
      <c r="M1708" s="32">
        <v>3750000</v>
      </c>
      <c r="N1708" s="32">
        <v>75750000</v>
      </c>
      <c r="O1708" s="32">
        <v>42416666.670000002</v>
      </c>
      <c r="P1708" s="32">
        <v>21750000</v>
      </c>
      <c r="Q1708" s="32">
        <v>9000000</v>
      </c>
      <c r="R1708" s="32">
        <v>20666666.670000002</v>
      </c>
      <c r="S1708" s="32">
        <v>182250000</v>
      </c>
      <c r="T1708" s="32">
        <v>0</v>
      </c>
      <c r="U1708" s="32">
        <v>33333333.329999998</v>
      </c>
      <c r="V1708" s="32">
        <v>29.36</v>
      </c>
    </row>
    <row r="1709" spans="1:22" ht="26.25" x14ac:dyDescent="0.25">
      <c r="A1709" s="3" t="s">
        <v>15</v>
      </c>
      <c r="B1709" s="24" t="s">
        <v>624</v>
      </c>
      <c r="C1709" s="25" t="s">
        <v>1861</v>
      </c>
      <c r="D1709" s="29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</row>
    <row r="1710" spans="1:22" ht="15" x14ac:dyDescent="0.25">
      <c r="A1710" s="3" t="s">
        <v>15</v>
      </c>
      <c r="B1710" s="32" t="s">
        <v>1862</v>
      </c>
      <c r="C1710" s="33" t="s">
        <v>683</v>
      </c>
      <c r="D1710" s="32" t="s">
        <v>131</v>
      </c>
      <c r="E1710" s="32">
        <v>450000000</v>
      </c>
      <c r="F1710" s="32">
        <v>0</v>
      </c>
      <c r="G1710" s="32">
        <v>0</v>
      </c>
      <c r="H1710" s="32">
        <v>200000000</v>
      </c>
      <c r="I1710" s="32">
        <v>0</v>
      </c>
      <c r="J1710" s="32">
        <v>650000000</v>
      </c>
      <c r="K1710" s="32">
        <v>5460000</v>
      </c>
      <c r="L1710" s="32">
        <v>157060000</v>
      </c>
      <c r="M1710" s="32">
        <v>5460000</v>
      </c>
      <c r="N1710" s="32">
        <v>157060000</v>
      </c>
      <c r="O1710" s="32">
        <v>98526666.670000002</v>
      </c>
      <c r="P1710" s="32">
        <v>0</v>
      </c>
      <c r="Q1710" s="32">
        <v>41900000</v>
      </c>
      <c r="R1710" s="32">
        <v>98526666.670000002</v>
      </c>
      <c r="S1710" s="32">
        <v>492940000</v>
      </c>
      <c r="T1710" s="32">
        <v>0</v>
      </c>
      <c r="U1710" s="32">
        <v>58533333.329999998</v>
      </c>
      <c r="V1710" s="32">
        <v>24.16</v>
      </c>
    </row>
    <row r="1711" spans="1:22" ht="15" x14ac:dyDescent="0.25">
      <c r="A1711" s="3" t="s">
        <v>15</v>
      </c>
      <c r="B1711" s="28"/>
      <c r="C1711" s="29"/>
      <c r="D1711" s="29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</row>
    <row r="1712" spans="1:22" ht="39" x14ac:dyDescent="0.25">
      <c r="A1712" s="3" t="s">
        <v>15</v>
      </c>
      <c r="B1712" s="28"/>
      <c r="C1712" s="25" t="s">
        <v>1863</v>
      </c>
      <c r="D1712" s="29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</row>
    <row r="1713" spans="1:22" ht="26.25" x14ac:dyDescent="0.25">
      <c r="A1713" s="3" t="s">
        <v>15</v>
      </c>
      <c r="B1713" s="24" t="s">
        <v>624</v>
      </c>
      <c r="C1713" s="25" t="s">
        <v>1864</v>
      </c>
      <c r="D1713" s="29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</row>
    <row r="1714" spans="1:22" ht="15" x14ac:dyDescent="0.25">
      <c r="A1714" s="3" t="s">
        <v>15</v>
      </c>
      <c r="B1714" s="32" t="s">
        <v>1865</v>
      </c>
      <c r="C1714" s="33" t="s">
        <v>1424</v>
      </c>
      <c r="D1714" s="32" t="s">
        <v>131</v>
      </c>
      <c r="E1714" s="32">
        <v>30000000</v>
      </c>
      <c r="F1714" s="32">
        <v>0</v>
      </c>
      <c r="G1714" s="32">
        <v>0</v>
      </c>
      <c r="H1714" s="32">
        <v>0</v>
      </c>
      <c r="I1714" s="32">
        <v>0</v>
      </c>
      <c r="J1714" s="32">
        <v>30000000</v>
      </c>
      <c r="K1714" s="32">
        <v>0</v>
      </c>
      <c r="L1714" s="32">
        <v>5400000</v>
      </c>
      <c r="M1714" s="32">
        <v>5400000</v>
      </c>
      <c r="N1714" s="32">
        <v>5400000</v>
      </c>
      <c r="O1714" s="32">
        <v>0</v>
      </c>
      <c r="P1714" s="32">
        <v>0</v>
      </c>
      <c r="Q1714" s="32">
        <v>0</v>
      </c>
      <c r="R1714" s="32">
        <v>0</v>
      </c>
      <c r="S1714" s="32">
        <v>24600000</v>
      </c>
      <c r="T1714" s="32">
        <v>0</v>
      </c>
      <c r="U1714" s="32">
        <v>5400000</v>
      </c>
      <c r="V1714" s="32">
        <v>18</v>
      </c>
    </row>
    <row r="1715" spans="1:22" ht="15" x14ac:dyDescent="0.25">
      <c r="A1715" s="3" t="s">
        <v>15</v>
      </c>
      <c r="B1715" s="28"/>
      <c r="C1715" s="29"/>
      <c r="D1715" s="29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</row>
    <row r="1716" spans="1:22" ht="26.25" x14ac:dyDescent="0.25">
      <c r="A1716" s="3" t="s">
        <v>15</v>
      </c>
      <c r="B1716" s="28"/>
      <c r="C1716" s="25" t="s">
        <v>1866</v>
      </c>
      <c r="D1716" s="29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</row>
    <row r="1717" spans="1:22" ht="26.25" x14ac:dyDescent="0.25">
      <c r="A1717" s="3" t="s">
        <v>15</v>
      </c>
      <c r="B1717" s="24" t="s">
        <v>624</v>
      </c>
      <c r="C1717" s="25" t="s">
        <v>1867</v>
      </c>
      <c r="D1717" s="29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</row>
    <row r="1718" spans="1:22" ht="15" x14ac:dyDescent="0.25">
      <c r="A1718" s="3" t="s">
        <v>15</v>
      </c>
      <c r="B1718" s="32" t="s">
        <v>1868</v>
      </c>
      <c r="C1718" s="33" t="s">
        <v>1869</v>
      </c>
      <c r="D1718" s="32" t="s">
        <v>1057</v>
      </c>
      <c r="E1718" s="32">
        <v>587833830</v>
      </c>
      <c r="F1718" s="32">
        <v>0</v>
      </c>
      <c r="G1718" s="32">
        <v>0</v>
      </c>
      <c r="H1718" s="32">
        <v>0</v>
      </c>
      <c r="I1718" s="32">
        <v>0</v>
      </c>
      <c r="J1718" s="32">
        <v>587833830</v>
      </c>
      <c r="K1718" s="32">
        <v>0</v>
      </c>
      <c r="L1718" s="32">
        <v>0</v>
      </c>
      <c r="M1718" s="32">
        <v>0</v>
      </c>
      <c r="N1718" s="32">
        <v>0</v>
      </c>
      <c r="O1718" s="32">
        <v>0</v>
      </c>
      <c r="P1718" s="32">
        <v>0</v>
      </c>
      <c r="Q1718" s="32">
        <v>0</v>
      </c>
      <c r="R1718" s="32">
        <v>0</v>
      </c>
      <c r="S1718" s="32">
        <v>587833830</v>
      </c>
      <c r="T1718" s="32">
        <v>0</v>
      </c>
      <c r="U1718" s="32">
        <v>0</v>
      </c>
      <c r="V1718" s="32">
        <v>0</v>
      </c>
    </row>
    <row r="1719" spans="1:22" ht="15" x14ac:dyDescent="0.25">
      <c r="A1719" s="3" t="s">
        <v>15</v>
      </c>
      <c r="B1719" s="32" t="s">
        <v>1870</v>
      </c>
      <c r="C1719" s="33" t="s">
        <v>1871</v>
      </c>
      <c r="D1719" s="32" t="s">
        <v>131</v>
      </c>
      <c r="E1719" s="32">
        <v>0</v>
      </c>
      <c r="F1719" s="32">
        <v>585668094.14999998</v>
      </c>
      <c r="G1719" s="32">
        <v>0</v>
      </c>
      <c r="H1719" s="32">
        <v>0</v>
      </c>
      <c r="I1719" s="32">
        <v>0</v>
      </c>
      <c r="J1719" s="32">
        <v>585668094.14999998</v>
      </c>
      <c r="K1719" s="32">
        <v>0</v>
      </c>
      <c r="L1719" s="32">
        <v>0</v>
      </c>
      <c r="M1719" s="32">
        <v>0</v>
      </c>
      <c r="N1719" s="32">
        <v>0</v>
      </c>
      <c r="O1719" s="32">
        <v>0</v>
      </c>
      <c r="P1719" s="32">
        <v>0</v>
      </c>
      <c r="Q1719" s="32">
        <v>0</v>
      </c>
      <c r="R1719" s="32">
        <v>0</v>
      </c>
      <c r="S1719" s="32">
        <v>585668094.14999998</v>
      </c>
      <c r="T1719" s="32">
        <v>0</v>
      </c>
      <c r="U1719" s="32">
        <v>0</v>
      </c>
      <c r="V1719" s="32">
        <v>0</v>
      </c>
    </row>
    <row r="1720" spans="1:22" ht="15" x14ac:dyDescent="0.25">
      <c r="A1720" s="3" t="s">
        <v>15</v>
      </c>
      <c r="B1720" s="28"/>
      <c r="C1720" s="29"/>
      <c r="D1720" s="29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</row>
    <row r="1721" spans="1:22" ht="15" x14ac:dyDescent="0.25">
      <c r="A1721" s="3" t="s">
        <v>15</v>
      </c>
      <c r="B1721" s="28"/>
      <c r="C1721" s="25" t="s">
        <v>1241</v>
      </c>
      <c r="D1721" s="29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</row>
    <row r="1722" spans="1:22" ht="26.25" x14ac:dyDescent="0.25">
      <c r="A1722" s="3" t="s">
        <v>15</v>
      </c>
      <c r="B1722" s="24" t="s">
        <v>624</v>
      </c>
      <c r="C1722" s="25" t="s">
        <v>1872</v>
      </c>
      <c r="D1722" s="29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</row>
    <row r="1723" spans="1:22" ht="15" x14ac:dyDescent="0.25">
      <c r="A1723" s="3" t="s">
        <v>15</v>
      </c>
      <c r="B1723" s="32" t="s">
        <v>1873</v>
      </c>
      <c r="C1723" s="33" t="s">
        <v>1874</v>
      </c>
      <c r="D1723" s="32" t="s">
        <v>131</v>
      </c>
      <c r="E1723" s="32">
        <v>150000000</v>
      </c>
      <c r="F1723" s="32">
        <v>0</v>
      </c>
      <c r="G1723" s="32">
        <v>0</v>
      </c>
      <c r="H1723" s="32">
        <v>0</v>
      </c>
      <c r="I1723" s="32">
        <v>0</v>
      </c>
      <c r="J1723" s="32">
        <v>150000000</v>
      </c>
      <c r="K1723" s="32">
        <v>0</v>
      </c>
      <c r="L1723" s="32">
        <v>149200000</v>
      </c>
      <c r="M1723" s="32">
        <v>0</v>
      </c>
      <c r="N1723" s="32">
        <v>149200000</v>
      </c>
      <c r="O1723" s="32">
        <v>100569999.98999999</v>
      </c>
      <c r="P1723" s="32">
        <v>0</v>
      </c>
      <c r="Q1723" s="32">
        <v>37300000</v>
      </c>
      <c r="R1723" s="32">
        <v>100569999.98999999</v>
      </c>
      <c r="S1723" s="32">
        <v>800000</v>
      </c>
      <c r="T1723" s="32">
        <v>0</v>
      </c>
      <c r="U1723" s="32">
        <v>48630000.009999998</v>
      </c>
      <c r="V1723" s="32">
        <v>99.46</v>
      </c>
    </row>
    <row r="1724" spans="1:22" ht="26.25" x14ac:dyDescent="0.25">
      <c r="A1724" s="3" t="s">
        <v>15</v>
      </c>
      <c r="B1724" s="24" t="s">
        <v>624</v>
      </c>
      <c r="C1724" s="25" t="s">
        <v>1875</v>
      </c>
      <c r="D1724" s="29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</row>
    <row r="1725" spans="1:22" ht="15" x14ac:dyDescent="0.25">
      <c r="A1725" s="3" t="s">
        <v>15</v>
      </c>
      <c r="B1725" s="32" t="s">
        <v>1876</v>
      </c>
      <c r="C1725" s="33" t="s">
        <v>1874</v>
      </c>
      <c r="D1725" s="32" t="s">
        <v>131</v>
      </c>
      <c r="E1725" s="32">
        <v>400000000</v>
      </c>
      <c r="F1725" s="32">
        <v>0</v>
      </c>
      <c r="G1725" s="32">
        <v>0</v>
      </c>
      <c r="H1725" s="32">
        <v>0</v>
      </c>
      <c r="I1725" s="32">
        <v>0</v>
      </c>
      <c r="J1725" s="32">
        <v>400000000</v>
      </c>
      <c r="K1725" s="32">
        <v>13900000.02</v>
      </c>
      <c r="L1725" s="32">
        <v>141100000.02000001</v>
      </c>
      <c r="M1725" s="32">
        <v>13900000.02</v>
      </c>
      <c r="N1725" s="32">
        <v>141100000.02000001</v>
      </c>
      <c r="O1725" s="32">
        <v>83633333.329999998</v>
      </c>
      <c r="P1725" s="32">
        <v>0</v>
      </c>
      <c r="Q1725" s="32">
        <v>35800000</v>
      </c>
      <c r="R1725" s="32">
        <v>83633333.329999998</v>
      </c>
      <c r="S1725" s="32">
        <v>258899999.97999999</v>
      </c>
      <c r="T1725" s="32">
        <v>0</v>
      </c>
      <c r="U1725" s="32">
        <v>57466666.689999998</v>
      </c>
      <c r="V1725" s="32">
        <v>35.270000000000003</v>
      </c>
    </row>
    <row r="1726" spans="1:22" ht="26.25" x14ac:dyDescent="0.25">
      <c r="A1726" s="3" t="s">
        <v>15</v>
      </c>
      <c r="B1726" s="24" t="s">
        <v>624</v>
      </c>
      <c r="C1726" s="25" t="s">
        <v>1877</v>
      </c>
      <c r="D1726" s="29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</row>
    <row r="1727" spans="1:22" ht="15" x14ac:dyDescent="0.25">
      <c r="A1727" s="3" t="s">
        <v>15</v>
      </c>
      <c r="B1727" s="32" t="s">
        <v>1878</v>
      </c>
      <c r="C1727" s="33" t="s">
        <v>1874</v>
      </c>
      <c r="D1727" s="32" t="s">
        <v>131</v>
      </c>
      <c r="E1727" s="32">
        <v>0</v>
      </c>
      <c r="F1727" s="32">
        <v>0</v>
      </c>
      <c r="G1727" s="32">
        <v>0</v>
      </c>
      <c r="H1727" s="32">
        <v>1000000000</v>
      </c>
      <c r="I1727" s="32">
        <v>0</v>
      </c>
      <c r="J1727" s="32">
        <v>1000000000</v>
      </c>
      <c r="K1727" s="32">
        <v>0</v>
      </c>
      <c r="L1727" s="32">
        <v>0</v>
      </c>
      <c r="M1727" s="32">
        <v>0</v>
      </c>
      <c r="N1727" s="32">
        <v>0</v>
      </c>
      <c r="O1727" s="32">
        <v>0</v>
      </c>
      <c r="P1727" s="32">
        <v>0</v>
      </c>
      <c r="Q1727" s="32">
        <v>0</v>
      </c>
      <c r="R1727" s="32">
        <v>0</v>
      </c>
      <c r="S1727" s="32">
        <v>1000000000</v>
      </c>
      <c r="T1727" s="32">
        <v>0</v>
      </c>
      <c r="U1727" s="32">
        <v>0</v>
      </c>
      <c r="V1727" s="32">
        <v>0</v>
      </c>
    </row>
    <row r="1728" spans="1:22" ht="26.25" x14ac:dyDescent="0.25">
      <c r="A1728" s="3" t="s">
        <v>15</v>
      </c>
      <c r="B1728" s="24" t="s">
        <v>624</v>
      </c>
      <c r="C1728" s="25" t="s">
        <v>1879</v>
      </c>
      <c r="D1728" s="29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</row>
    <row r="1729" spans="1:22" ht="15" x14ac:dyDescent="0.25">
      <c r="A1729" s="3" t="s">
        <v>15</v>
      </c>
      <c r="B1729" s="32" t="s">
        <v>1880</v>
      </c>
      <c r="C1729" s="33" t="s">
        <v>1874</v>
      </c>
      <c r="D1729" s="32" t="s">
        <v>131</v>
      </c>
      <c r="E1729" s="32">
        <v>20000000</v>
      </c>
      <c r="F1729" s="32">
        <v>0</v>
      </c>
      <c r="G1729" s="32">
        <v>0</v>
      </c>
      <c r="H1729" s="32">
        <v>0</v>
      </c>
      <c r="I1729" s="32">
        <v>0</v>
      </c>
      <c r="J1729" s="32">
        <v>20000000</v>
      </c>
      <c r="K1729" s="32">
        <v>0</v>
      </c>
      <c r="L1729" s="32">
        <v>0</v>
      </c>
      <c r="M1729" s="32">
        <v>0</v>
      </c>
      <c r="N1729" s="32">
        <v>0</v>
      </c>
      <c r="O1729" s="32">
        <v>0</v>
      </c>
      <c r="P1729" s="32">
        <v>0</v>
      </c>
      <c r="Q1729" s="32">
        <v>0</v>
      </c>
      <c r="R1729" s="32">
        <v>0</v>
      </c>
      <c r="S1729" s="32">
        <v>20000000</v>
      </c>
      <c r="T1729" s="32">
        <v>0</v>
      </c>
      <c r="U1729" s="32">
        <v>0</v>
      </c>
      <c r="V1729" s="32">
        <v>0</v>
      </c>
    </row>
    <row r="1730" spans="1:22" ht="15" x14ac:dyDescent="0.25">
      <c r="A1730" s="3" t="s">
        <v>15</v>
      </c>
      <c r="B1730" s="28"/>
      <c r="C1730" s="29"/>
      <c r="D1730" s="29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</row>
    <row r="1731" spans="1:22" ht="15" x14ac:dyDescent="0.25">
      <c r="A1731" s="3" t="s">
        <v>15</v>
      </c>
      <c r="B1731" s="28"/>
      <c r="C1731" s="25" t="s">
        <v>680</v>
      </c>
      <c r="D1731" s="29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</row>
    <row r="1732" spans="1:22" ht="26.25" x14ac:dyDescent="0.25">
      <c r="A1732" s="3" t="s">
        <v>15</v>
      </c>
      <c r="B1732" s="24" t="s">
        <v>624</v>
      </c>
      <c r="C1732" s="25" t="s">
        <v>1853</v>
      </c>
      <c r="D1732" s="29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</row>
    <row r="1733" spans="1:22" ht="15" x14ac:dyDescent="0.25">
      <c r="A1733" s="3" t="s">
        <v>15</v>
      </c>
      <c r="B1733" s="32" t="s">
        <v>1881</v>
      </c>
      <c r="C1733" s="33" t="s">
        <v>683</v>
      </c>
      <c r="D1733" s="32" t="s">
        <v>131</v>
      </c>
      <c r="E1733" s="32">
        <v>110000000</v>
      </c>
      <c r="F1733" s="32">
        <v>0</v>
      </c>
      <c r="G1733" s="32">
        <v>0</v>
      </c>
      <c r="H1733" s="32">
        <v>0</v>
      </c>
      <c r="I1733" s="32">
        <v>0</v>
      </c>
      <c r="J1733" s="32">
        <v>110000000</v>
      </c>
      <c r="K1733" s="32">
        <v>5000000</v>
      </c>
      <c r="L1733" s="32">
        <v>29000000</v>
      </c>
      <c r="M1733" s="32">
        <v>5000000</v>
      </c>
      <c r="N1733" s="32">
        <v>29000000</v>
      </c>
      <c r="O1733" s="32">
        <v>17000000</v>
      </c>
      <c r="P1733" s="32">
        <v>0</v>
      </c>
      <c r="Q1733" s="32">
        <v>6000000</v>
      </c>
      <c r="R1733" s="32">
        <v>17000000</v>
      </c>
      <c r="S1733" s="32">
        <v>81000000</v>
      </c>
      <c r="T1733" s="32">
        <v>0</v>
      </c>
      <c r="U1733" s="32">
        <v>12000000</v>
      </c>
      <c r="V1733" s="32">
        <v>26.36</v>
      </c>
    </row>
    <row r="1734" spans="1:22" ht="15" x14ac:dyDescent="0.25">
      <c r="A1734" s="3" t="s">
        <v>15</v>
      </c>
      <c r="B1734" s="24" t="s">
        <v>624</v>
      </c>
      <c r="C1734" s="25" t="s">
        <v>1882</v>
      </c>
      <c r="D1734" s="29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</row>
    <row r="1735" spans="1:22" ht="15" x14ac:dyDescent="0.25">
      <c r="A1735" s="3" t="s">
        <v>15</v>
      </c>
      <c r="B1735" s="32" t="s">
        <v>1883</v>
      </c>
      <c r="C1735" s="33" t="s">
        <v>683</v>
      </c>
      <c r="D1735" s="32" t="s">
        <v>131</v>
      </c>
      <c r="E1735" s="32">
        <v>100000000</v>
      </c>
      <c r="F1735" s="32">
        <v>0</v>
      </c>
      <c r="G1735" s="32">
        <v>0</v>
      </c>
      <c r="H1735" s="32">
        <v>0</v>
      </c>
      <c r="I1735" s="32">
        <v>0</v>
      </c>
      <c r="J1735" s="32">
        <v>100000000</v>
      </c>
      <c r="K1735" s="32">
        <v>0</v>
      </c>
      <c r="L1735" s="32">
        <v>76000000</v>
      </c>
      <c r="M1735" s="32">
        <v>0</v>
      </c>
      <c r="N1735" s="32">
        <v>76000000</v>
      </c>
      <c r="O1735" s="32">
        <v>50600000</v>
      </c>
      <c r="P1735" s="32">
        <v>0</v>
      </c>
      <c r="Q1735" s="32">
        <v>19000000</v>
      </c>
      <c r="R1735" s="32">
        <v>50600000</v>
      </c>
      <c r="S1735" s="32">
        <v>24000000</v>
      </c>
      <c r="T1735" s="32">
        <v>0</v>
      </c>
      <c r="U1735" s="32">
        <v>25400000</v>
      </c>
      <c r="V1735" s="32">
        <v>76</v>
      </c>
    </row>
    <row r="1736" spans="1:22" ht="15" x14ac:dyDescent="0.25">
      <c r="A1736" s="3" t="s">
        <v>15</v>
      </c>
      <c r="B1736" s="24" t="s">
        <v>624</v>
      </c>
      <c r="C1736" s="25" t="s">
        <v>1884</v>
      </c>
      <c r="D1736" s="29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</row>
    <row r="1737" spans="1:22" ht="15" x14ac:dyDescent="0.25">
      <c r="A1737" s="3" t="s">
        <v>15</v>
      </c>
      <c r="B1737" s="32" t="s">
        <v>1885</v>
      </c>
      <c r="C1737" s="33" t="s">
        <v>683</v>
      </c>
      <c r="D1737" s="32" t="s">
        <v>131</v>
      </c>
      <c r="E1737" s="32">
        <v>181000000</v>
      </c>
      <c r="F1737" s="32">
        <v>0</v>
      </c>
      <c r="G1737" s="32">
        <v>0</v>
      </c>
      <c r="H1737" s="32">
        <v>0</v>
      </c>
      <c r="I1737" s="32">
        <v>0</v>
      </c>
      <c r="J1737" s="32">
        <v>181000000</v>
      </c>
      <c r="K1737" s="32">
        <v>3750000</v>
      </c>
      <c r="L1737" s="32">
        <v>21750000</v>
      </c>
      <c r="M1737" s="32">
        <v>3750000</v>
      </c>
      <c r="N1737" s="32">
        <v>21750000</v>
      </c>
      <c r="O1737" s="32">
        <v>12750000</v>
      </c>
      <c r="P1737" s="32">
        <v>0</v>
      </c>
      <c r="Q1737" s="32">
        <v>4500000</v>
      </c>
      <c r="R1737" s="32">
        <v>12750000</v>
      </c>
      <c r="S1737" s="32">
        <v>159250000</v>
      </c>
      <c r="T1737" s="32">
        <v>0</v>
      </c>
      <c r="U1737" s="32">
        <v>9000000</v>
      </c>
      <c r="V1737" s="32">
        <v>12.01</v>
      </c>
    </row>
    <row r="1738" spans="1:22" ht="15" x14ac:dyDescent="0.25">
      <c r="A1738" s="3" t="s">
        <v>15</v>
      </c>
      <c r="B1738" s="24" t="s">
        <v>624</v>
      </c>
      <c r="C1738" s="25" t="s">
        <v>680</v>
      </c>
      <c r="D1738" s="29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</row>
    <row r="1739" spans="1:22" ht="15" x14ac:dyDescent="0.25">
      <c r="A1739" s="3" t="s">
        <v>15</v>
      </c>
      <c r="B1739" s="32" t="s">
        <v>1886</v>
      </c>
      <c r="C1739" s="33" t="s">
        <v>683</v>
      </c>
      <c r="D1739" s="32" t="s">
        <v>131</v>
      </c>
      <c r="E1739" s="32">
        <v>69300000</v>
      </c>
      <c r="F1739" s="32">
        <v>0</v>
      </c>
      <c r="G1739" s="32">
        <v>0</v>
      </c>
      <c r="H1739" s="32">
        <v>0</v>
      </c>
      <c r="I1739" s="32">
        <v>0</v>
      </c>
      <c r="J1739" s="32">
        <v>69300000</v>
      </c>
      <c r="K1739" s="32">
        <v>6250000.0099999998</v>
      </c>
      <c r="L1739" s="32">
        <v>36250000.009999998</v>
      </c>
      <c r="M1739" s="32">
        <v>6250000.0099999998</v>
      </c>
      <c r="N1739" s="32">
        <v>36250000.009999998</v>
      </c>
      <c r="O1739" s="32">
        <v>21250000</v>
      </c>
      <c r="P1739" s="32">
        <v>0</v>
      </c>
      <c r="Q1739" s="32">
        <v>7500000</v>
      </c>
      <c r="R1739" s="32">
        <v>21250000</v>
      </c>
      <c r="S1739" s="32">
        <v>33049999.989999998</v>
      </c>
      <c r="T1739" s="32">
        <v>0</v>
      </c>
      <c r="U1739" s="32">
        <v>15000000.01</v>
      </c>
      <c r="V1739" s="32">
        <v>52.3</v>
      </c>
    </row>
    <row r="1740" spans="1:22" ht="15" x14ac:dyDescent="0.25">
      <c r="A1740" s="3" t="s">
        <v>15</v>
      </c>
      <c r="B1740" s="28"/>
      <c r="C1740" s="29"/>
      <c r="D1740" s="29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</row>
    <row r="1741" spans="1:22" ht="39" x14ac:dyDescent="0.25">
      <c r="A1741" s="3" t="s">
        <v>15</v>
      </c>
      <c r="B1741" s="28"/>
      <c r="C1741" s="25" t="s">
        <v>663</v>
      </c>
      <c r="D1741" s="29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</row>
    <row r="1742" spans="1:22" ht="26.25" x14ac:dyDescent="0.25">
      <c r="A1742" s="3" t="s">
        <v>15</v>
      </c>
      <c r="B1742" s="24" t="s">
        <v>624</v>
      </c>
      <c r="C1742" s="25" t="s">
        <v>1887</v>
      </c>
      <c r="D1742" s="29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</row>
    <row r="1743" spans="1:22" ht="15" x14ac:dyDescent="0.25">
      <c r="A1743" s="3" t="s">
        <v>15</v>
      </c>
      <c r="B1743" s="32" t="s">
        <v>665</v>
      </c>
      <c r="C1743" s="33" t="s">
        <v>666</v>
      </c>
      <c r="D1743" s="32" t="s">
        <v>131</v>
      </c>
      <c r="E1743" s="32">
        <v>95000000</v>
      </c>
      <c r="F1743" s="32">
        <v>0</v>
      </c>
      <c r="G1743" s="32">
        <v>0</v>
      </c>
      <c r="H1743" s="32">
        <v>0</v>
      </c>
      <c r="I1743" s="32">
        <v>0</v>
      </c>
      <c r="J1743" s="32">
        <v>95000000</v>
      </c>
      <c r="K1743" s="32">
        <v>0</v>
      </c>
      <c r="L1743" s="32">
        <v>0</v>
      </c>
      <c r="M1743" s="32">
        <v>0</v>
      </c>
      <c r="N1743" s="32">
        <v>0</v>
      </c>
      <c r="O1743" s="32">
        <v>0</v>
      </c>
      <c r="P1743" s="32">
        <v>0</v>
      </c>
      <c r="Q1743" s="32">
        <v>0</v>
      </c>
      <c r="R1743" s="32">
        <v>0</v>
      </c>
      <c r="S1743" s="32">
        <v>95000000</v>
      </c>
      <c r="T1743" s="32">
        <v>0</v>
      </c>
      <c r="U1743" s="32">
        <v>0</v>
      </c>
      <c r="V1743" s="32">
        <v>0</v>
      </c>
    </row>
    <row r="1744" spans="1:22" ht="15" x14ac:dyDescent="0.25">
      <c r="A1744" s="3" t="s">
        <v>15</v>
      </c>
      <c r="B1744" s="28"/>
      <c r="C1744" s="29"/>
      <c r="D1744" s="29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</row>
    <row r="1745" spans="1:22" ht="39" x14ac:dyDescent="0.25">
      <c r="A1745" s="3" t="s">
        <v>15</v>
      </c>
      <c r="B1745" s="28"/>
      <c r="C1745" s="25" t="s">
        <v>1193</v>
      </c>
      <c r="D1745" s="29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</row>
    <row r="1746" spans="1:22" ht="26.25" x14ac:dyDescent="0.25">
      <c r="A1746" s="3" t="s">
        <v>15</v>
      </c>
      <c r="B1746" s="24" t="s">
        <v>624</v>
      </c>
      <c r="C1746" s="25" t="s">
        <v>1888</v>
      </c>
      <c r="D1746" s="29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</row>
    <row r="1747" spans="1:22" ht="15" x14ac:dyDescent="0.25">
      <c r="A1747" s="3" t="s">
        <v>15</v>
      </c>
      <c r="B1747" s="32" t="s">
        <v>1195</v>
      </c>
      <c r="C1747" s="33" t="s">
        <v>1196</v>
      </c>
      <c r="D1747" s="32" t="s">
        <v>131</v>
      </c>
      <c r="E1747" s="32">
        <v>350000000</v>
      </c>
      <c r="F1747" s="32">
        <v>0</v>
      </c>
      <c r="G1747" s="32">
        <v>0</v>
      </c>
      <c r="H1747" s="32">
        <v>0</v>
      </c>
      <c r="I1747" s="32">
        <v>0</v>
      </c>
      <c r="J1747" s="32">
        <v>350000000</v>
      </c>
      <c r="K1747" s="32">
        <v>44900000.009999998</v>
      </c>
      <c r="L1747" s="32">
        <v>290900000.00999999</v>
      </c>
      <c r="M1747" s="32">
        <v>44900000.009999998</v>
      </c>
      <c r="N1747" s="32">
        <v>290900000.00999999</v>
      </c>
      <c r="O1747" s="32">
        <v>183199999.66999999</v>
      </c>
      <c r="P1747" s="32">
        <v>15166666.67</v>
      </c>
      <c r="Q1747" s="32">
        <v>63000000</v>
      </c>
      <c r="R1747" s="32">
        <v>168033333</v>
      </c>
      <c r="S1747" s="32">
        <v>59099999.990000002</v>
      </c>
      <c r="T1747" s="32">
        <v>0</v>
      </c>
      <c r="U1747" s="32">
        <v>107700000.34</v>
      </c>
      <c r="V1747" s="32">
        <v>83.11</v>
      </c>
    </row>
    <row r="1748" spans="1:22" ht="26.25" x14ac:dyDescent="0.25">
      <c r="A1748" s="3" t="s">
        <v>15</v>
      </c>
      <c r="B1748" s="24" t="s">
        <v>624</v>
      </c>
      <c r="C1748" s="25" t="s">
        <v>1889</v>
      </c>
      <c r="D1748" s="29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</row>
    <row r="1749" spans="1:22" ht="15" x14ac:dyDescent="0.25">
      <c r="A1749" s="3" t="s">
        <v>15</v>
      </c>
      <c r="B1749" s="32" t="s">
        <v>1890</v>
      </c>
      <c r="C1749" s="33" t="s">
        <v>1891</v>
      </c>
      <c r="D1749" s="32" t="s">
        <v>131</v>
      </c>
      <c r="E1749" s="32">
        <v>36000000</v>
      </c>
      <c r="F1749" s="32">
        <v>0</v>
      </c>
      <c r="G1749" s="32">
        <v>0</v>
      </c>
      <c r="H1749" s="32">
        <v>0</v>
      </c>
      <c r="I1749" s="32">
        <v>0</v>
      </c>
      <c r="J1749" s="32">
        <v>36000000</v>
      </c>
      <c r="K1749" s="32">
        <v>0</v>
      </c>
      <c r="L1749" s="32">
        <v>20000000</v>
      </c>
      <c r="M1749" s="32">
        <v>0</v>
      </c>
      <c r="N1749" s="32">
        <v>20000000</v>
      </c>
      <c r="O1749" s="32">
        <v>15333333.33</v>
      </c>
      <c r="P1749" s="32">
        <v>0</v>
      </c>
      <c r="Q1749" s="32">
        <v>5000000</v>
      </c>
      <c r="R1749" s="32">
        <v>15333333.33</v>
      </c>
      <c r="S1749" s="32">
        <v>16000000</v>
      </c>
      <c r="T1749" s="32">
        <v>0</v>
      </c>
      <c r="U1749" s="32">
        <v>4666666.67</v>
      </c>
      <c r="V1749" s="32">
        <v>55.55</v>
      </c>
    </row>
    <row r="1750" spans="1:22" ht="26.25" x14ac:dyDescent="0.25">
      <c r="A1750" s="3" t="s">
        <v>15</v>
      </c>
      <c r="B1750" s="24" t="s">
        <v>624</v>
      </c>
      <c r="C1750" s="25" t="s">
        <v>1273</v>
      </c>
      <c r="D1750" s="29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</row>
    <row r="1751" spans="1:22" ht="15" x14ac:dyDescent="0.25">
      <c r="A1751" s="3" t="s">
        <v>15</v>
      </c>
      <c r="B1751" s="32" t="s">
        <v>1206</v>
      </c>
      <c r="C1751" s="33" t="s">
        <v>1196</v>
      </c>
      <c r="D1751" s="32" t="s">
        <v>131</v>
      </c>
      <c r="E1751" s="32">
        <v>1494700000</v>
      </c>
      <c r="F1751" s="32">
        <v>0</v>
      </c>
      <c r="G1751" s="32">
        <v>0</v>
      </c>
      <c r="H1751" s="32">
        <v>0</v>
      </c>
      <c r="I1751" s="32">
        <v>150000000</v>
      </c>
      <c r="J1751" s="32">
        <v>1344700000</v>
      </c>
      <c r="K1751" s="32">
        <v>130983333.41</v>
      </c>
      <c r="L1751" s="32">
        <v>760983333.40999997</v>
      </c>
      <c r="M1751" s="32">
        <v>130983333.41</v>
      </c>
      <c r="N1751" s="32">
        <v>760983333.40999997</v>
      </c>
      <c r="O1751" s="32">
        <v>442533333.31999999</v>
      </c>
      <c r="P1751" s="32">
        <v>3400000</v>
      </c>
      <c r="Q1751" s="32">
        <v>151500000</v>
      </c>
      <c r="R1751" s="32">
        <v>439133333.31999999</v>
      </c>
      <c r="S1751" s="32">
        <v>583716666.59000003</v>
      </c>
      <c r="T1751" s="32">
        <v>0</v>
      </c>
      <c r="U1751" s="32">
        <v>318450000.08999997</v>
      </c>
      <c r="V1751" s="32">
        <v>56.59</v>
      </c>
    </row>
    <row r="1752" spans="1:22" ht="15" x14ac:dyDescent="0.25">
      <c r="A1752" s="3" t="s">
        <v>15</v>
      </c>
      <c r="B1752" s="32" t="s">
        <v>1892</v>
      </c>
      <c r="C1752" s="33" t="s">
        <v>1893</v>
      </c>
      <c r="D1752" s="32" t="s">
        <v>1057</v>
      </c>
      <c r="E1752" s="32">
        <v>161869856</v>
      </c>
      <c r="F1752" s="32">
        <v>0</v>
      </c>
      <c r="G1752" s="32">
        <v>0</v>
      </c>
      <c r="H1752" s="32">
        <v>0</v>
      </c>
      <c r="I1752" s="32">
        <v>0</v>
      </c>
      <c r="J1752" s="32">
        <v>161869856</v>
      </c>
      <c r="K1752" s="32">
        <v>0</v>
      </c>
      <c r="L1752" s="32">
        <v>61600000</v>
      </c>
      <c r="M1752" s="32">
        <v>10000000</v>
      </c>
      <c r="N1752" s="32">
        <v>61600000</v>
      </c>
      <c r="O1752" s="32">
        <v>33110000</v>
      </c>
      <c r="P1752" s="32">
        <v>0</v>
      </c>
      <c r="Q1752" s="32">
        <v>12900000</v>
      </c>
      <c r="R1752" s="32">
        <v>33110000</v>
      </c>
      <c r="S1752" s="32">
        <v>100269856</v>
      </c>
      <c r="T1752" s="32">
        <v>0</v>
      </c>
      <c r="U1752" s="32">
        <v>28490000</v>
      </c>
      <c r="V1752" s="32">
        <v>38.049999999999997</v>
      </c>
    </row>
    <row r="1753" spans="1:22" ht="15" x14ac:dyDescent="0.25">
      <c r="A1753" s="3" t="s">
        <v>15</v>
      </c>
      <c r="B1753" s="32" t="s">
        <v>1894</v>
      </c>
      <c r="C1753" s="33" t="s">
        <v>1895</v>
      </c>
      <c r="D1753" s="32" t="s">
        <v>935</v>
      </c>
      <c r="E1753" s="32">
        <v>54027673</v>
      </c>
      <c r="F1753" s="32">
        <v>0</v>
      </c>
      <c r="G1753" s="32">
        <v>0</v>
      </c>
      <c r="H1753" s="32">
        <v>0</v>
      </c>
      <c r="I1753" s="32">
        <v>0</v>
      </c>
      <c r="J1753" s="32">
        <v>54027673</v>
      </c>
      <c r="K1753" s="32">
        <v>0</v>
      </c>
      <c r="L1753" s="32">
        <v>0</v>
      </c>
      <c r="M1753" s="32">
        <v>0</v>
      </c>
      <c r="N1753" s="32">
        <v>0</v>
      </c>
      <c r="O1753" s="32">
        <v>0</v>
      </c>
      <c r="P1753" s="32">
        <v>0</v>
      </c>
      <c r="Q1753" s="32">
        <v>0</v>
      </c>
      <c r="R1753" s="32">
        <v>0</v>
      </c>
      <c r="S1753" s="32">
        <v>54027673</v>
      </c>
      <c r="T1753" s="32">
        <v>0</v>
      </c>
      <c r="U1753" s="32">
        <v>0</v>
      </c>
      <c r="V1753" s="32">
        <v>0</v>
      </c>
    </row>
    <row r="1754" spans="1:22" ht="15" x14ac:dyDescent="0.25">
      <c r="A1754" s="3" t="s">
        <v>15</v>
      </c>
      <c r="B1754" s="32" t="s">
        <v>1896</v>
      </c>
      <c r="C1754" s="33" t="s">
        <v>1897</v>
      </c>
      <c r="D1754" s="32" t="s">
        <v>1060</v>
      </c>
      <c r="E1754" s="32">
        <v>0</v>
      </c>
      <c r="F1754" s="32">
        <v>322021118.00999999</v>
      </c>
      <c r="G1754" s="32">
        <v>0</v>
      </c>
      <c r="H1754" s="32">
        <v>0</v>
      </c>
      <c r="I1754" s="32">
        <v>0</v>
      </c>
      <c r="J1754" s="32">
        <v>322021118.00999999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322021118.00999999</v>
      </c>
      <c r="T1754" s="32">
        <v>0</v>
      </c>
      <c r="U1754" s="32">
        <v>0</v>
      </c>
      <c r="V1754" s="32">
        <v>0</v>
      </c>
    </row>
    <row r="1755" spans="1:22" ht="15" x14ac:dyDescent="0.25">
      <c r="A1755" s="3" t="s">
        <v>15</v>
      </c>
      <c r="B1755" s="24" t="s">
        <v>624</v>
      </c>
      <c r="C1755" s="25" t="s">
        <v>1208</v>
      </c>
      <c r="D1755" s="29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</row>
    <row r="1756" spans="1:22" ht="15" x14ac:dyDescent="0.25">
      <c r="A1756" s="3" t="s">
        <v>15</v>
      </c>
      <c r="B1756" s="32" t="s">
        <v>1209</v>
      </c>
      <c r="C1756" s="33" t="s">
        <v>1196</v>
      </c>
      <c r="D1756" s="32" t="s">
        <v>131</v>
      </c>
      <c r="E1756" s="32">
        <v>100000000</v>
      </c>
      <c r="F1756" s="32">
        <v>0</v>
      </c>
      <c r="G1756" s="32">
        <v>0</v>
      </c>
      <c r="H1756" s="32">
        <v>150000000</v>
      </c>
      <c r="I1756" s="32">
        <v>0</v>
      </c>
      <c r="J1756" s="32">
        <v>250000000</v>
      </c>
      <c r="K1756" s="32">
        <v>-30596666.66</v>
      </c>
      <c r="L1756" s="32">
        <v>128803333.34</v>
      </c>
      <c r="M1756" s="32">
        <v>18003333.34</v>
      </c>
      <c r="N1756" s="32">
        <v>128803333.34</v>
      </c>
      <c r="O1756" s="32">
        <v>64403333.329999998</v>
      </c>
      <c r="P1756" s="32">
        <v>0</v>
      </c>
      <c r="Q1756" s="32">
        <v>25000000</v>
      </c>
      <c r="R1756" s="32">
        <v>64403333.329999998</v>
      </c>
      <c r="S1756" s="32">
        <v>121196666.66</v>
      </c>
      <c r="T1756" s="32">
        <v>0</v>
      </c>
      <c r="U1756" s="32">
        <v>64400000.009999998</v>
      </c>
      <c r="V1756" s="32">
        <v>51.52</v>
      </c>
    </row>
    <row r="1757" spans="1:22" ht="15" x14ac:dyDescent="0.25">
      <c r="A1757" s="3" t="s">
        <v>15</v>
      </c>
      <c r="B1757" s="28"/>
      <c r="C1757" s="29"/>
      <c r="D1757" s="29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</row>
    <row r="1758" spans="1:22" ht="39" x14ac:dyDescent="0.25">
      <c r="A1758" s="3" t="s">
        <v>15</v>
      </c>
      <c r="B1758" s="28"/>
      <c r="C1758" s="25" t="s">
        <v>1898</v>
      </c>
      <c r="D1758" s="29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</row>
    <row r="1759" spans="1:22" ht="39" x14ac:dyDescent="0.25">
      <c r="A1759" s="3" t="s">
        <v>15</v>
      </c>
      <c r="B1759" s="24" t="s">
        <v>624</v>
      </c>
      <c r="C1759" s="25" t="s">
        <v>1899</v>
      </c>
      <c r="D1759" s="29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</row>
    <row r="1760" spans="1:22" ht="15" x14ac:dyDescent="0.25">
      <c r="A1760" s="3" t="s">
        <v>15</v>
      </c>
      <c r="B1760" s="32" t="s">
        <v>1900</v>
      </c>
      <c r="C1760" s="33" t="s">
        <v>1901</v>
      </c>
      <c r="D1760" s="32" t="s">
        <v>131</v>
      </c>
      <c r="E1760" s="32">
        <v>40000000</v>
      </c>
      <c r="F1760" s="32">
        <v>0</v>
      </c>
      <c r="G1760" s="32">
        <v>0</v>
      </c>
      <c r="H1760" s="32">
        <v>0</v>
      </c>
      <c r="I1760" s="32">
        <v>0</v>
      </c>
      <c r="J1760" s="32">
        <v>40000000</v>
      </c>
      <c r="K1760" s="32">
        <v>4166666.67</v>
      </c>
      <c r="L1760" s="32">
        <v>24166666.670000002</v>
      </c>
      <c r="M1760" s="32">
        <v>4166666.67</v>
      </c>
      <c r="N1760" s="32">
        <v>24166666.670000002</v>
      </c>
      <c r="O1760" s="32">
        <v>14166666.67</v>
      </c>
      <c r="P1760" s="32">
        <v>0</v>
      </c>
      <c r="Q1760" s="32">
        <v>5000000</v>
      </c>
      <c r="R1760" s="32">
        <v>14166666.67</v>
      </c>
      <c r="S1760" s="32">
        <v>15833333.33</v>
      </c>
      <c r="T1760" s="32">
        <v>0</v>
      </c>
      <c r="U1760" s="32">
        <v>10000000</v>
      </c>
      <c r="V1760" s="32">
        <v>60.41</v>
      </c>
    </row>
    <row r="1761" spans="1:22" ht="26.25" x14ac:dyDescent="0.25">
      <c r="A1761" s="3" t="s">
        <v>15</v>
      </c>
      <c r="B1761" s="24" t="s">
        <v>624</v>
      </c>
      <c r="C1761" s="25" t="s">
        <v>1902</v>
      </c>
      <c r="D1761" s="29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</row>
    <row r="1762" spans="1:22" ht="15" x14ac:dyDescent="0.25">
      <c r="A1762" s="3" t="s">
        <v>15</v>
      </c>
      <c r="B1762" s="32" t="s">
        <v>1903</v>
      </c>
      <c r="C1762" s="33" t="s">
        <v>1901</v>
      </c>
      <c r="D1762" s="32" t="s">
        <v>131</v>
      </c>
      <c r="E1762" s="32">
        <v>0</v>
      </c>
      <c r="F1762" s="32">
        <v>0</v>
      </c>
      <c r="G1762" s="32">
        <v>0</v>
      </c>
      <c r="H1762" s="32">
        <v>30240000</v>
      </c>
      <c r="I1762" s="32">
        <v>0</v>
      </c>
      <c r="J1762" s="32">
        <v>30240000</v>
      </c>
      <c r="K1762" s="32">
        <v>0</v>
      </c>
      <c r="L1762" s="32">
        <v>20000000</v>
      </c>
      <c r="M1762" s="32">
        <v>0</v>
      </c>
      <c r="N1762" s="32">
        <v>20000000</v>
      </c>
      <c r="O1762" s="32">
        <v>12666666.67</v>
      </c>
      <c r="P1762" s="32">
        <v>0</v>
      </c>
      <c r="Q1762" s="32">
        <v>5000000</v>
      </c>
      <c r="R1762" s="32">
        <v>12666666.67</v>
      </c>
      <c r="S1762" s="32">
        <v>10240000</v>
      </c>
      <c r="T1762" s="32">
        <v>0</v>
      </c>
      <c r="U1762" s="32">
        <v>7333333.3300000001</v>
      </c>
      <c r="V1762" s="32">
        <v>66.13</v>
      </c>
    </row>
    <row r="1763" spans="1:22" ht="26.25" x14ac:dyDescent="0.25">
      <c r="A1763" s="3" t="s">
        <v>15</v>
      </c>
      <c r="B1763" s="24" t="s">
        <v>624</v>
      </c>
      <c r="C1763" s="25" t="s">
        <v>1904</v>
      </c>
      <c r="D1763" s="29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</row>
    <row r="1764" spans="1:22" ht="15" x14ac:dyDescent="0.25">
      <c r="A1764" s="3" t="s">
        <v>15</v>
      </c>
      <c r="B1764" s="32" t="s">
        <v>1905</v>
      </c>
      <c r="C1764" s="33" t="s">
        <v>1901</v>
      </c>
      <c r="D1764" s="32" t="s">
        <v>131</v>
      </c>
      <c r="E1764" s="32">
        <v>800000000</v>
      </c>
      <c r="F1764" s="32">
        <v>0</v>
      </c>
      <c r="G1764" s="32">
        <v>0</v>
      </c>
      <c r="H1764" s="32">
        <v>0</v>
      </c>
      <c r="I1764" s="32">
        <v>30240000</v>
      </c>
      <c r="J1764" s="32">
        <v>769760000</v>
      </c>
      <c r="K1764" s="32">
        <v>-14493333.32</v>
      </c>
      <c r="L1764" s="32">
        <v>420706666.68000001</v>
      </c>
      <c r="M1764" s="32">
        <v>38806666.68</v>
      </c>
      <c r="N1764" s="32">
        <v>418006666.68000001</v>
      </c>
      <c r="O1764" s="32">
        <v>234509999.99000001</v>
      </c>
      <c r="P1764" s="32">
        <v>18550000</v>
      </c>
      <c r="Q1764" s="32">
        <v>90620000</v>
      </c>
      <c r="R1764" s="32">
        <v>215959999.99000001</v>
      </c>
      <c r="S1764" s="32">
        <v>349053333.31999999</v>
      </c>
      <c r="T1764" s="32">
        <v>2700000</v>
      </c>
      <c r="U1764" s="32">
        <v>183496666.69</v>
      </c>
      <c r="V1764" s="32">
        <v>54.3</v>
      </c>
    </row>
    <row r="1765" spans="1:22" ht="15" x14ac:dyDescent="0.25">
      <c r="A1765" s="3" t="s">
        <v>15</v>
      </c>
      <c r="B1765" s="28"/>
      <c r="C1765" s="29"/>
      <c r="D1765" s="29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</row>
    <row r="1766" spans="1:22" ht="15" x14ac:dyDescent="0.25">
      <c r="A1766" s="3" t="s">
        <v>15</v>
      </c>
      <c r="B1766" s="28"/>
      <c r="C1766" s="25" t="s">
        <v>521</v>
      </c>
      <c r="D1766" s="29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</row>
    <row r="1767" spans="1:22" ht="15" x14ac:dyDescent="0.25">
      <c r="A1767" s="3" t="s">
        <v>15</v>
      </c>
      <c r="B1767" s="28"/>
      <c r="C1767" s="25" t="s">
        <v>523</v>
      </c>
      <c r="D1767" s="29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</row>
    <row r="1768" spans="1:22" ht="15" x14ac:dyDescent="0.25">
      <c r="A1768" s="3" t="s">
        <v>15</v>
      </c>
      <c r="B1768" s="28"/>
      <c r="C1768" s="25" t="s">
        <v>385</v>
      </c>
      <c r="D1768" s="29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</row>
    <row r="1769" spans="1:22" ht="15" x14ac:dyDescent="0.25">
      <c r="A1769" s="3" t="s">
        <v>15</v>
      </c>
      <c r="B1769" s="28"/>
      <c r="C1769" s="25" t="s">
        <v>526</v>
      </c>
      <c r="D1769" s="29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</row>
    <row r="1770" spans="1:22" ht="26.25" x14ac:dyDescent="0.25">
      <c r="A1770" s="3" t="s">
        <v>15</v>
      </c>
      <c r="B1770" s="24" t="s">
        <v>624</v>
      </c>
      <c r="C1770" s="25" t="s">
        <v>1372</v>
      </c>
      <c r="D1770" s="29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</row>
    <row r="1771" spans="1:22" ht="15" x14ac:dyDescent="0.25">
      <c r="A1771" s="3" t="s">
        <v>15</v>
      </c>
      <c r="B1771" s="32" t="s">
        <v>1373</v>
      </c>
      <c r="C1771" s="33" t="s">
        <v>690</v>
      </c>
      <c r="D1771" s="32" t="s">
        <v>131</v>
      </c>
      <c r="E1771" s="32">
        <v>0</v>
      </c>
      <c r="F1771" s="32">
        <v>7850000</v>
      </c>
      <c r="G1771" s="32">
        <v>0</v>
      </c>
      <c r="H1771" s="32">
        <v>0</v>
      </c>
      <c r="I1771" s="32">
        <v>0</v>
      </c>
      <c r="J1771" s="32">
        <v>7850000</v>
      </c>
      <c r="K1771" s="32">
        <v>0</v>
      </c>
      <c r="L1771" s="32">
        <v>0</v>
      </c>
      <c r="M1771" s="32">
        <v>0</v>
      </c>
      <c r="N1771" s="32">
        <v>0</v>
      </c>
      <c r="O1771" s="32">
        <v>0</v>
      </c>
      <c r="P1771" s="32">
        <v>0</v>
      </c>
      <c r="Q1771" s="32">
        <v>0</v>
      </c>
      <c r="R1771" s="32">
        <v>0</v>
      </c>
      <c r="S1771" s="32">
        <v>7850000</v>
      </c>
      <c r="T1771" s="32">
        <v>0</v>
      </c>
      <c r="U1771" s="32">
        <v>0</v>
      </c>
      <c r="V1771" s="32">
        <v>0</v>
      </c>
    </row>
    <row r="1772" spans="1:22" ht="15" x14ac:dyDescent="0.25">
      <c r="A1772" s="3" t="s">
        <v>15</v>
      </c>
      <c r="B1772" s="28"/>
      <c r="C1772" s="29"/>
      <c r="D1772" s="29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</row>
    <row r="1773" spans="1:22" ht="15" x14ac:dyDescent="0.25">
      <c r="A1773" s="3" t="s">
        <v>15</v>
      </c>
      <c r="B1773" s="36"/>
      <c r="C1773" s="21" t="s">
        <v>1906</v>
      </c>
      <c r="D1773" s="29"/>
      <c r="E1773" s="20">
        <v>5803731359</v>
      </c>
      <c r="F1773" s="20">
        <v>915539212.15999997</v>
      </c>
      <c r="G1773" s="20">
        <v>0</v>
      </c>
      <c r="H1773" s="20">
        <v>2180240000</v>
      </c>
      <c r="I1773" s="20">
        <v>180240000</v>
      </c>
      <c r="J1773" s="20">
        <v>8719270571.1599998</v>
      </c>
      <c r="K1773" s="20">
        <v>182403333.47999999</v>
      </c>
      <c r="L1773" s="20">
        <v>2544003333.48</v>
      </c>
      <c r="M1773" s="20">
        <v>309703333.48000002</v>
      </c>
      <c r="N1773" s="20">
        <v>2541303333.48</v>
      </c>
      <c r="O1773" s="20">
        <v>1487336666.3099999</v>
      </c>
      <c r="P1773" s="20">
        <v>58866666.670000002</v>
      </c>
      <c r="Q1773" s="20">
        <v>546086666.66999996</v>
      </c>
      <c r="R1773" s="20">
        <v>1428469999.6400001</v>
      </c>
      <c r="S1773" s="20">
        <v>6175267237.6800003</v>
      </c>
      <c r="T1773" s="20">
        <v>2700000</v>
      </c>
      <c r="U1773" s="20">
        <v>1053966667.17</v>
      </c>
      <c r="V1773" s="20">
        <v>29.145824902895615</v>
      </c>
    </row>
    <row r="1774" spans="1:22" ht="15" x14ac:dyDescent="0.25">
      <c r="A1774" s="3" t="s">
        <v>15</v>
      </c>
      <c r="B1774" s="28"/>
      <c r="C1774" s="29"/>
      <c r="D1774" s="29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</row>
    <row r="1775" spans="1:22" ht="15" x14ac:dyDescent="0.25">
      <c r="A1775" s="3" t="s">
        <v>15</v>
      </c>
      <c r="B1775" s="36"/>
      <c r="C1775" s="21" t="s">
        <v>1907</v>
      </c>
      <c r="D1775" s="29"/>
      <c r="E1775" s="36"/>
      <c r="F1775" s="36"/>
      <c r="G1775" s="36"/>
      <c r="H1775" s="36"/>
      <c r="I1775" s="36"/>
      <c r="J1775" s="36"/>
      <c r="K1775" s="36"/>
      <c r="L1775" s="36"/>
      <c r="M1775" s="36"/>
      <c r="N1775" s="36"/>
      <c r="O1775" s="36"/>
      <c r="P1775" s="36"/>
      <c r="Q1775" s="36"/>
      <c r="R1775" s="36"/>
      <c r="S1775" s="36"/>
      <c r="T1775" s="36"/>
      <c r="U1775" s="36"/>
      <c r="V1775" s="36"/>
    </row>
    <row r="1776" spans="1:22" ht="15" x14ac:dyDescent="0.25">
      <c r="A1776" s="3" t="s">
        <v>15</v>
      </c>
      <c r="B1776" s="28"/>
      <c r="C1776" s="25" t="s">
        <v>385</v>
      </c>
      <c r="D1776" s="29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</row>
    <row r="1777" spans="1:22" ht="15" x14ac:dyDescent="0.25">
      <c r="A1777" s="3" t="s">
        <v>15</v>
      </c>
      <c r="B1777" s="28"/>
      <c r="C1777" s="25" t="s">
        <v>387</v>
      </c>
      <c r="D1777" s="29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</row>
    <row r="1778" spans="1:22" ht="15" x14ac:dyDescent="0.25">
      <c r="A1778" s="3" t="s">
        <v>15</v>
      </c>
      <c r="B1778" s="28"/>
      <c r="C1778" s="25" t="s">
        <v>399</v>
      </c>
      <c r="D1778" s="29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</row>
    <row r="1779" spans="1:22" ht="39" x14ac:dyDescent="0.25">
      <c r="A1779" s="3" t="s">
        <v>15</v>
      </c>
      <c r="B1779" s="28"/>
      <c r="C1779" s="25" t="s">
        <v>910</v>
      </c>
      <c r="D1779" s="29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</row>
    <row r="1780" spans="1:22" ht="39" x14ac:dyDescent="0.25">
      <c r="A1780" s="3" t="s">
        <v>15</v>
      </c>
      <c r="B1780" s="24" t="s">
        <v>624</v>
      </c>
      <c r="C1780" s="25" t="s">
        <v>1908</v>
      </c>
      <c r="D1780" s="29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</row>
    <row r="1781" spans="1:22" ht="30" x14ac:dyDescent="0.25">
      <c r="A1781" s="3" t="s">
        <v>15</v>
      </c>
      <c r="B1781" s="32" t="s">
        <v>1909</v>
      </c>
      <c r="C1781" s="33" t="s">
        <v>1910</v>
      </c>
      <c r="D1781" s="32" t="s">
        <v>131</v>
      </c>
      <c r="E1781" s="32">
        <v>17127344489</v>
      </c>
      <c r="F1781" s="32">
        <v>0</v>
      </c>
      <c r="G1781" s="32">
        <v>0</v>
      </c>
      <c r="H1781" s="32">
        <v>0</v>
      </c>
      <c r="I1781" s="32">
        <v>16269034232</v>
      </c>
      <c r="J1781" s="32">
        <v>858310257</v>
      </c>
      <c r="K1781" s="32">
        <v>0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0</v>
      </c>
      <c r="R1781" s="32">
        <v>0</v>
      </c>
      <c r="S1781" s="32">
        <v>858310257</v>
      </c>
      <c r="T1781" s="32">
        <v>0</v>
      </c>
      <c r="U1781" s="32">
        <v>0</v>
      </c>
      <c r="V1781" s="32">
        <v>0</v>
      </c>
    </row>
    <row r="1782" spans="1:22" ht="15" x14ac:dyDescent="0.25">
      <c r="A1782" s="3" t="s">
        <v>15</v>
      </c>
      <c r="B1782" s="28"/>
      <c r="C1782" s="29"/>
      <c r="D1782" s="29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</row>
    <row r="1783" spans="1:22" ht="26.25" x14ac:dyDescent="0.25">
      <c r="A1783" s="3" t="s">
        <v>15</v>
      </c>
      <c r="B1783" s="28"/>
      <c r="C1783" s="25" t="s">
        <v>1911</v>
      </c>
      <c r="D1783" s="29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</row>
    <row r="1784" spans="1:22" ht="39" x14ac:dyDescent="0.25">
      <c r="A1784" s="3" t="s">
        <v>15</v>
      </c>
      <c r="B1784" s="24" t="s">
        <v>624</v>
      </c>
      <c r="C1784" s="25" t="s">
        <v>1912</v>
      </c>
      <c r="D1784" s="29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</row>
    <row r="1785" spans="1:22" ht="15" x14ac:dyDescent="0.25">
      <c r="A1785" s="3" t="s">
        <v>15</v>
      </c>
      <c r="B1785" s="32" t="s">
        <v>1913</v>
      </c>
      <c r="C1785" s="33" t="s">
        <v>1914</v>
      </c>
      <c r="D1785" s="32" t="s">
        <v>131</v>
      </c>
      <c r="E1785" s="32">
        <v>22872655511</v>
      </c>
      <c r="F1785" s="32">
        <v>0</v>
      </c>
      <c r="G1785" s="32">
        <v>0</v>
      </c>
      <c r="H1785" s="32">
        <v>0</v>
      </c>
      <c r="I1785" s="32">
        <v>10730965768</v>
      </c>
      <c r="J1785" s="32">
        <v>12141689743</v>
      </c>
      <c r="K1785" s="32">
        <v>0</v>
      </c>
      <c r="L1785" s="32">
        <v>0</v>
      </c>
      <c r="M1785" s="32">
        <v>0</v>
      </c>
      <c r="N1785" s="32">
        <v>0</v>
      </c>
      <c r="O1785" s="32">
        <v>0</v>
      </c>
      <c r="P1785" s="32">
        <v>0</v>
      </c>
      <c r="Q1785" s="32">
        <v>0</v>
      </c>
      <c r="R1785" s="32">
        <v>0</v>
      </c>
      <c r="S1785" s="32">
        <v>12141689743</v>
      </c>
      <c r="T1785" s="32">
        <v>0</v>
      </c>
      <c r="U1785" s="32">
        <v>0</v>
      </c>
      <c r="V1785" s="32">
        <v>0</v>
      </c>
    </row>
    <row r="1786" spans="1:22" ht="39" x14ac:dyDescent="0.25">
      <c r="A1786" s="3" t="s">
        <v>15</v>
      </c>
      <c r="B1786" s="24" t="s">
        <v>624</v>
      </c>
      <c r="C1786" s="25" t="s">
        <v>1915</v>
      </c>
      <c r="D1786" s="29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</row>
    <row r="1787" spans="1:22" ht="15" x14ac:dyDescent="0.25">
      <c r="A1787" s="3" t="s">
        <v>15</v>
      </c>
      <c r="B1787" s="32" t="s">
        <v>1916</v>
      </c>
      <c r="C1787" s="33" t="s">
        <v>1914</v>
      </c>
      <c r="D1787" s="32" t="s">
        <v>131</v>
      </c>
      <c r="E1787" s="32">
        <v>2000000000</v>
      </c>
      <c r="F1787" s="32">
        <v>0</v>
      </c>
      <c r="G1787" s="32">
        <v>0</v>
      </c>
      <c r="H1787" s="32">
        <v>0</v>
      </c>
      <c r="I1787" s="32">
        <v>0</v>
      </c>
      <c r="J1787" s="32">
        <v>2000000000</v>
      </c>
      <c r="K1787" s="32">
        <v>0</v>
      </c>
      <c r="L1787" s="32">
        <v>0</v>
      </c>
      <c r="M1787" s="32">
        <v>0</v>
      </c>
      <c r="N1787" s="32">
        <v>0</v>
      </c>
      <c r="O1787" s="32">
        <v>0</v>
      </c>
      <c r="P1787" s="32">
        <v>0</v>
      </c>
      <c r="Q1787" s="32">
        <v>0</v>
      </c>
      <c r="R1787" s="32">
        <v>0</v>
      </c>
      <c r="S1787" s="32">
        <v>2000000000</v>
      </c>
      <c r="T1787" s="32">
        <v>0</v>
      </c>
      <c r="U1787" s="32">
        <v>0</v>
      </c>
      <c r="V1787" s="32">
        <v>0</v>
      </c>
    </row>
    <row r="1788" spans="1:22" ht="15" x14ac:dyDescent="0.25">
      <c r="A1788" s="3" t="s">
        <v>15</v>
      </c>
      <c r="B1788" s="28"/>
      <c r="C1788" s="29"/>
      <c r="D1788" s="29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</row>
    <row r="1789" spans="1:22" ht="15" x14ac:dyDescent="0.25">
      <c r="A1789" s="3" t="s">
        <v>15</v>
      </c>
      <c r="B1789" s="28"/>
      <c r="C1789" s="25" t="s">
        <v>405</v>
      </c>
      <c r="D1789" s="29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</row>
    <row r="1790" spans="1:22" ht="39" x14ac:dyDescent="0.25">
      <c r="A1790" s="3" t="s">
        <v>15</v>
      </c>
      <c r="B1790" s="24" t="s">
        <v>624</v>
      </c>
      <c r="C1790" s="25" t="s">
        <v>1917</v>
      </c>
      <c r="D1790" s="29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</row>
    <row r="1791" spans="1:22" ht="15" x14ac:dyDescent="0.25">
      <c r="A1791" s="3" t="s">
        <v>15</v>
      </c>
      <c r="B1791" s="32" t="s">
        <v>1918</v>
      </c>
      <c r="C1791" s="33" t="s">
        <v>1919</v>
      </c>
      <c r="D1791" s="32" t="s">
        <v>131</v>
      </c>
      <c r="E1791" s="32">
        <v>413281654</v>
      </c>
      <c r="F1791" s="32">
        <v>0</v>
      </c>
      <c r="G1791" s="32">
        <v>0</v>
      </c>
      <c r="H1791" s="32">
        <v>0</v>
      </c>
      <c r="I1791" s="32">
        <v>0</v>
      </c>
      <c r="J1791" s="32">
        <v>413281654</v>
      </c>
      <c r="K1791" s="32">
        <v>0</v>
      </c>
      <c r="L1791" s="32">
        <v>413281654</v>
      </c>
      <c r="M1791" s="32">
        <v>0</v>
      </c>
      <c r="N1791" s="32">
        <v>413281654</v>
      </c>
      <c r="O1791" s="32">
        <v>112713178.31999999</v>
      </c>
      <c r="P1791" s="32">
        <v>0</v>
      </c>
      <c r="Q1791" s="32">
        <v>37571059.439999998</v>
      </c>
      <c r="R1791" s="32">
        <v>112713178.31999999</v>
      </c>
      <c r="S1791" s="32">
        <v>0</v>
      </c>
      <c r="T1791" s="32">
        <v>0</v>
      </c>
      <c r="U1791" s="32">
        <v>300568475.68000001</v>
      </c>
      <c r="V1791" s="32">
        <v>100</v>
      </c>
    </row>
    <row r="1792" spans="1:22" ht="26.25" x14ac:dyDescent="0.25">
      <c r="A1792" s="3" t="s">
        <v>15</v>
      </c>
      <c r="B1792" s="24" t="s">
        <v>624</v>
      </c>
      <c r="C1792" s="25" t="s">
        <v>1920</v>
      </c>
      <c r="D1792" s="29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</row>
    <row r="1793" spans="1:22" ht="15" x14ac:dyDescent="0.25">
      <c r="A1793" s="3" t="s">
        <v>15</v>
      </c>
      <c r="B1793" s="32" t="s">
        <v>1921</v>
      </c>
      <c r="C1793" s="33" t="s">
        <v>1922</v>
      </c>
      <c r="D1793" s="32" t="s">
        <v>1057</v>
      </c>
      <c r="E1793" s="32">
        <v>5478402570</v>
      </c>
      <c r="F1793" s="32">
        <v>0</v>
      </c>
      <c r="G1793" s="32">
        <v>0</v>
      </c>
      <c r="H1793" s="32">
        <v>0</v>
      </c>
      <c r="I1793" s="32">
        <v>0</v>
      </c>
      <c r="J1793" s="32">
        <v>5478402570</v>
      </c>
      <c r="K1793" s="32">
        <v>866750995</v>
      </c>
      <c r="L1793" s="32">
        <v>866750995</v>
      </c>
      <c r="M1793" s="32">
        <v>866750995</v>
      </c>
      <c r="N1793" s="32">
        <v>866750995</v>
      </c>
      <c r="O1793" s="32">
        <v>866750995</v>
      </c>
      <c r="P1793" s="32">
        <v>0</v>
      </c>
      <c r="Q1793" s="32">
        <v>866750995</v>
      </c>
      <c r="R1793" s="32">
        <v>866750995</v>
      </c>
      <c r="S1793" s="32">
        <v>4611651575</v>
      </c>
      <c r="T1793" s="32">
        <v>0</v>
      </c>
      <c r="U1793" s="32">
        <v>0</v>
      </c>
      <c r="V1793" s="32">
        <v>15.82</v>
      </c>
    </row>
    <row r="1794" spans="1:22" ht="15" x14ac:dyDescent="0.25">
      <c r="A1794" s="3" t="s">
        <v>15</v>
      </c>
      <c r="B1794" s="28"/>
      <c r="C1794" s="29"/>
      <c r="D1794" s="29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</row>
    <row r="1795" spans="1:22" ht="15" x14ac:dyDescent="0.25">
      <c r="A1795" s="3" t="s">
        <v>15</v>
      </c>
      <c r="B1795" s="28"/>
      <c r="C1795" s="25" t="s">
        <v>1592</v>
      </c>
      <c r="D1795" s="29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</row>
    <row r="1796" spans="1:22" ht="15" x14ac:dyDescent="0.25">
      <c r="A1796" s="3" t="s">
        <v>15</v>
      </c>
      <c r="B1796" s="24" t="s">
        <v>624</v>
      </c>
      <c r="C1796" s="25" t="s">
        <v>1923</v>
      </c>
      <c r="D1796" s="29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</row>
    <row r="1797" spans="1:22" ht="15" x14ac:dyDescent="0.25">
      <c r="A1797" s="3" t="s">
        <v>15</v>
      </c>
      <c r="B1797" s="32" t="s">
        <v>1924</v>
      </c>
      <c r="C1797" s="33" t="s">
        <v>1196</v>
      </c>
      <c r="D1797" s="32" t="s">
        <v>131</v>
      </c>
      <c r="E1797" s="32">
        <v>1323432000</v>
      </c>
      <c r="F1797" s="32">
        <v>0</v>
      </c>
      <c r="G1797" s="32">
        <v>0</v>
      </c>
      <c r="H1797" s="32">
        <v>0</v>
      </c>
      <c r="I1797" s="32">
        <v>0</v>
      </c>
      <c r="J1797" s="32">
        <v>1323432000</v>
      </c>
      <c r="K1797" s="32">
        <v>-18500000</v>
      </c>
      <c r="L1797" s="32">
        <v>584200000</v>
      </c>
      <c r="M1797" s="32">
        <v>40200000</v>
      </c>
      <c r="N1797" s="32">
        <v>568200000</v>
      </c>
      <c r="O1797" s="32">
        <v>298133333.33999997</v>
      </c>
      <c r="P1797" s="32">
        <v>68266666.670000002</v>
      </c>
      <c r="Q1797" s="32">
        <v>92950000</v>
      </c>
      <c r="R1797" s="32">
        <v>229866666.66999999</v>
      </c>
      <c r="S1797" s="32">
        <v>739232000</v>
      </c>
      <c r="T1797" s="32">
        <v>16000000</v>
      </c>
      <c r="U1797" s="32">
        <v>270066666.66000003</v>
      </c>
      <c r="V1797" s="32">
        <v>42.93</v>
      </c>
    </row>
    <row r="1798" spans="1:22" ht="15" x14ac:dyDescent="0.25">
      <c r="A1798" s="3" t="s">
        <v>15</v>
      </c>
      <c r="B1798" s="32" t="s">
        <v>1925</v>
      </c>
      <c r="C1798" s="33" t="s">
        <v>1198</v>
      </c>
      <c r="D1798" s="32" t="s">
        <v>591</v>
      </c>
      <c r="E1798" s="32">
        <v>0</v>
      </c>
      <c r="F1798" s="32">
        <v>5000000000</v>
      </c>
      <c r="G1798" s="32">
        <v>0</v>
      </c>
      <c r="H1798" s="32">
        <v>0</v>
      </c>
      <c r="I1798" s="32">
        <v>0</v>
      </c>
      <c r="J1798" s="32">
        <v>5000000000</v>
      </c>
      <c r="K1798" s="32">
        <v>0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32">
        <v>5000000000</v>
      </c>
      <c r="T1798" s="32">
        <v>0</v>
      </c>
      <c r="U1798" s="32">
        <v>0</v>
      </c>
      <c r="V1798" s="32">
        <v>0</v>
      </c>
    </row>
    <row r="1799" spans="1:22" ht="26.25" x14ac:dyDescent="0.25">
      <c r="A1799" s="3" t="s">
        <v>15</v>
      </c>
      <c r="B1799" s="24" t="s">
        <v>624</v>
      </c>
      <c r="C1799" s="25" t="s">
        <v>1926</v>
      </c>
      <c r="D1799" s="29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</row>
    <row r="1800" spans="1:22" ht="15" x14ac:dyDescent="0.25">
      <c r="A1800" s="3" t="s">
        <v>15</v>
      </c>
      <c r="B1800" s="32" t="s">
        <v>1927</v>
      </c>
      <c r="C1800" s="33" t="s">
        <v>1196</v>
      </c>
      <c r="D1800" s="32" t="s">
        <v>131</v>
      </c>
      <c r="E1800" s="32">
        <v>2225832000</v>
      </c>
      <c r="F1800" s="32">
        <v>0</v>
      </c>
      <c r="G1800" s="32">
        <v>0</v>
      </c>
      <c r="H1800" s="32">
        <v>0</v>
      </c>
      <c r="I1800" s="32">
        <v>0</v>
      </c>
      <c r="J1800" s="32">
        <v>2225832000</v>
      </c>
      <c r="K1800" s="32">
        <v>6066666.6600000001</v>
      </c>
      <c r="L1800" s="32">
        <v>32066666.66</v>
      </c>
      <c r="M1800" s="32">
        <v>6066666.6600000001</v>
      </c>
      <c r="N1800" s="32">
        <v>32066666.66</v>
      </c>
      <c r="O1800" s="32">
        <v>19066666.670000002</v>
      </c>
      <c r="P1800" s="32">
        <v>0</v>
      </c>
      <c r="Q1800" s="32">
        <v>6500000</v>
      </c>
      <c r="R1800" s="32">
        <v>19066666.670000002</v>
      </c>
      <c r="S1800" s="32">
        <v>2193765333.3400002</v>
      </c>
      <c r="T1800" s="32">
        <v>0</v>
      </c>
      <c r="U1800" s="32">
        <v>12999999.99</v>
      </c>
      <c r="V1800" s="32">
        <v>1.44</v>
      </c>
    </row>
    <row r="1801" spans="1:22" ht="15" x14ac:dyDescent="0.25">
      <c r="A1801" s="3" t="s">
        <v>15</v>
      </c>
      <c r="B1801" s="32" t="s">
        <v>1928</v>
      </c>
      <c r="C1801" s="33" t="s">
        <v>1198</v>
      </c>
      <c r="D1801" s="32" t="s">
        <v>591</v>
      </c>
      <c r="E1801" s="32">
        <v>0</v>
      </c>
      <c r="F1801" s="32">
        <v>5000000000</v>
      </c>
      <c r="G1801" s="32">
        <v>0</v>
      </c>
      <c r="H1801" s="32">
        <v>0</v>
      </c>
      <c r="I1801" s="32">
        <v>0</v>
      </c>
      <c r="J1801" s="32">
        <v>5000000000</v>
      </c>
      <c r="K1801" s="32">
        <v>0</v>
      </c>
      <c r="L1801" s="32">
        <v>0</v>
      </c>
      <c r="M1801" s="32">
        <v>0</v>
      </c>
      <c r="N1801" s="32">
        <v>0</v>
      </c>
      <c r="O1801" s="32">
        <v>0</v>
      </c>
      <c r="P1801" s="32">
        <v>0</v>
      </c>
      <c r="Q1801" s="32">
        <v>0</v>
      </c>
      <c r="R1801" s="32">
        <v>0</v>
      </c>
      <c r="S1801" s="32">
        <v>5000000000</v>
      </c>
      <c r="T1801" s="32">
        <v>0</v>
      </c>
      <c r="U1801" s="32">
        <v>0</v>
      </c>
      <c r="V1801" s="32">
        <v>0</v>
      </c>
    </row>
    <row r="1802" spans="1:22" ht="26.25" x14ac:dyDescent="0.25">
      <c r="A1802" s="3" t="s">
        <v>15</v>
      </c>
      <c r="B1802" s="24" t="s">
        <v>624</v>
      </c>
      <c r="C1802" s="25" t="s">
        <v>1929</v>
      </c>
      <c r="D1802" s="29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</row>
    <row r="1803" spans="1:22" ht="15" x14ac:dyDescent="0.25">
      <c r="A1803" s="3" t="s">
        <v>15</v>
      </c>
      <c r="B1803" s="32" t="s">
        <v>1930</v>
      </c>
      <c r="C1803" s="33" t="s">
        <v>1196</v>
      </c>
      <c r="D1803" s="32" t="s">
        <v>131</v>
      </c>
      <c r="E1803" s="32">
        <v>3253726346</v>
      </c>
      <c r="F1803" s="32">
        <v>0</v>
      </c>
      <c r="G1803" s="32">
        <v>0</v>
      </c>
      <c r="H1803" s="32">
        <v>0</v>
      </c>
      <c r="I1803" s="32">
        <v>0</v>
      </c>
      <c r="J1803" s="32">
        <v>3253726346</v>
      </c>
      <c r="K1803" s="32">
        <v>0</v>
      </c>
      <c r="L1803" s="32">
        <v>3200000000</v>
      </c>
      <c r="M1803" s="32">
        <v>0</v>
      </c>
      <c r="N1803" s="32">
        <v>3200000000</v>
      </c>
      <c r="O1803" s="32">
        <v>0</v>
      </c>
      <c r="P1803" s="32">
        <v>0</v>
      </c>
      <c r="Q1803" s="32">
        <v>0</v>
      </c>
      <c r="R1803" s="32">
        <v>0</v>
      </c>
      <c r="S1803" s="32">
        <v>53726346</v>
      </c>
      <c r="T1803" s="32">
        <v>0</v>
      </c>
      <c r="U1803" s="32">
        <v>3200000000</v>
      </c>
      <c r="V1803" s="32">
        <v>98.34</v>
      </c>
    </row>
    <row r="1804" spans="1:22" ht="15" x14ac:dyDescent="0.25">
      <c r="A1804" s="3" t="s">
        <v>15</v>
      </c>
      <c r="B1804" s="32" t="s">
        <v>1931</v>
      </c>
      <c r="C1804" s="33" t="s">
        <v>1198</v>
      </c>
      <c r="D1804" s="32" t="s">
        <v>591</v>
      </c>
      <c r="E1804" s="32">
        <v>0</v>
      </c>
      <c r="F1804" s="32">
        <v>5000000000</v>
      </c>
      <c r="G1804" s="32">
        <v>0</v>
      </c>
      <c r="H1804" s="32">
        <v>0</v>
      </c>
      <c r="I1804" s="32">
        <v>0</v>
      </c>
      <c r="J1804" s="32">
        <v>5000000000</v>
      </c>
      <c r="K1804" s="32">
        <v>0</v>
      </c>
      <c r="L1804" s="32">
        <v>0</v>
      </c>
      <c r="M1804" s="32">
        <v>0</v>
      </c>
      <c r="N1804" s="32">
        <v>0</v>
      </c>
      <c r="O1804" s="32">
        <v>0</v>
      </c>
      <c r="P1804" s="32">
        <v>0</v>
      </c>
      <c r="Q1804" s="32">
        <v>0</v>
      </c>
      <c r="R1804" s="32">
        <v>0</v>
      </c>
      <c r="S1804" s="32">
        <v>5000000000</v>
      </c>
      <c r="T1804" s="32">
        <v>0</v>
      </c>
      <c r="U1804" s="32">
        <v>0</v>
      </c>
      <c r="V1804" s="32">
        <v>0</v>
      </c>
    </row>
    <row r="1805" spans="1:22" ht="26.25" x14ac:dyDescent="0.25">
      <c r="A1805" s="3" t="s">
        <v>15</v>
      </c>
      <c r="B1805" s="24" t="s">
        <v>624</v>
      </c>
      <c r="C1805" s="25" t="s">
        <v>1932</v>
      </c>
      <c r="D1805" s="29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</row>
    <row r="1806" spans="1:22" ht="15" x14ac:dyDescent="0.25">
      <c r="A1806" s="3" t="s">
        <v>15</v>
      </c>
      <c r="B1806" s="32" t="s">
        <v>1933</v>
      </c>
      <c r="C1806" s="33" t="s">
        <v>1196</v>
      </c>
      <c r="D1806" s="32" t="s">
        <v>131</v>
      </c>
      <c r="E1806" s="32">
        <v>1135728000</v>
      </c>
      <c r="F1806" s="32">
        <v>0</v>
      </c>
      <c r="G1806" s="32">
        <v>0</v>
      </c>
      <c r="H1806" s="32">
        <v>0</v>
      </c>
      <c r="I1806" s="32">
        <v>0</v>
      </c>
      <c r="J1806" s="32">
        <v>1135728000</v>
      </c>
      <c r="K1806" s="32">
        <v>21913333.309999999</v>
      </c>
      <c r="L1806" s="32">
        <v>641313333.30999994</v>
      </c>
      <c r="M1806" s="32">
        <v>60313333.310000002</v>
      </c>
      <c r="N1806" s="32">
        <v>607713333.30999994</v>
      </c>
      <c r="O1806" s="32">
        <v>225586666.71000001</v>
      </c>
      <c r="P1806" s="32">
        <v>19170000.010000002</v>
      </c>
      <c r="Q1806" s="32">
        <v>99053333.340000004</v>
      </c>
      <c r="R1806" s="32">
        <v>206416666.69999999</v>
      </c>
      <c r="S1806" s="32">
        <v>494414666.69</v>
      </c>
      <c r="T1806" s="32">
        <v>33600000</v>
      </c>
      <c r="U1806" s="32">
        <v>382126666.60000002</v>
      </c>
      <c r="V1806" s="32">
        <v>53.5</v>
      </c>
    </row>
    <row r="1807" spans="1:22" ht="15" x14ac:dyDescent="0.25">
      <c r="A1807" s="3" t="s">
        <v>15</v>
      </c>
      <c r="B1807" s="32" t="s">
        <v>1934</v>
      </c>
      <c r="C1807" s="33" t="s">
        <v>1198</v>
      </c>
      <c r="D1807" s="32" t="s">
        <v>591</v>
      </c>
      <c r="E1807" s="32">
        <v>0</v>
      </c>
      <c r="F1807" s="32">
        <v>8000000000</v>
      </c>
      <c r="G1807" s="32">
        <v>0</v>
      </c>
      <c r="H1807" s="32">
        <v>0</v>
      </c>
      <c r="I1807" s="32">
        <v>0</v>
      </c>
      <c r="J1807" s="32">
        <v>8000000000</v>
      </c>
      <c r="K1807" s="32">
        <v>0</v>
      </c>
      <c r="L1807" s="32">
        <v>0</v>
      </c>
      <c r="M1807" s="32">
        <v>0</v>
      </c>
      <c r="N1807" s="32">
        <v>0</v>
      </c>
      <c r="O1807" s="32">
        <v>0</v>
      </c>
      <c r="P1807" s="32">
        <v>0</v>
      </c>
      <c r="Q1807" s="32">
        <v>0</v>
      </c>
      <c r="R1807" s="32">
        <v>0</v>
      </c>
      <c r="S1807" s="32">
        <v>8000000000</v>
      </c>
      <c r="T1807" s="32">
        <v>0</v>
      </c>
      <c r="U1807" s="32">
        <v>0</v>
      </c>
      <c r="V1807" s="32">
        <v>0</v>
      </c>
    </row>
    <row r="1808" spans="1:22" ht="26.25" x14ac:dyDescent="0.25">
      <c r="A1808" s="3" t="s">
        <v>15</v>
      </c>
      <c r="B1808" s="24" t="s">
        <v>624</v>
      </c>
      <c r="C1808" s="25" t="s">
        <v>1935</v>
      </c>
      <c r="D1808" s="29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</row>
    <row r="1809" spans="1:22" ht="15" x14ac:dyDescent="0.25">
      <c r="A1809" s="3" t="s">
        <v>15</v>
      </c>
      <c r="B1809" s="32" t="s">
        <v>1936</v>
      </c>
      <c r="C1809" s="33" t="s">
        <v>1196</v>
      </c>
      <c r="D1809" s="32" t="s">
        <v>131</v>
      </c>
      <c r="E1809" s="32">
        <v>100000000</v>
      </c>
      <c r="F1809" s="32">
        <v>0</v>
      </c>
      <c r="G1809" s="32">
        <v>0</v>
      </c>
      <c r="H1809" s="32">
        <v>0</v>
      </c>
      <c r="I1809" s="32">
        <v>0</v>
      </c>
      <c r="J1809" s="32">
        <v>100000000</v>
      </c>
      <c r="K1809" s="32">
        <v>0</v>
      </c>
      <c r="L1809" s="32">
        <v>0</v>
      </c>
      <c r="M1809" s="32">
        <v>0</v>
      </c>
      <c r="N1809" s="32">
        <v>0</v>
      </c>
      <c r="O1809" s="32">
        <v>0</v>
      </c>
      <c r="P1809" s="32">
        <v>0</v>
      </c>
      <c r="Q1809" s="32">
        <v>0</v>
      </c>
      <c r="R1809" s="32">
        <v>0</v>
      </c>
      <c r="S1809" s="32">
        <v>100000000</v>
      </c>
      <c r="T1809" s="32">
        <v>0</v>
      </c>
      <c r="U1809" s="32">
        <v>0</v>
      </c>
      <c r="V1809" s="32">
        <v>0</v>
      </c>
    </row>
    <row r="1810" spans="1:22" ht="15" x14ac:dyDescent="0.25">
      <c r="A1810" s="3" t="s">
        <v>15</v>
      </c>
      <c r="B1810" s="32" t="s">
        <v>1937</v>
      </c>
      <c r="C1810" s="33" t="s">
        <v>1198</v>
      </c>
      <c r="D1810" s="32" t="s">
        <v>591</v>
      </c>
      <c r="E1810" s="32">
        <v>0</v>
      </c>
      <c r="F1810" s="32">
        <v>8000000000</v>
      </c>
      <c r="G1810" s="32">
        <v>0</v>
      </c>
      <c r="H1810" s="32">
        <v>0</v>
      </c>
      <c r="I1810" s="32">
        <v>0</v>
      </c>
      <c r="J1810" s="32">
        <v>8000000000</v>
      </c>
      <c r="K1810" s="32">
        <v>0</v>
      </c>
      <c r="L1810" s="32">
        <v>0</v>
      </c>
      <c r="M1810" s="32">
        <v>0</v>
      </c>
      <c r="N1810" s="32">
        <v>0</v>
      </c>
      <c r="O1810" s="32">
        <v>0</v>
      </c>
      <c r="P1810" s="32">
        <v>0</v>
      </c>
      <c r="Q1810" s="32">
        <v>0</v>
      </c>
      <c r="R1810" s="32">
        <v>0</v>
      </c>
      <c r="S1810" s="32">
        <v>8000000000</v>
      </c>
      <c r="T1810" s="32">
        <v>0</v>
      </c>
      <c r="U1810" s="32">
        <v>0</v>
      </c>
      <c r="V1810" s="32">
        <v>0</v>
      </c>
    </row>
    <row r="1811" spans="1:22" ht="15" x14ac:dyDescent="0.25">
      <c r="A1811" s="3" t="s">
        <v>15</v>
      </c>
      <c r="B1811" s="24" t="s">
        <v>624</v>
      </c>
      <c r="C1811" s="25" t="s">
        <v>1938</v>
      </c>
      <c r="D1811" s="29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</row>
    <row r="1812" spans="1:22" ht="15" x14ac:dyDescent="0.25">
      <c r="A1812" s="3" t="s">
        <v>15</v>
      </c>
      <c r="B1812" s="32" t="s">
        <v>1939</v>
      </c>
      <c r="C1812" s="33" t="s">
        <v>1196</v>
      </c>
      <c r="D1812" s="32" t="s">
        <v>131</v>
      </c>
      <c r="E1812" s="32">
        <v>48000000</v>
      </c>
      <c r="F1812" s="32">
        <v>0</v>
      </c>
      <c r="G1812" s="32">
        <v>0</v>
      </c>
      <c r="H1812" s="32">
        <v>0</v>
      </c>
      <c r="I1812" s="32">
        <v>0</v>
      </c>
      <c r="J1812" s="32">
        <v>48000000</v>
      </c>
      <c r="K1812" s="32">
        <v>0</v>
      </c>
      <c r="L1812" s="32">
        <v>0</v>
      </c>
      <c r="M1812" s="32">
        <v>0</v>
      </c>
      <c r="N1812" s="32">
        <v>0</v>
      </c>
      <c r="O1812" s="32">
        <v>0</v>
      </c>
      <c r="P1812" s="32">
        <v>0</v>
      </c>
      <c r="Q1812" s="32">
        <v>0</v>
      </c>
      <c r="R1812" s="32">
        <v>0</v>
      </c>
      <c r="S1812" s="32">
        <v>48000000</v>
      </c>
      <c r="T1812" s="32">
        <v>0</v>
      </c>
      <c r="U1812" s="32">
        <v>0</v>
      </c>
      <c r="V1812" s="32">
        <v>0</v>
      </c>
    </row>
    <row r="1813" spans="1:22" ht="15" x14ac:dyDescent="0.25">
      <c r="A1813" s="3" t="s">
        <v>15</v>
      </c>
      <c r="B1813" s="32" t="s">
        <v>1940</v>
      </c>
      <c r="C1813" s="33" t="s">
        <v>1198</v>
      </c>
      <c r="D1813" s="32" t="s">
        <v>591</v>
      </c>
      <c r="E1813" s="32">
        <v>0</v>
      </c>
      <c r="F1813" s="32">
        <v>300000000</v>
      </c>
      <c r="G1813" s="32">
        <v>0</v>
      </c>
      <c r="H1813" s="32">
        <v>0</v>
      </c>
      <c r="I1813" s="32">
        <v>0</v>
      </c>
      <c r="J1813" s="32">
        <v>300000000</v>
      </c>
      <c r="K1813" s="32">
        <v>0</v>
      </c>
      <c r="L1813" s="32">
        <v>0</v>
      </c>
      <c r="M1813" s="32">
        <v>0</v>
      </c>
      <c r="N1813" s="32">
        <v>0</v>
      </c>
      <c r="O1813" s="32">
        <v>0</v>
      </c>
      <c r="P1813" s="32">
        <v>0</v>
      </c>
      <c r="Q1813" s="32">
        <v>0</v>
      </c>
      <c r="R1813" s="32">
        <v>0</v>
      </c>
      <c r="S1813" s="32">
        <v>300000000</v>
      </c>
      <c r="T1813" s="32">
        <v>0</v>
      </c>
      <c r="U1813" s="32">
        <v>0</v>
      </c>
      <c r="V1813" s="32">
        <v>0</v>
      </c>
    </row>
    <row r="1814" spans="1:22" ht="15" x14ac:dyDescent="0.25">
      <c r="A1814" s="3" t="s">
        <v>15</v>
      </c>
      <c r="B1814" s="28"/>
      <c r="C1814" s="29"/>
      <c r="D1814" s="29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</row>
    <row r="1815" spans="1:22" ht="15" x14ac:dyDescent="0.25">
      <c r="A1815" s="3" t="s">
        <v>15</v>
      </c>
      <c r="B1815" s="36"/>
      <c r="C1815" s="21" t="s">
        <v>1941</v>
      </c>
      <c r="D1815" s="29"/>
      <c r="E1815" s="20">
        <v>55978402570</v>
      </c>
      <c r="F1815" s="20">
        <v>31300000000</v>
      </c>
      <c r="G1815" s="20">
        <v>0</v>
      </c>
      <c r="H1815" s="20">
        <v>0</v>
      </c>
      <c r="I1815" s="20">
        <v>27000000000</v>
      </c>
      <c r="J1815" s="20">
        <v>60278402570</v>
      </c>
      <c r="K1815" s="20">
        <v>876230994.97000003</v>
      </c>
      <c r="L1815" s="20">
        <v>5737612648.9700003</v>
      </c>
      <c r="M1815" s="20">
        <v>973330994.97000003</v>
      </c>
      <c r="N1815" s="20">
        <v>5688012648.9700003</v>
      </c>
      <c r="O1815" s="20">
        <v>1522250840.04</v>
      </c>
      <c r="P1815" s="20">
        <v>87436666.680000007</v>
      </c>
      <c r="Q1815" s="20">
        <v>1102825387.78</v>
      </c>
      <c r="R1815" s="20">
        <v>1434814173.3599999</v>
      </c>
      <c r="S1815" s="20">
        <v>54540789921.029999</v>
      </c>
      <c r="T1815" s="20">
        <v>49600000</v>
      </c>
      <c r="U1815" s="20">
        <v>4165761808.9299998</v>
      </c>
      <c r="V1815" s="20">
        <v>9.4362365398861296</v>
      </c>
    </row>
    <row r="1816" spans="1:22" ht="15" x14ac:dyDescent="0.25">
      <c r="A1816" s="3" t="s">
        <v>15</v>
      </c>
      <c r="B1816" s="28"/>
      <c r="C1816" s="29"/>
      <c r="D1816" s="29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</row>
    <row r="1817" spans="1:22" ht="15" x14ac:dyDescent="0.25">
      <c r="A1817" s="3" t="s">
        <v>15</v>
      </c>
      <c r="B1817" s="36"/>
      <c r="C1817" s="21" t="s">
        <v>1942</v>
      </c>
      <c r="D1817" s="29"/>
      <c r="E1817" s="36"/>
      <c r="F1817" s="36"/>
      <c r="G1817" s="36"/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36"/>
    </row>
    <row r="1818" spans="1:22" ht="15" x14ac:dyDescent="0.25">
      <c r="A1818" s="3" t="s">
        <v>15</v>
      </c>
      <c r="B1818" s="28"/>
      <c r="C1818" s="25" t="s">
        <v>385</v>
      </c>
      <c r="D1818" s="29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</row>
    <row r="1819" spans="1:22" ht="15" x14ac:dyDescent="0.25">
      <c r="A1819" s="3" t="s">
        <v>15</v>
      </c>
      <c r="B1819" s="28"/>
      <c r="C1819" s="25" t="s">
        <v>1943</v>
      </c>
      <c r="D1819" s="29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</row>
    <row r="1820" spans="1:22" ht="15" x14ac:dyDescent="0.25">
      <c r="A1820" s="3" t="s">
        <v>15</v>
      </c>
      <c r="B1820" s="28"/>
      <c r="C1820" s="25" t="s">
        <v>399</v>
      </c>
      <c r="D1820" s="29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</row>
    <row r="1821" spans="1:22" ht="15" x14ac:dyDescent="0.25">
      <c r="A1821" s="3" t="s">
        <v>15</v>
      </c>
      <c r="B1821" s="28"/>
      <c r="C1821" s="25" t="s">
        <v>405</v>
      </c>
      <c r="D1821" s="29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</row>
    <row r="1822" spans="1:22" ht="26.25" x14ac:dyDescent="0.25">
      <c r="A1822" s="3" t="s">
        <v>15</v>
      </c>
      <c r="B1822" s="28"/>
      <c r="C1822" s="25" t="s">
        <v>1944</v>
      </c>
      <c r="D1822" s="29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</row>
    <row r="1823" spans="1:22" ht="39" x14ac:dyDescent="0.25">
      <c r="A1823" s="3" t="s">
        <v>15</v>
      </c>
      <c r="B1823" s="24" t="s">
        <v>624</v>
      </c>
      <c r="C1823" s="25" t="s">
        <v>1945</v>
      </c>
      <c r="D1823" s="29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</row>
    <row r="1824" spans="1:22" ht="30" x14ac:dyDescent="0.25">
      <c r="A1824" s="3" t="s">
        <v>15</v>
      </c>
      <c r="B1824" s="32" t="s">
        <v>1946</v>
      </c>
      <c r="C1824" s="33" t="s">
        <v>1947</v>
      </c>
      <c r="D1824" s="32" t="s">
        <v>131</v>
      </c>
      <c r="E1824" s="32">
        <v>1100000000</v>
      </c>
      <c r="F1824" s="32">
        <v>0</v>
      </c>
      <c r="G1824" s="32">
        <v>0</v>
      </c>
      <c r="H1824" s="32">
        <v>0</v>
      </c>
      <c r="I1824" s="32">
        <v>0</v>
      </c>
      <c r="J1824" s="32">
        <v>1100000000</v>
      </c>
      <c r="K1824" s="32">
        <v>0</v>
      </c>
      <c r="L1824" s="32">
        <v>0</v>
      </c>
      <c r="M1824" s="32">
        <v>0</v>
      </c>
      <c r="N1824" s="32">
        <v>0</v>
      </c>
      <c r="O1824" s="32">
        <v>0</v>
      </c>
      <c r="P1824" s="32">
        <v>0</v>
      </c>
      <c r="Q1824" s="32">
        <v>0</v>
      </c>
      <c r="R1824" s="32">
        <v>0</v>
      </c>
      <c r="S1824" s="32">
        <v>1100000000</v>
      </c>
      <c r="T1824" s="32">
        <v>0</v>
      </c>
      <c r="U1824" s="32">
        <v>0</v>
      </c>
      <c r="V1824" s="32">
        <v>0</v>
      </c>
    </row>
    <row r="1825" spans="1:22" ht="15" x14ac:dyDescent="0.25">
      <c r="A1825" s="3" t="s">
        <v>15</v>
      </c>
      <c r="B1825" s="28"/>
      <c r="C1825" s="29"/>
      <c r="D1825" s="29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</row>
    <row r="1826" spans="1:22" ht="15" x14ac:dyDescent="0.25">
      <c r="A1826" s="3" t="s">
        <v>15</v>
      </c>
      <c r="B1826" s="28"/>
      <c r="C1826" s="25" t="s">
        <v>1948</v>
      </c>
      <c r="D1826" s="29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</row>
    <row r="1827" spans="1:22" ht="26.25" x14ac:dyDescent="0.25">
      <c r="A1827" s="3" t="s">
        <v>15</v>
      </c>
      <c r="B1827" s="24" t="s">
        <v>624</v>
      </c>
      <c r="C1827" s="25" t="s">
        <v>1949</v>
      </c>
      <c r="D1827" s="29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</row>
    <row r="1828" spans="1:22" ht="15" x14ac:dyDescent="0.25">
      <c r="A1828" s="3" t="s">
        <v>15</v>
      </c>
      <c r="B1828" s="32" t="s">
        <v>1950</v>
      </c>
      <c r="C1828" s="33" t="s">
        <v>1951</v>
      </c>
      <c r="D1828" s="32" t="s">
        <v>131</v>
      </c>
      <c r="E1828" s="32">
        <v>843756990</v>
      </c>
      <c r="F1828" s="32">
        <v>0</v>
      </c>
      <c r="G1828" s="32">
        <v>0</v>
      </c>
      <c r="H1828" s="32">
        <v>166000000</v>
      </c>
      <c r="I1828" s="32">
        <v>0</v>
      </c>
      <c r="J1828" s="32">
        <v>1009756990</v>
      </c>
      <c r="K1828" s="32">
        <v>789756990</v>
      </c>
      <c r="L1828" s="32">
        <v>1009756990</v>
      </c>
      <c r="M1828" s="32">
        <v>80040092</v>
      </c>
      <c r="N1828" s="32">
        <v>220000000</v>
      </c>
      <c r="O1828" s="32">
        <v>68142120</v>
      </c>
      <c r="P1828" s="32">
        <v>0</v>
      </c>
      <c r="Q1828" s="32">
        <v>68142120</v>
      </c>
      <c r="R1828" s="32">
        <v>68142120</v>
      </c>
      <c r="S1828" s="32">
        <v>0</v>
      </c>
      <c r="T1828" s="32">
        <v>789756990</v>
      </c>
      <c r="U1828" s="32">
        <v>151857880</v>
      </c>
      <c r="V1828" s="32">
        <v>21.78</v>
      </c>
    </row>
    <row r="1829" spans="1:22" ht="15" x14ac:dyDescent="0.25">
      <c r="A1829" s="3" t="s">
        <v>15</v>
      </c>
      <c r="B1829" s="28"/>
      <c r="C1829" s="29"/>
      <c r="D1829" s="29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</row>
    <row r="1830" spans="1:22" ht="15" x14ac:dyDescent="0.25">
      <c r="A1830" s="3" t="s">
        <v>15</v>
      </c>
      <c r="B1830" s="28"/>
      <c r="C1830" s="25" t="s">
        <v>407</v>
      </c>
      <c r="D1830" s="29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</row>
    <row r="1831" spans="1:22" ht="51.75" x14ac:dyDescent="0.25">
      <c r="A1831" s="3" t="s">
        <v>15</v>
      </c>
      <c r="B1831" s="28"/>
      <c r="C1831" s="25" t="s">
        <v>1952</v>
      </c>
      <c r="D1831" s="29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</row>
    <row r="1832" spans="1:22" ht="39" x14ac:dyDescent="0.25">
      <c r="A1832" s="3" t="s">
        <v>15</v>
      </c>
      <c r="B1832" s="24" t="s">
        <v>624</v>
      </c>
      <c r="C1832" s="25" t="s">
        <v>1953</v>
      </c>
      <c r="D1832" s="29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</row>
    <row r="1833" spans="1:22" ht="30" x14ac:dyDescent="0.25">
      <c r="A1833" s="3" t="s">
        <v>15</v>
      </c>
      <c r="B1833" s="32" t="s">
        <v>1954</v>
      </c>
      <c r="C1833" s="33" t="s">
        <v>1955</v>
      </c>
      <c r="D1833" s="32" t="s">
        <v>131</v>
      </c>
      <c r="E1833" s="32">
        <v>309240000</v>
      </c>
      <c r="F1833" s="32">
        <v>0</v>
      </c>
      <c r="G1833" s="32">
        <v>0</v>
      </c>
      <c r="H1833" s="32">
        <v>0</v>
      </c>
      <c r="I1833" s="32">
        <v>0</v>
      </c>
      <c r="J1833" s="32">
        <v>309240000</v>
      </c>
      <c r="K1833" s="32">
        <v>-56320000</v>
      </c>
      <c r="L1833" s="32">
        <v>98600000</v>
      </c>
      <c r="M1833" s="32">
        <v>0</v>
      </c>
      <c r="N1833" s="32">
        <v>98600000</v>
      </c>
      <c r="O1833" s="32">
        <v>27300000</v>
      </c>
      <c r="P1833" s="32">
        <v>0</v>
      </c>
      <c r="Q1833" s="32">
        <v>16580000</v>
      </c>
      <c r="R1833" s="32">
        <v>27300000</v>
      </c>
      <c r="S1833" s="32">
        <v>210640000</v>
      </c>
      <c r="T1833" s="32">
        <v>0</v>
      </c>
      <c r="U1833" s="32">
        <v>71300000</v>
      </c>
      <c r="V1833" s="32">
        <v>31.88</v>
      </c>
    </row>
    <row r="1834" spans="1:22" ht="15" x14ac:dyDescent="0.25">
      <c r="A1834" s="3" t="s">
        <v>15</v>
      </c>
      <c r="B1834" s="28"/>
      <c r="C1834" s="29"/>
      <c r="D1834" s="29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</row>
    <row r="1835" spans="1:22" ht="39" x14ac:dyDescent="0.25">
      <c r="A1835" s="3" t="s">
        <v>15</v>
      </c>
      <c r="B1835" s="28"/>
      <c r="C1835" s="25" t="s">
        <v>1956</v>
      </c>
      <c r="D1835" s="29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</row>
    <row r="1836" spans="1:22" ht="26.25" x14ac:dyDescent="0.25">
      <c r="A1836" s="3" t="s">
        <v>15</v>
      </c>
      <c r="B1836" s="24" t="s">
        <v>624</v>
      </c>
      <c r="C1836" s="25" t="s">
        <v>1957</v>
      </c>
      <c r="D1836" s="29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</row>
    <row r="1837" spans="1:22" ht="15" x14ac:dyDescent="0.25">
      <c r="A1837" s="3" t="s">
        <v>15</v>
      </c>
      <c r="B1837" s="32" t="s">
        <v>1958</v>
      </c>
      <c r="C1837" s="33" t="s">
        <v>1959</v>
      </c>
      <c r="D1837" s="32" t="s">
        <v>131</v>
      </c>
      <c r="E1837" s="32">
        <v>3878402570</v>
      </c>
      <c r="F1837" s="32">
        <v>0</v>
      </c>
      <c r="G1837" s="32">
        <v>0</v>
      </c>
      <c r="H1837" s="32">
        <v>0</v>
      </c>
      <c r="I1837" s="32">
        <v>0</v>
      </c>
      <c r="J1837" s="32">
        <v>3878402570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0</v>
      </c>
      <c r="R1837" s="32">
        <v>0</v>
      </c>
      <c r="S1837" s="32">
        <v>3878402570</v>
      </c>
      <c r="T1837" s="32">
        <v>0</v>
      </c>
      <c r="U1837" s="32">
        <v>0</v>
      </c>
      <c r="V1837" s="32">
        <v>0</v>
      </c>
    </row>
    <row r="1838" spans="1:22" ht="30" x14ac:dyDescent="0.25">
      <c r="A1838" s="3" t="s">
        <v>15</v>
      </c>
      <c r="B1838" s="32" t="s">
        <v>1960</v>
      </c>
      <c r="C1838" s="33" t="s">
        <v>1961</v>
      </c>
      <c r="D1838" s="32" t="s">
        <v>591</v>
      </c>
      <c r="E1838" s="32">
        <v>0</v>
      </c>
      <c r="F1838" s="32">
        <v>1213592640.3599999</v>
      </c>
      <c r="G1838" s="32">
        <v>0</v>
      </c>
      <c r="H1838" s="32">
        <v>0</v>
      </c>
      <c r="I1838" s="32">
        <v>0</v>
      </c>
      <c r="J1838" s="32">
        <v>1213592640.3599999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  <c r="S1838" s="32">
        <v>1213592640.3599999</v>
      </c>
      <c r="T1838" s="32">
        <v>0</v>
      </c>
      <c r="U1838" s="32">
        <v>0</v>
      </c>
      <c r="V1838" s="32">
        <v>0</v>
      </c>
    </row>
    <row r="1839" spans="1:22" ht="15" x14ac:dyDescent="0.25">
      <c r="A1839" s="3" t="s">
        <v>15</v>
      </c>
      <c r="B1839" s="28"/>
      <c r="C1839" s="29"/>
      <c r="D1839" s="29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</row>
    <row r="1840" spans="1:22" ht="15" x14ac:dyDescent="0.25">
      <c r="A1840" s="3" t="s">
        <v>15</v>
      </c>
      <c r="B1840" s="28"/>
      <c r="C1840" s="25" t="s">
        <v>1962</v>
      </c>
      <c r="D1840" s="29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</row>
    <row r="1841" spans="1:22" ht="26.25" x14ac:dyDescent="0.25">
      <c r="A1841" s="3" t="s">
        <v>15</v>
      </c>
      <c r="B1841" s="24" t="s">
        <v>624</v>
      </c>
      <c r="C1841" s="25" t="s">
        <v>1963</v>
      </c>
      <c r="D1841" s="29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</row>
    <row r="1842" spans="1:22" ht="15" x14ac:dyDescent="0.25">
      <c r="A1842" s="3" t="s">
        <v>15</v>
      </c>
      <c r="B1842" s="32" t="s">
        <v>1964</v>
      </c>
      <c r="C1842" s="33" t="s">
        <v>1965</v>
      </c>
      <c r="D1842" s="32" t="s">
        <v>131</v>
      </c>
      <c r="E1842" s="32">
        <v>395257500</v>
      </c>
      <c r="F1842" s="32">
        <v>0</v>
      </c>
      <c r="G1842" s="32">
        <v>0</v>
      </c>
      <c r="H1842" s="32">
        <v>0</v>
      </c>
      <c r="I1842" s="32">
        <v>0</v>
      </c>
      <c r="J1842" s="32">
        <v>395257500</v>
      </c>
      <c r="K1842" s="32">
        <v>0</v>
      </c>
      <c r="L1842" s="32">
        <v>0</v>
      </c>
      <c r="M1842" s="32">
        <v>0</v>
      </c>
      <c r="N1842" s="32">
        <v>0</v>
      </c>
      <c r="O1842" s="32">
        <v>0</v>
      </c>
      <c r="P1842" s="32">
        <v>0</v>
      </c>
      <c r="Q1842" s="32">
        <v>0</v>
      </c>
      <c r="R1842" s="32">
        <v>0</v>
      </c>
      <c r="S1842" s="32">
        <v>395257500</v>
      </c>
      <c r="T1842" s="32">
        <v>0</v>
      </c>
      <c r="U1842" s="32">
        <v>0</v>
      </c>
      <c r="V1842" s="32">
        <v>0</v>
      </c>
    </row>
    <row r="1843" spans="1:22" ht="15" x14ac:dyDescent="0.25">
      <c r="A1843" s="3" t="s">
        <v>15</v>
      </c>
      <c r="B1843" s="28"/>
      <c r="C1843" s="29"/>
      <c r="D1843" s="29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</row>
    <row r="1844" spans="1:22" ht="26.25" x14ac:dyDescent="0.25">
      <c r="A1844" s="3" t="s">
        <v>15</v>
      </c>
      <c r="B1844" s="28"/>
      <c r="C1844" s="25" t="s">
        <v>1966</v>
      </c>
      <c r="D1844" s="29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</row>
    <row r="1845" spans="1:22" ht="39" x14ac:dyDescent="0.25">
      <c r="A1845" s="3" t="s">
        <v>15</v>
      </c>
      <c r="B1845" s="24" t="s">
        <v>624</v>
      </c>
      <c r="C1845" s="25" t="s">
        <v>1967</v>
      </c>
      <c r="D1845" s="29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</row>
    <row r="1846" spans="1:22" ht="30" x14ac:dyDescent="0.25">
      <c r="A1846" s="3" t="s">
        <v>15</v>
      </c>
      <c r="B1846" s="32" t="s">
        <v>1968</v>
      </c>
      <c r="C1846" s="33" t="s">
        <v>1969</v>
      </c>
      <c r="D1846" s="32" t="s">
        <v>131</v>
      </c>
      <c r="E1846" s="32">
        <v>1600000000</v>
      </c>
      <c r="F1846" s="32">
        <v>0</v>
      </c>
      <c r="G1846" s="32">
        <v>0</v>
      </c>
      <c r="H1846" s="32">
        <v>0</v>
      </c>
      <c r="I1846" s="32">
        <v>0</v>
      </c>
      <c r="J1846" s="32">
        <v>1600000000</v>
      </c>
      <c r="K1846" s="32">
        <v>0</v>
      </c>
      <c r="L1846" s="32">
        <v>0</v>
      </c>
      <c r="M1846" s="32">
        <v>0</v>
      </c>
      <c r="N1846" s="32">
        <v>0</v>
      </c>
      <c r="O1846" s="32">
        <v>0</v>
      </c>
      <c r="P1846" s="32">
        <v>0</v>
      </c>
      <c r="Q1846" s="32">
        <v>0</v>
      </c>
      <c r="R1846" s="32">
        <v>0</v>
      </c>
      <c r="S1846" s="32">
        <v>1600000000</v>
      </c>
      <c r="T1846" s="32">
        <v>0</v>
      </c>
      <c r="U1846" s="32">
        <v>0</v>
      </c>
      <c r="V1846" s="32">
        <v>0</v>
      </c>
    </row>
    <row r="1847" spans="1:22" ht="30" x14ac:dyDescent="0.25">
      <c r="A1847" s="3" t="s">
        <v>15</v>
      </c>
      <c r="B1847" s="32" t="s">
        <v>1970</v>
      </c>
      <c r="C1847" s="33" t="s">
        <v>1971</v>
      </c>
      <c r="D1847" s="32" t="s">
        <v>591</v>
      </c>
      <c r="E1847" s="32">
        <v>0</v>
      </c>
      <c r="F1847" s="32">
        <v>800000000</v>
      </c>
      <c r="G1847" s="32">
        <v>0</v>
      </c>
      <c r="H1847" s="32">
        <v>0</v>
      </c>
      <c r="I1847" s="32">
        <v>0</v>
      </c>
      <c r="J1847" s="32">
        <v>800000000</v>
      </c>
      <c r="K1847" s="32">
        <v>0</v>
      </c>
      <c r="L1847" s="32">
        <v>0</v>
      </c>
      <c r="M1847" s="32">
        <v>0</v>
      </c>
      <c r="N1847" s="32">
        <v>0</v>
      </c>
      <c r="O1847" s="32">
        <v>0</v>
      </c>
      <c r="P1847" s="32">
        <v>0</v>
      </c>
      <c r="Q1847" s="32">
        <v>0</v>
      </c>
      <c r="R1847" s="32">
        <v>0</v>
      </c>
      <c r="S1847" s="32">
        <v>800000000</v>
      </c>
      <c r="T1847" s="32">
        <v>0</v>
      </c>
      <c r="U1847" s="32">
        <v>0</v>
      </c>
      <c r="V1847" s="32">
        <v>0</v>
      </c>
    </row>
    <row r="1848" spans="1:22" ht="15" x14ac:dyDescent="0.25">
      <c r="A1848" s="3" t="s">
        <v>15</v>
      </c>
      <c r="B1848" s="28"/>
      <c r="C1848" s="29"/>
      <c r="D1848" s="29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</row>
    <row r="1849" spans="1:22" ht="26.25" x14ac:dyDescent="0.25">
      <c r="A1849" s="3" t="s">
        <v>15</v>
      </c>
      <c r="B1849" s="28"/>
      <c r="C1849" s="25" t="s">
        <v>1972</v>
      </c>
      <c r="D1849" s="29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</row>
    <row r="1850" spans="1:22" ht="26.25" x14ac:dyDescent="0.25">
      <c r="A1850" s="3" t="s">
        <v>15</v>
      </c>
      <c r="B1850" s="24" t="s">
        <v>624</v>
      </c>
      <c r="C1850" s="25" t="s">
        <v>1973</v>
      </c>
      <c r="D1850" s="29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</row>
    <row r="1851" spans="1:22" ht="30" x14ac:dyDescent="0.25">
      <c r="A1851" s="3" t="s">
        <v>15</v>
      </c>
      <c r="B1851" s="32" t="s">
        <v>1974</v>
      </c>
      <c r="C1851" s="33" t="s">
        <v>1975</v>
      </c>
      <c r="D1851" s="32" t="s">
        <v>131</v>
      </c>
      <c r="E1851" s="32">
        <v>630315000</v>
      </c>
      <c r="F1851" s="32">
        <v>0</v>
      </c>
      <c r="G1851" s="32">
        <v>0</v>
      </c>
      <c r="H1851" s="32">
        <v>0</v>
      </c>
      <c r="I1851" s="32">
        <v>0</v>
      </c>
      <c r="J1851" s="32">
        <v>630315000</v>
      </c>
      <c r="K1851" s="32">
        <v>-15680000</v>
      </c>
      <c r="L1851" s="32">
        <v>159040000</v>
      </c>
      <c r="M1851" s="32">
        <v>0</v>
      </c>
      <c r="N1851" s="32">
        <v>159040000</v>
      </c>
      <c r="O1851" s="32">
        <v>72480000</v>
      </c>
      <c r="P1851" s="32">
        <v>0</v>
      </c>
      <c r="Q1851" s="32">
        <v>44880000</v>
      </c>
      <c r="R1851" s="32">
        <v>72480000</v>
      </c>
      <c r="S1851" s="32">
        <v>471275000</v>
      </c>
      <c r="T1851" s="32">
        <v>0</v>
      </c>
      <c r="U1851" s="32">
        <v>86560000</v>
      </c>
      <c r="V1851" s="32">
        <v>25.23</v>
      </c>
    </row>
    <row r="1852" spans="1:22" ht="15" x14ac:dyDescent="0.25">
      <c r="A1852" s="3" t="s">
        <v>15</v>
      </c>
      <c r="B1852" s="28"/>
      <c r="C1852" s="29"/>
      <c r="D1852" s="29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</row>
    <row r="1853" spans="1:22" ht="39" x14ac:dyDescent="0.25">
      <c r="A1853" s="3" t="s">
        <v>15</v>
      </c>
      <c r="B1853" s="28"/>
      <c r="C1853" s="25" t="s">
        <v>1976</v>
      </c>
      <c r="D1853" s="29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</row>
    <row r="1854" spans="1:22" ht="39" x14ac:dyDescent="0.25">
      <c r="A1854" s="3" t="s">
        <v>15</v>
      </c>
      <c r="B1854" s="24" t="s">
        <v>624</v>
      </c>
      <c r="C1854" s="25" t="s">
        <v>1977</v>
      </c>
      <c r="D1854" s="29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</row>
    <row r="1855" spans="1:22" ht="30" x14ac:dyDescent="0.25">
      <c r="A1855" s="3" t="s">
        <v>15</v>
      </c>
      <c r="B1855" s="32" t="s">
        <v>1978</v>
      </c>
      <c r="C1855" s="33" t="s">
        <v>1979</v>
      </c>
      <c r="D1855" s="32" t="s">
        <v>131</v>
      </c>
      <c r="E1855" s="32">
        <v>171045000</v>
      </c>
      <c r="F1855" s="32">
        <v>0</v>
      </c>
      <c r="G1855" s="32">
        <v>0</v>
      </c>
      <c r="H1855" s="32">
        <v>0</v>
      </c>
      <c r="I1855" s="32">
        <v>0</v>
      </c>
      <c r="J1855" s="32">
        <v>171045000</v>
      </c>
      <c r="K1855" s="32">
        <v>-19200000</v>
      </c>
      <c r="L1855" s="32">
        <v>59550000</v>
      </c>
      <c r="M1855" s="32">
        <v>0</v>
      </c>
      <c r="N1855" s="32">
        <v>59550000</v>
      </c>
      <c r="O1855" s="32">
        <v>18523092.780000001</v>
      </c>
      <c r="P1855" s="32">
        <v>0</v>
      </c>
      <c r="Q1855" s="32">
        <v>11643092.779999999</v>
      </c>
      <c r="R1855" s="32">
        <v>18523092.780000001</v>
      </c>
      <c r="S1855" s="32">
        <v>111495000</v>
      </c>
      <c r="T1855" s="32">
        <v>0</v>
      </c>
      <c r="U1855" s="32">
        <v>41026907.219999999</v>
      </c>
      <c r="V1855" s="32">
        <v>34.81</v>
      </c>
    </row>
    <row r="1856" spans="1:22" ht="15" x14ac:dyDescent="0.25">
      <c r="A1856" s="3" t="s">
        <v>15</v>
      </c>
      <c r="B1856" s="28"/>
      <c r="C1856" s="29"/>
      <c r="D1856" s="29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</row>
    <row r="1857" spans="1:22" ht="26.25" x14ac:dyDescent="0.25">
      <c r="A1857" s="3" t="s">
        <v>15</v>
      </c>
      <c r="B1857" s="28"/>
      <c r="C1857" s="25" t="s">
        <v>1980</v>
      </c>
      <c r="D1857" s="29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</row>
    <row r="1858" spans="1:22" ht="26.25" x14ac:dyDescent="0.25">
      <c r="A1858" s="3" t="s">
        <v>15</v>
      </c>
      <c r="B1858" s="24" t="s">
        <v>624</v>
      </c>
      <c r="C1858" s="25" t="s">
        <v>1981</v>
      </c>
      <c r="D1858" s="29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</row>
    <row r="1859" spans="1:22" ht="15" x14ac:dyDescent="0.25">
      <c r="A1859" s="3" t="s">
        <v>15</v>
      </c>
      <c r="B1859" s="32" t="s">
        <v>1982</v>
      </c>
      <c r="C1859" s="33" t="s">
        <v>1983</v>
      </c>
      <c r="D1859" s="32" t="s">
        <v>131</v>
      </c>
      <c r="E1859" s="32">
        <v>387450000</v>
      </c>
      <c r="F1859" s="32">
        <v>0</v>
      </c>
      <c r="G1859" s="32">
        <v>0</v>
      </c>
      <c r="H1859" s="32">
        <v>0</v>
      </c>
      <c r="I1859" s="32">
        <v>0</v>
      </c>
      <c r="J1859" s="32">
        <v>387450000</v>
      </c>
      <c r="K1859" s="32">
        <v>-7466666.6699999999</v>
      </c>
      <c r="L1859" s="32">
        <v>150005333.33000001</v>
      </c>
      <c r="M1859" s="32">
        <v>11733333.33</v>
      </c>
      <c r="N1859" s="32">
        <v>150005333.33000001</v>
      </c>
      <c r="O1859" s="32">
        <v>56090000</v>
      </c>
      <c r="P1859" s="32">
        <v>0</v>
      </c>
      <c r="Q1859" s="32">
        <v>33062800</v>
      </c>
      <c r="R1859" s="32">
        <v>56090000</v>
      </c>
      <c r="S1859" s="32">
        <v>237444666.66999999</v>
      </c>
      <c r="T1859" s="32">
        <v>0</v>
      </c>
      <c r="U1859" s="32">
        <v>93915333.329999998</v>
      </c>
      <c r="V1859" s="32">
        <v>38.71</v>
      </c>
    </row>
    <row r="1860" spans="1:22" ht="15" x14ac:dyDescent="0.25">
      <c r="A1860" s="3" t="s">
        <v>15</v>
      </c>
      <c r="B1860" s="28"/>
      <c r="C1860" s="29"/>
      <c r="D1860" s="29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</row>
    <row r="1861" spans="1:22" ht="39" x14ac:dyDescent="0.25">
      <c r="A1861" s="3" t="s">
        <v>15</v>
      </c>
      <c r="B1861" s="28"/>
      <c r="C1861" s="25" t="s">
        <v>1984</v>
      </c>
      <c r="D1861" s="29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</row>
    <row r="1862" spans="1:22" ht="51.75" x14ac:dyDescent="0.25">
      <c r="A1862" s="3" t="s">
        <v>15</v>
      </c>
      <c r="B1862" s="24" t="s">
        <v>624</v>
      </c>
      <c r="C1862" s="25" t="s">
        <v>1985</v>
      </c>
      <c r="D1862" s="29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</row>
    <row r="1863" spans="1:22" ht="30" x14ac:dyDescent="0.25">
      <c r="A1863" s="3" t="s">
        <v>15</v>
      </c>
      <c r="B1863" s="32" t="s">
        <v>1986</v>
      </c>
      <c r="C1863" s="33" t="s">
        <v>1987</v>
      </c>
      <c r="D1863" s="32" t="s">
        <v>131</v>
      </c>
      <c r="E1863" s="32">
        <v>254205000</v>
      </c>
      <c r="F1863" s="32">
        <v>0</v>
      </c>
      <c r="G1863" s="32">
        <v>0</v>
      </c>
      <c r="H1863" s="32">
        <v>0</v>
      </c>
      <c r="I1863" s="32">
        <v>0</v>
      </c>
      <c r="J1863" s="32">
        <v>254205000</v>
      </c>
      <c r="K1863" s="32">
        <v>-9600000</v>
      </c>
      <c r="L1863" s="32">
        <v>41600000</v>
      </c>
      <c r="M1863" s="32">
        <v>9600000</v>
      </c>
      <c r="N1863" s="32">
        <v>41600000</v>
      </c>
      <c r="O1863" s="32">
        <v>7466666.6699999999</v>
      </c>
      <c r="P1863" s="32">
        <v>0</v>
      </c>
      <c r="Q1863" s="32">
        <v>7466666.6699999999</v>
      </c>
      <c r="R1863" s="32">
        <v>7466666.6699999999</v>
      </c>
      <c r="S1863" s="32">
        <v>212605000</v>
      </c>
      <c r="T1863" s="32">
        <v>0</v>
      </c>
      <c r="U1863" s="32">
        <v>34133333.329999998</v>
      </c>
      <c r="V1863" s="32">
        <v>16.36</v>
      </c>
    </row>
    <row r="1864" spans="1:22" ht="15" x14ac:dyDescent="0.25">
      <c r="A1864" s="3" t="s">
        <v>15</v>
      </c>
      <c r="B1864" s="28"/>
      <c r="C1864" s="29"/>
      <c r="D1864" s="29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</row>
    <row r="1865" spans="1:22" ht="39" x14ac:dyDescent="0.25">
      <c r="A1865" s="3" t="s">
        <v>15</v>
      </c>
      <c r="B1865" s="28"/>
      <c r="C1865" s="25" t="s">
        <v>1988</v>
      </c>
      <c r="D1865" s="29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</row>
    <row r="1866" spans="1:22" ht="15" x14ac:dyDescent="0.25">
      <c r="A1866" s="3" t="s">
        <v>15</v>
      </c>
      <c r="B1866" s="24" t="s">
        <v>624</v>
      </c>
      <c r="C1866" s="25" t="s">
        <v>1989</v>
      </c>
      <c r="D1866" s="29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</row>
    <row r="1867" spans="1:22" ht="30" x14ac:dyDescent="0.25">
      <c r="A1867" s="3" t="s">
        <v>15</v>
      </c>
      <c r="B1867" s="32" t="s">
        <v>1990</v>
      </c>
      <c r="C1867" s="33" t="s">
        <v>1991</v>
      </c>
      <c r="D1867" s="32" t="s">
        <v>131</v>
      </c>
      <c r="E1867" s="32">
        <v>638663966</v>
      </c>
      <c r="F1867" s="32">
        <v>0</v>
      </c>
      <c r="G1867" s="32">
        <v>0</v>
      </c>
      <c r="H1867" s="32">
        <v>0</v>
      </c>
      <c r="I1867" s="32">
        <v>0</v>
      </c>
      <c r="J1867" s="32">
        <v>638663966</v>
      </c>
      <c r="K1867" s="32">
        <v>-11200000</v>
      </c>
      <c r="L1867" s="32">
        <v>608957986</v>
      </c>
      <c r="M1867" s="32">
        <v>8000000</v>
      </c>
      <c r="N1867" s="32">
        <v>608957986</v>
      </c>
      <c r="O1867" s="32">
        <v>0</v>
      </c>
      <c r="P1867" s="32">
        <v>0</v>
      </c>
      <c r="Q1867" s="32">
        <v>0</v>
      </c>
      <c r="R1867" s="32">
        <v>0</v>
      </c>
      <c r="S1867" s="32">
        <v>29705980</v>
      </c>
      <c r="T1867" s="32">
        <v>0</v>
      </c>
      <c r="U1867" s="32">
        <v>608957986</v>
      </c>
      <c r="V1867" s="32">
        <v>95.34</v>
      </c>
    </row>
    <row r="1868" spans="1:22" ht="30" x14ac:dyDescent="0.25">
      <c r="A1868" s="3" t="s">
        <v>15</v>
      </c>
      <c r="B1868" s="32" t="s">
        <v>1992</v>
      </c>
      <c r="C1868" s="33" t="s">
        <v>1993</v>
      </c>
      <c r="D1868" s="32" t="s">
        <v>1994</v>
      </c>
      <c r="E1868" s="32">
        <v>6580230</v>
      </c>
      <c r="F1868" s="32">
        <v>0</v>
      </c>
      <c r="G1868" s="32">
        <v>0</v>
      </c>
      <c r="H1868" s="32">
        <v>0</v>
      </c>
      <c r="I1868" s="32">
        <v>0</v>
      </c>
      <c r="J1868" s="32">
        <v>6580230</v>
      </c>
      <c r="K1868" s="32">
        <v>0</v>
      </c>
      <c r="L1868" s="32">
        <v>6580230</v>
      </c>
      <c r="M1868" s="32">
        <v>0</v>
      </c>
      <c r="N1868" s="32">
        <v>6580230</v>
      </c>
      <c r="O1868" s="32">
        <v>0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2">
        <v>6580230</v>
      </c>
      <c r="V1868" s="32">
        <v>100</v>
      </c>
    </row>
    <row r="1869" spans="1:22" ht="30" x14ac:dyDescent="0.25">
      <c r="A1869" s="3" t="s">
        <v>15</v>
      </c>
      <c r="B1869" s="32" t="s">
        <v>1995</v>
      </c>
      <c r="C1869" s="33" t="s">
        <v>1996</v>
      </c>
      <c r="D1869" s="32" t="s">
        <v>37</v>
      </c>
      <c r="E1869" s="32">
        <v>233494960</v>
      </c>
      <c r="F1869" s="32">
        <v>0</v>
      </c>
      <c r="G1869" s="32">
        <v>0</v>
      </c>
      <c r="H1869" s="32">
        <v>0</v>
      </c>
      <c r="I1869" s="32">
        <v>0</v>
      </c>
      <c r="J1869" s="32">
        <v>233494960</v>
      </c>
      <c r="K1869" s="32">
        <v>0</v>
      </c>
      <c r="L1869" s="32">
        <v>233494960</v>
      </c>
      <c r="M1869" s="32">
        <v>0</v>
      </c>
      <c r="N1869" s="32">
        <v>233494960</v>
      </c>
      <c r="O1869" s="32">
        <v>0</v>
      </c>
      <c r="P1869" s="32">
        <v>0</v>
      </c>
      <c r="Q1869" s="32">
        <v>0</v>
      </c>
      <c r="R1869" s="32">
        <v>0</v>
      </c>
      <c r="S1869" s="32">
        <v>0</v>
      </c>
      <c r="T1869" s="32">
        <v>0</v>
      </c>
      <c r="U1869" s="32">
        <v>233494960</v>
      </c>
      <c r="V1869" s="32">
        <v>100</v>
      </c>
    </row>
    <row r="1870" spans="1:22" ht="51.75" x14ac:dyDescent="0.25">
      <c r="A1870" s="3" t="s">
        <v>15</v>
      </c>
      <c r="B1870" s="24" t="s">
        <v>624</v>
      </c>
      <c r="C1870" s="25" t="s">
        <v>1997</v>
      </c>
      <c r="D1870" s="29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</row>
    <row r="1871" spans="1:22" ht="30" x14ac:dyDescent="0.25">
      <c r="A1871" s="3" t="s">
        <v>15</v>
      </c>
      <c r="B1871" s="32" t="s">
        <v>1998</v>
      </c>
      <c r="C1871" s="33" t="s">
        <v>1999</v>
      </c>
      <c r="D1871" s="32" t="s">
        <v>131</v>
      </c>
      <c r="E1871" s="32">
        <v>627480000</v>
      </c>
      <c r="F1871" s="32">
        <v>0</v>
      </c>
      <c r="G1871" s="32">
        <v>0</v>
      </c>
      <c r="H1871" s="32">
        <v>0</v>
      </c>
      <c r="I1871" s="32">
        <v>0</v>
      </c>
      <c r="J1871" s="32">
        <v>627480000</v>
      </c>
      <c r="K1871" s="32">
        <v>-44080000</v>
      </c>
      <c r="L1871" s="32">
        <v>261776000</v>
      </c>
      <c r="M1871" s="32">
        <v>0</v>
      </c>
      <c r="N1871" s="32">
        <v>261776000</v>
      </c>
      <c r="O1871" s="32">
        <v>128728066.67</v>
      </c>
      <c r="P1871" s="32">
        <v>830000</v>
      </c>
      <c r="Q1871" s="32">
        <v>60464000</v>
      </c>
      <c r="R1871" s="32">
        <v>127898066.67</v>
      </c>
      <c r="S1871" s="32">
        <v>365704000</v>
      </c>
      <c r="T1871" s="32">
        <v>0</v>
      </c>
      <c r="U1871" s="32">
        <v>133047933.33</v>
      </c>
      <c r="V1871" s="32">
        <v>41.71</v>
      </c>
    </row>
    <row r="1872" spans="1:22" ht="15" x14ac:dyDescent="0.25">
      <c r="A1872" s="3" t="s">
        <v>15</v>
      </c>
      <c r="B1872" s="28"/>
      <c r="C1872" s="29"/>
      <c r="D1872" s="29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</row>
    <row r="1873" spans="1:22" ht="15" x14ac:dyDescent="0.25">
      <c r="A1873" s="3" t="s">
        <v>15</v>
      </c>
      <c r="B1873" s="28"/>
      <c r="C1873" s="25" t="s">
        <v>2000</v>
      </c>
      <c r="D1873" s="29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</row>
    <row r="1874" spans="1:22" ht="26.25" x14ac:dyDescent="0.25">
      <c r="A1874" s="3" t="s">
        <v>15</v>
      </c>
      <c r="B1874" s="24" t="s">
        <v>624</v>
      </c>
      <c r="C1874" s="25" t="s">
        <v>2001</v>
      </c>
      <c r="D1874" s="29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</row>
    <row r="1875" spans="1:22" ht="15" x14ac:dyDescent="0.25">
      <c r="A1875" s="3" t="s">
        <v>15</v>
      </c>
      <c r="B1875" s="32" t="s">
        <v>2002</v>
      </c>
      <c r="C1875" s="33" t="s">
        <v>2003</v>
      </c>
      <c r="D1875" s="32" t="s">
        <v>131</v>
      </c>
      <c r="E1875" s="32">
        <v>2137137169</v>
      </c>
      <c r="F1875" s="32">
        <v>0</v>
      </c>
      <c r="G1875" s="32">
        <v>0</v>
      </c>
      <c r="H1875" s="32">
        <v>0</v>
      </c>
      <c r="I1875" s="32">
        <v>0</v>
      </c>
      <c r="J1875" s="32">
        <v>2137137169</v>
      </c>
      <c r="K1875" s="32">
        <v>0</v>
      </c>
      <c r="L1875" s="32">
        <v>2137137169</v>
      </c>
      <c r="M1875" s="32">
        <v>0</v>
      </c>
      <c r="N1875" s="32">
        <v>2137137169</v>
      </c>
      <c r="O1875" s="32">
        <v>0</v>
      </c>
      <c r="P1875" s="32">
        <v>0</v>
      </c>
      <c r="Q1875" s="32">
        <v>0</v>
      </c>
      <c r="R1875" s="32">
        <v>0</v>
      </c>
      <c r="S1875" s="32">
        <v>0</v>
      </c>
      <c r="T1875" s="32">
        <v>0</v>
      </c>
      <c r="U1875" s="32">
        <v>2137137169</v>
      </c>
      <c r="V1875" s="32">
        <v>100</v>
      </c>
    </row>
    <row r="1876" spans="1:22" ht="15" x14ac:dyDescent="0.25">
      <c r="A1876" s="3" t="s">
        <v>15</v>
      </c>
      <c r="B1876" s="28"/>
      <c r="C1876" s="29"/>
      <c r="D1876" s="29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</row>
    <row r="1877" spans="1:22" ht="15" x14ac:dyDescent="0.25">
      <c r="A1877" s="3" t="s">
        <v>15</v>
      </c>
      <c r="B1877" s="28"/>
      <c r="C1877" s="25" t="s">
        <v>2004</v>
      </c>
      <c r="D1877" s="29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</row>
    <row r="1878" spans="1:22" ht="26.25" x14ac:dyDescent="0.25">
      <c r="A1878" s="3" t="s">
        <v>15</v>
      </c>
      <c r="B1878" s="24" t="s">
        <v>624</v>
      </c>
      <c r="C1878" s="25" t="s">
        <v>2005</v>
      </c>
      <c r="D1878" s="29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</row>
    <row r="1879" spans="1:22" ht="15" x14ac:dyDescent="0.25">
      <c r="A1879" s="3" t="s">
        <v>15</v>
      </c>
      <c r="B1879" s="32" t="s">
        <v>2006</v>
      </c>
      <c r="C1879" s="33" t="s">
        <v>2007</v>
      </c>
      <c r="D1879" s="32" t="s">
        <v>131</v>
      </c>
      <c r="E1879" s="32">
        <v>710592750</v>
      </c>
      <c r="F1879" s="32">
        <v>0</v>
      </c>
      <c r="G1879" s="32">
        <v>0</v>
      </c>
      <c r="H1879" s="32">
        <v>0</v>
      </c>
      <c r="I1879" s="32">
        <v>166000000</v>
      </c>
      <c r="J1879" s="32">
        <v>544592750</v>
      </c>
      <c r="K1879" s="32">
        <v>-30720000</v>
      </c>
      <c r="L1879" s="32">
        <v>317656000</v>
      </c>
      <c r="M1879" s="32">
        <v>0</v>
      </c>
      <c r="N1879" s="32">
        <v>317656000</v>
      </c>
      <c r="O1879" s="32">
        <v>143330200</v>
      </c>
      <c r="P1879" s="32">
        <v>5966666.6699999999</v>
      </c>
      <c r="Q1879" s="32">
        <v>68114000</v>
      </c>
      <c r="R1879" s="32">
        <v>137363533.33000001</v>
      </c>
      <c r="S1879" s="32">
        <v>226936750</v>
      </c>
      <c r="T1879" s="32">
        <v>0</v>
      </c>
      <c r="U1879" s="32">
        <v>174325800</v>
      </c>
      <c r="V1879" s="32">
        <v>58.32</v>
      </c>
    </row>
    <row r="1880" spans="1:22" ht="15" x14ac:dyDescent="0.25">
      <c r="A1880" s="3" t="s">
        <v>15</v>
      </c>
      <c r="B1880" s="28"/>
      <c r="C1880" s="29"/>
      <c r="D1880" s="29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</row>
    <row r="1881" spans="1:22" ht="15" x14ac:dyDescent="0.25">
      <c r="A1881" s="3" t="s">
        <v>15</v>
      </c>
      <c r="B1881" s="28"/>
      <c r="C1881" s="25" t="s">
        <v>2008</v>
      </c>
      <c r="D1881" s="29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</row>
    <row r="1882" spans="1:22" ht="15" x14ac:dyDescent="0.25">
      <c r="A1882" s="3" t="s">
        <v>15</v>
      </c>
      <c r="B1882" s="28"/>
      <c r="C1882" s="25" t="s">
        <v>36</v>
      </c>
      <c r="D1882" s="29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</row>
    <row r="1883" spans="1:22" ht="15" x14ac:dyDescent="0.25">
      <c r="A1883" s="3" t="s">
        <v>15</v>
      </c>
      <c r="B1883" s="28"/>
      <c r="C1883" s="25" t="s">
        <v>385</v>
      </c>
      <c r="D1883" s="29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</row>
    <row r="1884" spans="1:22" ht="15" x14ac:dyDescent="0.25">
      <c r="A1884" s="3" t="s">
        <v>15</v>
      </c>
      <c r="B1884" s="28"/>
      <c r="C1884" s="25" t="s">
        <v>387</v>
      </c>
      <c r="D1884" s="29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</row>
    <row r="1885" spans="1:22" ht="15" x14ac:dyDescent="0.25">
      <c r="A1885" s="3" t="s">
        <v>15</v>
      </c>
      <c r="B1885" s="28"/>
      <c r="C1885" s="25" t="s">
        <v>399</v>
      </c>
      <c r="D1885" s="29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</row>
    <row r="1886" spans="1:22" ht="15" x14ac:dyDescent="0.25">
      <c r="A1886" s="3" t="s">
        <v>15</v>
      </c>
      <c r="B1886" s="28"/>
      <c r="C1886" s="25" t="s">
        <v>407</v>
      </c>
      <c r="D1886" s="29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</row>
    <row r="1887" spans="1:22" ht="26.25" x14ac:dyDescent="0.25">
      <c r="A1887" s="3" t="s">
        <v>15</v>
      </c>
      <c r="B1887" s="28"/>
      <c r="C1887" s="25" t="s">
        <v>2009</v>
      </c>
      <c r="D1887" s="29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</row>
    <row r="1888" spans="1:22" ht="39" x14ac:dyDescent="0.25">
      <c r="A1888" s="3" t="s">
        <v>15</v>
      </c>
      <c r="B1888" s="24" t="s">
        <v>624</v>
      </c>
      <c r="C1888" s="25" t="s">
        <v>2010</v>
      </c>
      <c r="D1888" s="29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</row>
    <row r="1889" spans="1:22" ht="30" x14ac:dyDescent="0.25">
      <c r="A1889" s="3" t="s">
        <v>15</v>
      </c>
      <c r="B1889" s="32" t="s">
        <v>2011</v>
      </c>
      <c r="C1889" s="33" t="s">
        <v>2012</v>
      </c>
      <c r="D1889" s="32" t="s">
        <v>2013</v>
      </c>
      <c r="E1889" s="32">
        <v>0</v>
      </c>
      <c r="F1889" s="32">
        <v>168185428.25999999</v>
      </c>
      <c r="G1889" s="32">
        <v>0</v>
      </c>
      <c r="H1889" s="32">
        <v>0</v>
      </c>
      <c r="I1889" s="32">
        <v>0</v>
      </c>
      <c r="J1889" s="32">
        <v>168185428.25999999</v>
      </c>
      <c r="K1889" s="32">
        <v>0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32">
        <v>168185428.25999999</v>
      </c>
      <c r="T1889" s="32">
        <v>0</v>
      </c>
      <c r="U1889" s="32">
        <v>0</v>
      </c>
      <c r="V1889" s="32">
        <v>0</v>
      </c>
    </row>
    <row r="1890" spans="1:22" ht="15" x14ac:dyDescent="0.25">
      <c r="A1890" s="3" t="s">
        <v>15</v>
      </c>
      <c r="B1890" s="28"/>
      <c r="C1890" s="29"/>
      <c r="D1890" s="29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</row>
    <row r="1891" spans="1:22" ht="15" x14ac:dyDescent="0.25">
      <c r="A1891" s="3" t="s">
        <v>15</v>
      </c>
      <c r="B1891" s="28"/>
      <c r="C1891" s="25" t="s">
        <v>2000</v>
      </c>
      <c r="D1891" s="29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</row>
    <row r="1892" spans="1:22" ht="26.25" x14ac:dyDescent="0.25">
      <c r="A1892" s="3" t="s">
        <v>15</v>
      </c>
      <c r="B1892" s="24" t="s">
        <v>624</v>
      </c>
      <c r="C1892" s="25" t="s">
        <v>2014</v>
      </c>
      <c r="D1892" s="29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</row>
    <row r="1893" spans="1:22" ht="15" x14ac:dyDescent="0.25">
      <c r="A1893" s="3" t="s">
        <v>15</v>
      </c>
      <c r="B1893" s="32" t="s">
        <v>2015</v>
      </c>
      <c r="C1893" s="33" t="s">
        <v>2016</v>
      </c>
      <c r="D1893" s="32" t="s">
        <v>2013</v>
      </c>
      <c r="E1893" s="32">
        <v>0</v>
      </c>
      <c r="F1893" s="32">
        <v>87113783</v>
      </c>
      <c r="G1893" s="32">
        <v>0</v>
      </c>
      <c r="H1893" s="32">
        <v>0</v>
      </c>
      <c r="I1893" s="32">
        <v>0</v>
      </c>
      <c r="J1893" s="32">
        <v>87113783</v>
      </c>
      <c r="K1893" s="32">
        <v>0</v>
      </c>
      <c r="L1893" s="32">
        <v>0</v>
      </c>
      <c r="M1893" s="32">
        <v>0</v>
      </c>
      <c r="N1893" s="32">
        <v>0</v>
      </c>
      <c r="O1893" s="32">
        <v>0</v>
      </c>
      <c r="P1893" s="32">
        <v>0</v>
      </c>
      <c r="Q1893" s="32">
        <v>0</v>
      </c>
      <c r="R1893" s="32">
        <v>0</v>
      </c>
      <c r="S1893" s="32">
        <v>87113783</v>
      </c>
      <c r="T1893" s="32">
        <v>0</v>
      </c>
      <c r="U1893" s="32">
        <v>0</v>
      </c>
      <c r="V1893" s="32">
        <v>0</v>
      </c>
    </row>
    <row r="1894" spans="1:22" ht="15" x14ac:dyDescent="0.25">
      <c r="A1894" s="3" t="s">
        <v>15</v>
      </c>
      <c r="B1894" s="28"/>
      <c r="C1894" s="29"/>
      <c r="D1894" s="29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</row>
    <row r="1895" spans="1:22" s="41" customFormat="1" ht="15" x14ac:dyDescent="0.25">
      <c r="A1895" s="38" t="s">
        <v>15</v>
      </c>
      <c r="B1895" s="39"/>
      <c r="C1895" s="37" t="s">
        <v>2017</v>
      </c>
      <c r="D1895" s="40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</row>
    <row r="1896" spans="1:22" ht="15" x14ac:dyDescent="0.25">
      <c r="A1896" s="3" t="s">
        <v>15</v>
      </c>
      <c r="B1896" s="28"/>
      <c r="C1896" s="25" t="s">
        <v>521</v>
      </c>
      <c r="D1896" s="29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</row>
    <row r="1897" spans="1:22" ht="15" x14ac:dyDescent="0.25">
      <c r="A1897" s="3" t="s">
        <v>15</v>
      </c>
      <c r="B1897" s="28"/>
      <c r="C1897" s="25" t="s">
        <v>523</v>
      </c>
      <c r="D1897" s="29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</row>
    <row r="1898" spans="1:22" ht="15" x14ac:dyDescent="0.25">
      <c r="A1898" s="3" t="s">
        <v>15</v>
      </c>
      <c r="B1898" s="28"/>
      <c r="C1898" s="25" t="s">
        <v>385</v>
      </c>
      <c r="D1898" s="29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</row>
    <row r="1899" spans="1:22" ht="15" x14ac:dyDescent="0.25">
      <c r="A1899" s="3" t="s">
        <v>15</v>
      </c>
      <c r="B1899" s="28"/>
      <c r="C1899" s="25" t="s">
        <v>526</v>
      </c>
      <c r="D1899" s="29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</row>
    <row r="1900" spans="1:22" ht="26.25" x14ac:dyDescent="0.25">
      <c r="A1900" s="3" t="s">
        <v>15</v>
      </c>
      <c r="B1900" s="24" t="s">
        <v>624</v>
      </c>
      <c r="C1900" s="25" t="s">
        <v>2018</v>
      </c>
      <c r="D1900" s="29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</row>
    <row r="1901" spans="1:22" ht="15" x14ac:dyDescent="0.25">
      <c r="A1901" s="3" t="s">
        <v>15</v>
      </c>
      <c r="B1901" s="32" t="s">
        <v>2019</v>
      </c>
      <c r="C1901" s="33" t="s">
        <v>690</v>
      </c>
      <c r="D1901" s="32" t="s">
        <v>131</v>
      </c>
      <c r="E1901" s="32">
        <v>0</v>
      </c>
      <c r="F1901" s="32">
        <v>62750000</v>
      </c>
      <c r="G1901" s="32">
        <v>0</v>
      </c>
      <c r="H1901" s="32">
        <v>0</v>
      </c>
      <c r="I1901" s="32">
        <v>0</v>
      </c>
      <c r="J1901" s="32">
        <v>62750000</v>
      </c>
      <c r="K1901" s="32">
        <v>0</v>
      </c>
      <c r="L1901" s="32">
        <v>0</v>
      </c>
      <c r="M1901" s="32">
        <v>0</v>
      </c>
      <c r="N1901" s="32">
        <v>0</v>
      </c>
      <c r="O1901" s="32">
        <v>0</v>
      </c>
      <c r="P1901" s="32">
        <v>0</v>
      </c>
      <c r="Q1901" s="32">
        <v>0</v>
      </c>
      <c r="R1901" s="32">
        <v>0</v>
      </c>
      <c r="S1901" s="32">
        <v>62750000</v>
      </c>
      <c r="T1901" s="32">
        <v>0</v>
      </c>
      <c r="U1901" s="32">
        <v>0</v>
      </c>
      <c r="V1901" s="32">
        <v>0</v>
      </c>
    </row>
    <row r="1902" spans="1:22" ht="15" x14ac:dyDescent="0.25">
      <c r="A1902" s="3" t="s">
        <v>15</v>
      </c>
      <c r="B1902" s="28"/>
      <c r="C1902" s="29"/>
      <c r="D1902" s="29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</row>
    <row r="1903" spans="1:22" ht="15" x14ac:dyDescent="0.25">
      <c r="A1903" s="3" t="s">
        <v>15</v>
      </c>
      <c r="B1903" s="36"/>
      <c r="C1903" s="21" t="s">
        <v>2020</v>
      </c>
      <c r="D1903" s="29"/>
      <c r="E1903" s="20">
        <v>13923621135</v>
      </c>
      <c r="F1903" s="20">
        <v>2331641851.6199999</v>
      </c>
      <c r="G1903" s="20">
        <v>0</v>
      </c>
      <c r="H1903" s="20">
        <v>166000000</v>
      </c>
      <c r="I1903" s="20">
        <v>166000000</v>
      </c>
      <c r="J1903" s="20">
        <v>16255262986.620001</v>
      </c>
      <c r="K1903" s="20">
        <v>595490323.33000004</v>
      </c>
      <c r="L1903" s="20">
        <v>5084154668.3299999</v>
      </c>
      <c r="M1903" s="20">
        <v>109373425.33</v>
      </c>
      <c r="N1903" s="20">
        <v>4294397678.3299999</v>
      </c>
      <c r="O1903" s="20">
        <v>522060146.12</v>
      </c>
      <c r="P1903" s="20">
        <v>6796666.6699999999</v>
      </c>
      <c r="Q1903" s="20">
        <v>310352679.44999999</v>
      </c>
      <c r="R1903" s="20">
        <v>515263479.44999999</v>
      </c>
      <c r="S1903" s="20">
        <v>11171108318.290001</v>
      </c>
      <c r="T1903" s="20">
        <v>789756990</v>
      </c>
      <c r="U1903" s="20">
        <v>3772337532.21</v>
      </c>
      <c r="V1903" s="20">
        <v>26.418506313092543</v>
      </c>
    </row>
    <row r="1904" spans="1:22" ht="15" x14ac:dyDescent="0.25">
      <c r="A1904" s="3" t="s">
        <v>15</v>
      </c>
      <c r="B1904" s="28"/>
      <c r="C1904" s="29"/>
      <c r="D1904" s="29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</row>
    <row r="1905" spans="1:22" ht="26.25" x14ac:dyDescent="0.25">
      <c r="A1905" s="3" t="s">
        <v>15</v>
      </c>
      <c r="B1905" s="36"/>
      <c r="C1905" s="21" t="s">
        <v>2021</v>
      </c>
      <c r="D1905" s="35"/>
      <c r="E1905" s="36"/>
      <c r="F1905" s="36"/>
      <c r="G1905" s="36"/>
      <c r="H1905" s="36"/>
      <c r="I1905" s="36"/>
      <c r="J1905" s="36"/>
      <c r="K1905" s="36"/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  <c r="V1905" s="36"/>
    </row>
    <row r="1906" spans="1:22" ht="15" x14ac:dyDescent="0.25">
      <c r="A1906" s="3" t="s">
        <v>15</v>
      </c>
      <c r="B1906" s="28"/>
      <c r="C1906" s="25" t="s">
        <v>385</v>
      </c>
      <c r="D1906" s="29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</row>
    <row r="1907" spans="1:22" ht="15" x14ac:dyDescent="0.25">
      <c r="A1907" s="3" t="s">
        <v>15</v>
      </c>
      <c r="B1907" s="28"/>
      <c r="C1907" s="25" t="s">
        <v>617</v>
      </c>
      <c r="D1907" s="29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</row>
    <row r="1908" spans="1:22" ht="15" x14ac:dyDescent="0.25">
      <c r="A1908" s="3" t="s">
        <v>15</v>
      </c>
      <c r="B1908" s="28"/>
      <c r="C1908" s="25" t="s">
        <v>618</v>
      </c>
      <c r="D1908" s="29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</row>
    <row r="1909" spans="1:22" ht="15" x14ac:dyDescent="0.25">
      <c r="A1909" s="3" t="s">
        <v>15</v>
      </c>
      <c r="B1909" s="28"/>
      <c r="C1909" s="25" t="s">
        <v>1620</v>
      </c>
      <c r="D1909" s="29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</row>
    <row r="1910" spans="1:22" ht="15" x14ac:dyDescent="0.25">
      <c r="A1910" s="3" t="s">
        <v>15</v>
      </c>
      <c r="B1910" s="28"/>
      <c r="C1910" s="25" t="s">
        <v>2022</v>
      </c>
      <c r="D1910" s="29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</row>
    <row r="1911" spans="1:22" ht="26.25" x14ac:dyDescent="0.25">
      <c r="A1911" s="3" t="s">
        <v>15</v>
      </c>
      <c r="B1911" s="28"/>
      <c r="C1911" s="25" t="s">
        <v>2023</v>
      </c>
      <c r="D1911" s="29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</row>
    <row r="1912" spans="1:22" ht="15" x14ac:dyDescent="0.25">
      <c r="A1912" s="3" t="s">
        <v>15</v>
      </c>
      <c r="B1912" s="24" t="s">
        <v>624</v>
      </c>
      <c r="C1912" s="25" t="s">
        <v>2024</v>
      </c>
      <c r="D1912" s="29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</row>
    <row r="1913" spans="1:22" ht="15" x14ac:dyDescent="0.25">
      <c r="A1913" s="3" t="s">
        <v>15</v>
      </c>
      <c r="B1913" s="32" t="s">
        <v>2025</v>
      </c>
      <c r="C1913" s="33" t="s">
        <v>2026</v>
      </c>
      <c r="D1913" s="32" t="s">
        <v>1057</v>
      </c>
      <c r="E1913" s="32">
        <v>40000000</v>
      </c>
      <c r="F1913" s="32">
        <v>0</v>
      </c>
      <c r="G1913" s="32">
        <v>0</v>
      </c>
      <c r="H1913" s="32">
        <v>0</v>
      </c>
      <c r="I1913" s="32">
        <v>0</v>
      </c>
      <c r="J1913" s="32">
        <v>40000000</v>
      </c>
      <c r="K1913" s="32">
        <v>0</v>
      </c>
      <c r="L1913" s="32">
        <v>0</v>
      </c>
      <c r="M1913" s="32">
        <v>0</v>
      </c>
      <c r="N1913" s="32">
        <v>0</v>
      </c>
      <c r="O1913" s="32">
        <v>0</v>
      </c>
      <c r="P1913" s="32">
        <v>0</v>
      </c>
      <c r="Q1913" s="32">
        <v>0</v>
      </c>
      <c r="R1913" s="32">
        <v>0</v>
      </c>
      <c r="S1913" s="32">
        <v>40000000</v>
      </c>
      <c r="T1913" s="32">
        <v>0</v>
      </c>
      <c r="U1913" s="32">
        <v>0</v>
      </c>
      <c r="V1913" s="32">
        <v>0</v>
      </c>
    </row>
    <row r="1914" spans="1:22" ht="15" x14ac:dyDescent="0.25">
      <c r="A1914" s="3" t="s">
        <v>15</v>
      </c>
      <c r="B1914" s="28"/>
      <c r="C1914" s="29"/>
      <c r="D1914" s="29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</row>
    <row r="1915" spans="1:22" ht="15" x14ac:dyDescent="0.25">
      <c r="A1915" s="3" t="s">
        <v>15</v>
      </c>
      <c r="B1915" s="28"/>
      <c r="C1915" s="25" t="s">
        <v>2027</v>
      </c>
      <c r="D1915" s="29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</row>
    <row r="1916" spans="1:22" ht="15" x14ac:dyDescent="0.25">
      <c r="A1916" s="3" t="s">
        <v>15</v>
      </c>
      <c r="B1916" s="24" t="s">
        <v>624</v>
      </c>
      <c r="C1916" s="25" t="s">
        <v>2024</v>
      </c>
      <c r="D1916" s="29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</row>
    <row r="1917" spans="1:22" ht="15" x14ac:dyDescent="0.25">
      <c r="A1917" s="3" t="s">
        <v>15</v>
      </c>
      <c r="B1917" s="32" t="s">
        <v>2028</v>
      </c>
      <c r="C1917" s="33" t="s">
        <v>2026</v>
      </c>
      <c r="D1917" s="32" t="s">
        <v>1057</v>
      </c>
      <c r="E1917" s="32">
        <v>40000000</v>
      </c>
      <c r="F1917" s="32">
        <v>0</v>
      </c>
      <c r="G1917" s="32">
        <v>0</v>
      </c>
      <c r="H1917" s="32">
        <v>0</v>
      </c>
      <c r="I1917" s="32">
        <v>0</v>
      </c>
      <c r="J1917" s="32">
        <v>40000000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40000000</v>
      </c>
      <c r="T1917" s="32">
        <v>0</v>
      </c>
      <c r="U1917" s="32">
        <v>0</v>
      </c>
      <c r="V1917" s="32">
        <v>0</v>
      </c>
    </row>
    <row r="1918" spans="1:22" ht="15" x14ac:dyDescent="0.25">
      <c r="A1918" s="3" t="s">
        <v>15</v>
      </c>
      <c r="B1918" s="28"/>
      <c r="C1918" s="29"/>
      <c r="D1918" s="29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</row>
    <row r="1919" spans="1:22" ht="15" x14ac:dyDescent="0.25">
      <c r="A1919" s="3" t="s">
        <v>15</v>
      </c>
      <c r="B1919" s="28"/>
      <c r="C1919" s="25" t="s">
        <v>1763</v>
      </c>
      <c r="D1919" s="29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</row>
    <row r="1920" spans="1:22" ht="39" x14ac:dyDescent="0.25">
      <c r="A1920" s="3" t="s">
        <v>15</v>
      </c>
      <c r="B1920" s="28"/>
      <c r="C1920" s="25" t="s">
        <v>2029</v>
      </c>
      <c r="D1920" s="29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</row>
    <row r="1921" spans="1:22" ht="15" x14ac:dyDescent="0.25">
      <c r="A1921" s="3" t="s">
        <v>15</v>
      </c>
      <c r="B1921" s="24" t="s">
        <v>624</v>
      </c>
      <c r="C1921" s="25" t="s">
        <v>2030</v>
      </c>
      <c r="D1921" s="29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</row>
    <row r="1922" spans="1:22" ht="15" x14ac:dyDescent="0.25">
      <c r="A1922" s="3" t="s">
        <v>15</v>
      </c>
      <c r="B1922" s="32" t="s">
        <v>2031</v>
      </c>
      <c r="C1922" s="33" t="s">
        <v>2032</v>
      </c>
      <c r="D1922" s="32" t="s">
        <v>131</v>
      </c>
      <c r="E1922" s="32">
        <v>50000000</v>
      </c>
      <c r="F1922" s="32">
        <v>0</v>
      </c>
      <c r="G1922" s="32">
        <v>0</v>
      </c>
      <c r="H1922" s="32">
        <v>0</v>
      </c>
      <c r="I1922" s="32">
        <v>0</v>
      </c>
      <c r="J1922" s="32">
        <v>50000000</v>
      </c>
      <c r="K1922" s="32">
        <v>0</v>
      </c>
      <c r="L1922" s="32">
        <v>16666666.68</v>
      </c>
      <c r="M1922" s="32">
        <v>0</v>
      </c>
      <c r="N1922" s="32">
        <v>16666666.68</v>
      </c>
      <c r="O1922" s="32">
        <v>16666666.68</v>
      </c>
      <c r="P1922" s="32">
        <v>0</v>
      </c>
      <c r="Q1922" s="32">
        <v>0</v>
      </c>
      <c r="R1922" s="32">
        <v>16666666.68</v>
      </c>
      <c r="S1922" s="32">
        <v>33333333.32</v>
      </c>
      <c r="T1922" s="32">
        <v>0</v>
      </c>
      <c r="U1922" s="32">
        <v>0</v>
      </c>
      <c r="V1922" s="32">
        <v>33.33</v>
      </c>
    </row>
    <row r="1923" spans="1:22" ht="15" x14ac:dyDescent="0.25">
      <c r="A1923" s="3" t="s">
        <v>15</v>
      </c>
      <c r="B1923" s="28"/>
      <c r="C1923" s="29"/>
      <c r="D1923" s="29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</row>
    <row r="1924" spans="1:22" ht="15" x14ac:dyDescent="0.25">
      <c r="A1924" s="3" t="s">
        <v>15</v>
      </c>
      <c r="B1924" s="28"/>
      <c r="C1924" s="25" t="s">
        <v>387</v>
      </c>
      <c r="D1924" s="29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</row>
    <row r="1925" spans="1:22" ht="15" x14ac:dyDescent="0.25">
      <c r="A1925" s="3" t="s">
        <v>15</v>
      </c>
      <c r="B1925" s="28"/>
      <c r="C1925" s="25" t="s">
        <v>389</v>
      </c>
      <c r="D1925" s="29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</row>
    <row r="1926" spans="1:22" ht="26.25" x14ac:dyDescent="0.25">
      <c r="A1926" s="3" t="s">
        <v>15</v>
      </c>
      <c r="B1926" s="28"/>
      <c r="C1926" s="25" t="s">
        <v>395</v>
      </c>
      <c r="D1926" s="29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</row>
    <row r="1927" spans="1:22" ht="39" x14ac:dyDescent="0.25">
      <c r="A1927" s="3" t="s">
        <v>15</v>
      </c>
      <c r="B1927" s="28"/>
      <c r="C1927" s="25" t="s">
        <v>1401</v>
      </c>
      <c r="D1927" s="29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</row>
    <row r="1928" spans="1:22" ht="51.75" x14ac:dyDescent="0.25">
      <c r="A1928" s="3" t="s">
        <v>15</v>
      </c>
      <c r="B1928" s="24" t="s">
        <v>624</v>
      </c>
      <c r="C1928" s="25" t="s">
        <v>2033</v>
      </c>
      <c r="D1928" s="29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</row>
    <row r="1929" spans="1:22" ht="45" x14ac:dyDescent="0.25">
      <c r="A1929" s="3" t="s">
        <v>15</v>
      </c>
      <c r="B1929" s="32" t="s">
        <v>2034</v>
      </c>
      <c r="C1929" s="33" t="s">
        <v>1404</v>
      </c>
      <c r="D1929" s="32" t="s">
        <v>131</v>
      </c>
      <c r="E1929" s="32">
        <v>7500000</v>
      </c>
      <c r="F1929" s="32">
        <v>0</v>
      </c>
      <c r="G1929" s="32">
        <v>0</v>
      </c>
      <c r="H1929" s="32">
        <v>0</v>
      </c>
      <c r="I1929" s="32">
        <v>0</v>
      </c>
      <c r="J1929" s="32">
        <v>7500000</v>
      </c>
      <c r="K1929" s="32">
        <v>0</v>
      </c>
      <c r="L1929" s="32">
        <v>2500000</v>
      </c>
      <c r="M1929" s="32">
        <v>0</v>
      </c>
      <c r="N1929" s="32">
        <v>2500000</v>
      </c>
      <c r="O1929" s="32">
        <v>2500000</v>
      </c>
      <c r="P1929" s="32">
        <v>0</v>
      </c>
      <c r="Q1929" s="32">
        <v>0</v>
      </c>
      <c r="R1929" s="32">
        <v>2500000</v>
      </c>
      <c r="S1929" s="32">
        <v>5000000</v>
      </c>
      <c r="T1929" s="32">
        <v>0</v>
      </c>
      <c r="U1929" s="32">
        <v>0</v>
      </c>
      <c r="V1929" s="32">
        <v>33.33</v>
      </c>
    </row>
    <row r="1930" spans="1:22" ht="39" x14ac:dyDescent="0.25">
      <c r="A1930" s="3" t="s">
        <v>15</v>
      </c>
      <c r="B1930" s="24" t="s">
        <v>624</v>
      </c>
      <c r="C1930" s="25" t="s">
        <v>2035</v>
      </c>
      <c r="D1930" s="29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</row>
    <row r="1931" spans="1:22" ht="51.75" x14ac:dyDescent="0.25">
      <c r="A1931" s="3" t="s">
        <v>15</v>
      </c>
      <c r="B1931" s="32" t="s">
        <v>2036</v>
      </c>
      <c r="C1931" s="29" t="s">
        <v>2037</v>
      </c>
      <c r="D1931" s="32" t="s">
        <v>131</v>
      </c>
      <c r="E1931" s="32">
        <v>45000000</v>
      </c>
      <c r="F1931" s="32">
        <v>0</v>
      </c>
      <c r="G1931" s="32">
        <v>0</v>
      </c>
      <c r="H1931" s="32">
        <v>0</v>
      </c>
      <c r="I1931" s="32">
        <v>0</v>
      </c>
      <c r="J1931" s="32">
        <v>45000000</v>
      </c>
      <c r="K1931" s="32">
        <v>0</v>
      </c>
      <c r="L1931" s="32">
        <v>15000000</v>
      </c>
      <c r="M1931" s="32">
        <v>0</v>
      </c>
      <c r="N1931" s="32">
        <v>15000000</v>
      </c>
      <c r="O1931" s="32">
        <v>15000000</v>
      </c>
      <c r="P1931" s="32">
        <v>0</v>
      </c>
      <c r="Q1931" s="32">
        <v>0</v>
      </c>
      <c r="R1931" s="32">
        <v>15000000</v>
      </c>
      <c r="S1931" s="32">
        <v>30000000</v>
      </c>
      <c r="T1931" s="32">
        <v>0</v>
      </c>
      <c r="U1931" s="32">
        <v>0</v>
      </c>
      <c r="V1931" s="32">
        <v>33.33</v>
      </c>
    </row>
    <row r="1932" spans="1:22" ht="15" x14ac:dyDescent="0.25">
      <c r="A1932" s="3" t="s">
        <v>15</v>
      </c>
      <c r="B1932" s="28"/>
      <c r="C1932" s="29"/>
      <c r="D1932" s="29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</row>
    <row r="1933" spans="1:22" ht="15" x14ac:dyDescent="0.25">
      <c r="A1933" s="3" t="s">
        <v>15</v>
      </c>
      <c r="B1933" s="28"/>
      <c r="C1933" s="25" t="s">
        <v>2030</v>
      </c>
      <c r="D1933" s="29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</row>
    <row r="1934" spans="1:22" ht="26.25" x14ac:dyDescent="0.25">
      <c r="A1934" s="3" t="s">
        <v>15</v>
      </c>
      <c r="B1934" s="24" t="s">
        <v>624</v>
      </c>
      <c r="C1934" s="25" t="s">
        <v>2038</v>
      </c>
      <c r="D1934" s="29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</row>
    <row r="1935" spans="1:22" ht="15" x14ac:dyDescent="0.25">
      <c r="A1935" s="3" t="s">
        <v>15</v>
      </c>
      <c r="B1935" s="32" t="s">
        <v>2039</v>
      </c>
      <c r="C1935" s="33" t="s">
        <v>2032</v>
      </c>
      <c r="D1935" s="32" t="s">
        <v>131</v>
      </c>
      <c r="E1935" s="32">
        <v>60000000</v>
      </c>
      <c r="F1935" s="32">
        <v>0</v>
      </c>
      <c r="G1935" s="32">
        <v>0</v>
      </c>
      <c r="H1935" s="32">
        <v>0</v>
      </c>
      <c r="I1935" s="32">
        <v>0</v>
      </c>
      <c r="J1935" s="32">
        <v>60000000</v>
      </c>
      <c r="K1935" s="32">
        <v>0</v>
      </c>
      <c r="L1935" s="32">
        <v>20000000</v>
      </c>
      <c r="M1935" s="32">
        <v>0</v>
      </c>
      <c r="N1935" s="32">
        <v>20000000</v>
      </c>
      <c r="O1935" s="32">
        <v>20000000</v>
      </c>
      <c r="P1935" s="32">
        <v>0</v>
      </c>
      <c r="Q1935" s="32">
        <v>0</v>
      </c>
      <c r="R1935" s="32">
        <v>20000000</v>
      </c>
      <c r="S1935" s="32">
        <v>40000000</v>
      </c>
      <c r="T1935" s="32">
        <v>0</v>
      </c>
      <c r="U1935" s="32">
        <v>0</v>
      </c>
      <c r="V1935" s="32">
        <v>33.33</v>
      </c>
    </row>
    <row r="1936" spans="1:22" ht="51.75" x14ac:dyDescent="0.25">
      <c r="A1936" s="3" t="s">
        <v>15</v>
      </c>
      <c r="B1936" s="24" t="s">
        <v>624</v>
      </c>
      <c r="C1936" s="25" t="s">
        <v>2040</v>
      </c>
      <c r="D1936" s="29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</row>
    <row r="1937" spans="1:22" ht="15" x14ac:dyDescent="0.25">
      <c r="A1937" s="3" t="s">
        <v>15</v>
      </c>
      <c r="B1937" s="32" t="s">
        <v>2041</v>
      </c>
      <c r="C1937" s="33" t="s">
        <v>2032</v>
      </c>
      <c r="D1937" s="32" t="s">
        <v>131</v>
      </c>
      <c r="E1937" s="32">
        <v>218028620</v>
      </c>
      <c r="F1937" s="32">
        <v>0</v>
      </c>
      <c r="G1937" s="32">
        <v>0</v>
      </c>
      <c r="H1937" s="32">
        <v>0</v>
      </c>
      <c r="I1937" s="32">
        <v>0</v>
      </c>
      <c r="J1937" s="32">
        <v>218028620</v>
      </c>
      <c r="K1937" s="32">
        <v>0</v>
      </c>
      <c r="L1937" s="32">
        <v>72676206.680000007</v>
      </c>
      <c r="M1937" s="32">
        <v>0</v>
      </c>
      <c r="N1937" s="32">
        <v>72676206.680000007</v>
      </c>
      <c r="O1937" s="32">
        <v>72676206.680000007</v>
      </c>
      <c r="P1937" s="32">
        <v>0</v>
      </c>
      <c r="Q1937" s="32">
        <v>0</v>
      </c>
      <c r="R1937" s="32">
        <v>72676206.680000007</v>
      </c>
      <c r="S1937" s="32">
        <v>145352413.31999999</v>
      </c>
      <c r="T1937" s="32">
        <v>0</v>
      </c>
      <c r="U1937" s="32">
        <v>0</v>
      </c>
      <c r="V1937" s="32">
        <v>33.33</v>
      </c>
    </row>
    <row r="1938" spans="1:22" ht="15" x14ac:dyDescent="0.25">
      <c r="A1938" s="3" t="s">
        <v>15</v>
      </c>
      <c r="B1938" s="28"/>
      <c r="C1938" s="29"/>
      <c r="D1938" s="29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</row>
    <row r="1939" spans="1:22" ht="39" x14ac:dyDescent="0.25">
      <c r="A1939" s="3" t="s">
        <v>15</v>
      </c>
      <c r="B1939" s="28"/>
      <c r="C1939" s="25" t="s">
        <v>2042</v>
      </c>
      <c r="D1939" s="29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</row>
    <row r="1940" spans="1:22" ht="26.25" x14ac:dyDescent="0.25">
      <c r="A1940" s="3" t="s">
        <v>15</v>
      </c>
      <c r="B1940" s="24" t="s">
        <v>624</v>
      </c>
      <c r="C1940" s="25" t="s">
        <v>2043</v>
      </c>
      <c r="D1940" s="29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</row>
    <row r="1941" spans="1:22" ht="15" x14ac:dyDescent="0.25">
      <c r="A1941" s="3" t="s">
        <v>15</v>
      </c>
      <c r="B1941" s="32" t="s">
        <v>2044</v>
      </c>
      <c r="C1941" s="33" t="s">
        <v>2045</v>
      </c>
      <c r="D1941" s="32" t="s">
        <v>131</v>
      </c>
      <c r="E1941" s="32">
        <v>0</v>
      </c>
      <c r="F1941" s="32">
        <v>0</v>
      </c>
      <c r="G1941" s="32">
        <v>0</v>
      </c>
      <c r="H1941" s="32">
        <v>10000000</v>
      </c>
      <c r="I1941" s="32">
        <v>10000000</v>
      </c>
      <c r="J1941" s="32">
        <v>0</v>
      </c>
      <c r="K1941" s="32">
        <v>0</v>
      </c>
      <c r="L1941" s="32">
        <v>0</v>
      </c>
      <c r="M1941" s="32">
        <v>0</v>
      </c>
      <c r="N1941" s="32">
        <v>0</v>
      </c>
      <c r="O1941" s="32">
        <v>0</v>
      </c>
      <c r="P1941" s="32">
        <v>0</v>
      </c>
      <c r="Q1941" s="32">
        <v>0</v>
      </c>
      <c r="R1941" s="32">
        <v>0</v>
      </c>
      <c r="S1941" s="32">
        <v>0</v>
      </c>
      <c r="T1941" s="32">
        <v>0</v>
      </c>
      <c r="U1941" s="32">
        <v>0</v>
      </c>
      <c r="V1941" s="32">
        <v>0</v>
      </c>
    </row>
    <row r="1942" spans="1:22" ht="39" x14ac:dyDescent="0.25">
      <c r="A1942" s="3" t="s">
        <v>15</v>
      </c>
      <c r="B1942" s="24" t="s">
        <v>624</v>
      </c>
      <c r="C1942" s="25" t="s">
        <v>2046</v>
      </c>
      <c r="D1942" s="29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</row>
    <row r="1943" spans="1:22" ht="15" x14ac:dyDescent="0.25">
      <c r="A1943" s="3" t="s">
        <v>15</v>
      </c>
      <c r="B1943" s="32" t="s">
        <v>2047</v>
      </c>
      <c r="C1943" s="33" t="s">
        <v>2026</v>
      </c>
      <c r="D1943" s="32" t="s">
        <v>1057</v>
      </c>
      <c r="E1943" s="32">
        <v>40000000</v>
      </c>
      <c r="F1943" s="32">
        <v>0</v>
      </c>
      <c r="G1943" s="32">
        <v>0</v>
      </c>
      <c r="H1943" s="32">
        <v>0</v>
      </c>
      <c r="I1943" s="32">
        <v>0</v>
      </c>
      <c r="J1943" s="32">
        <v>40000000</v>
      </c>
      <c r="K1943" s="32">
        <v>0</v>
      </c>
      <c r="L1943" s="32">
        <v>0</v>
      </c>
      <c r="M1943" s="32">
        <v>0</v>
      </c>
      <c r="N1943" s="32">
        <v>0</v>
      </c>
      <c r="O1943" s="32">
        <v>0</v>
      </c>
      <c r="P1943" s="32">
        <v>0</v>
      </c>
      <c r="Q1943" s="32">
        <v>0</v>
      </c>
      <c r="R1943" s="32">
        <v>0</v>
      </c>
      <c r="S1943" s="32">
        <v>40000000</v>
      </c>
      <c r="T1943" s="32">
        <v>0</v>
      </c>
      <c r="U1943" s="32">
        <v>0</v>
      </c>
      <c r="V1943" s="32">
        <v>0</v>
      </c>
    </row>
    <row r="1944" spans="1:22" ht="39" x14ac:dyDescent="0.25">
      <c r="A1944" s="3" t="s">
        <v>15</v>
      </c>
      <c r="B1944" s="24" t="s">
        <v>624</v>
      </c>
      <c r="C1944" s="25" t="s">
        <v>2048</v>
      </c>
      <c r="D1944" s="29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</row>
    <row r="1945" spans="1:22" ht="45" x14ac:dyDescent="0.25">
      <c r="A1945" s="3" t="s">
        <v>15</v>
      </c>
      <c r="B1945" s="32" t="s">
        <v>2049</v>
      </c>
      <c r="C1945" s="33" t="s">
        <v>2050</v>
      </c>
      <c r="D1945" s="32" t="s">
        <v>1057</v>
      </c>
      <c r="E1945" s="32">
        <v>40000000</v>
      </c>
      <c r="F1945" s="32">
        <v>0</v>
      </c>
      <c r="G1945" s="32">
        <v>0</v>
      </c>
      <c r="H1945" s="32">
        <v>0</v>
      </c>
      <c r="I1945" s="32">
        <v>0</v>
      </c>
      <c r="J1945" s="32">
        <v>40000000</v>
      </c>
      <c r="K1945" s="32">
        <v>0</v>
      </c>
      <c r="L1945" s="32">
        <v>0</v>
      </c>
      <c r="M1945" s="32">
        <v>0</v>
      </c>
      <c r="N1945" s="32">
        <v>0</v>
      </c>
      <c r="O1945" s="32">
        <v>0</v>
      </c>
      <c r="P1945" s="32">
        <v>0</v>
      </c>
      <c r="Q1945" s="32">
        <v>0</v>
      </c>
      <c r="R1945" s="32">
        <v>0</v>
      </c>
      <c r="S1945" s="32">
        <v>40000000</v>
      </c>
      <c r="T1945" s="32">
        <v>0</v>
      </c>
      <c r="U1945" s="32">
        <v>0</v>
      </c>
      <c r="V1945" s="32">
        <v>0</v>
      </c>
    </row>
    <row r="1946" spans="1:22" ht="15" x14ac:dyDescent="0.25">
      <c r="A1946" s="3" t="s">
        <v>15</v>
      </c>
      <c r="B1946" s="28"/>
      <c r="C1946" s="29"/>
      <c r="D1946" s="29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</row>
    <row r="1947" spans="1:22" ht="15" x14ac:dyDescent="0.25">
      <c r="A1947" s="3" t="s">
        <v>15</v>
      </c>
      <c r="B1947" s="28"/>
      <c r="C1947" s="25" t="s">
        <v>2051</v>
      </c>
      <c r="D1947" s="29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</row>
    <row r="1948" spans="1:22" ht="51.75" x14ac:dyDescent="0.25">
      <c r="A1948" s="3" t="s">
        <v>15</v>
      </c>
      <c r="B1948" s="24" t="s">
        <v>624</v>
      </c>
      <c r="C1948" s="25" t="s">
        <v>2052</v>
      </c>
      <c r="D1948" s="29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</row>
    <row r="1949" spans="1:22" ht="15" x14ac:dyDescent="0.25">
      <c r="A1949" s="3" t="s">
        <v>15</v>
      </c>
      <c r="B1949" s="32" t="s">
        <v>2053</v>
      </c>
      <c r="C1949" s="33" t="s">
        <v>1145</v>
      </c>
      <c r="D1949" s="32" t="s">
        <v>131</v>
      </c>
      <c r="E1949" s="32">
        <v>0</v>
      </c>
      <c r="F1949" s="32">
        <v>0</v>
      </c>
      <c r="G1949" s="32">
        <v>0</v>
      </c>
      <c r="H1949" s="32">
        <v>3500000000</v>
      </c>
      <c r="I1949" s="32">
        <v>0</v>
      </c>
      <c r="J1949" s="32">
        <v>3500000000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32">
        <v>3500000000</v>
      </c>
      <c r="T1949" s="32">
        <v>0</v>
      </c>
      <c r="U1949" s="32">
        <v>0</v>
      </c>
      <c r="V1949" s="32">
        <v>0</v>
      </c>
    </row>
    <row r="1950" spans="1:22" ht="45" x14ac:dyDescent="0.25">
      <c r="A1950" s="3" t="s">
        <v>15</v>
      </c>
      <c r="B1950" s="32" t="s">
        <v>2054</v>
      </c>
      <c r="C1950" s="33" t="s">
        <v>2055</v>
      </c>
      <c r="D1950" s="32" t="s">
        <v>1057</v>
      </c>
      <c r="E1950" s="32">
        <v>36789485</v>
      </c>
      <c r="F1950" s="32">
        <v>0</v>
      </c>
      <c r="G1950" s="32">
        <v>0</v>
      </c>
      <c r="H1950" s="32">
        <v>0</v>
      </c>
      <c r="I1950" s="32">
        <v>0</v>
      </c>
      <c r="J1950" s="32">
        <v>36789485</v>
      </c>
      <c r="K1950" s="32">
        <v>0</v>
      </c>
      <c r="L1950" s="32">
        <v>0</v>
      </c>
      <c r="M1950" s="32">
        <v>0</v>
      </c>
      <c r="N1950" s="32">
        <v>0</v>
      </c>
      <c r="O1950" s="32">
        <v>0</v>
      </c>
      <c r="P1950" s="32">
        <v>0</v>
      </c>
      <c r="Q1950" s="32">
        <v>0</v>
      </c>
      <c r="R1950" s="32">
        <v>0</v>
      </c>
      <c r="S1950" s="32">
        <v>36789485</v>
      </c>
      <c r="T1950" s="32">
        <v>0</v>
      </c>
      <c r="U1950" s="32">
        <v>0</v>
      </c>
      <c r="V1950" s="32">
        <v>0</v>
      </c>
    </row>
    <row r="1951" spans="1:22" ht="51.75" x14ac:dyDescent="0.25">
      <c r="A1951" s="3" t="s">
        <v>15</v>
      </c>
      <c r="B1951" s="24" t="s">
        <v>624</v>
      </c>
      <c r="C1951" s="25" t="s">
        <v>2056</v>
      </c>
      <c r="D1951" s="29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</row>
    <row r="1952" spans="1:22" ht="45" x14ac:dyDescent="0.25">
      <c r="A1952" s="3" t="s">
        <v>15</v>
      </c>
      <c r="B1952" s="32" t="s">
        <v>2057</v>
      </c>
      <c r="C1952" s="33" t="s">
        <v>2058</v>
      </c>
      <c r="D1952" s="32" t="s">
        <v>131</v>
      </c>
      <c r="E1952" s="32">
        <v>102800000</v>
      </c>
      <c r="F1952" s="32">
        <v>0</v>
      </c>
      <c r="G1952" s="32">
        <v>0</v>
      </c>
      <c r="H1952" s="32">
        <v>92500000</v>
      </c>
      <c r="I1952" s="32">
        <v>92500000</v>
      </c>
      <c r="J1952" s="32">
        <v>102800000</v>
      </c>
      <c r="K1952" s="32">
        <v>0</v>
      </c>
      <c r="L1952" s="32">
        <v>34266666.68</v>
      </c>
      <c r="M1952" s="32">
        <v>0</v>
      </c>
      <c r="N1952" s="32">
        <v>34266666.68</v>
      </c>
      <c r="O1952" s="32">
        <v>34266666.68</v>
      </c>
      <c r="P1952" s="32">
        <v>0</v>
      </c>
      <c r="Q1952" s="32">
        <v>0</v>
      </c>
      <c r="R1952" s="32">
        <v>34266666.68</v>
      </c>
      <c r="S1952" s="32">
        <v>68533333.319999993</v>
      </c>
      <c r="T1952" s="32">
        <v>0</v>
      </c>
      <c r="U1952" s="32">
        <v>0</v>
      </c>
      <c r="V1952" s="32">
        <v>33.33</v>
      </c>
    </row>
    <row r="1953" spans="1:22" ht="15" x14ac:dyDescent="0.25">
      <c r="A1953" s="3" t="s">
        <v>15</v>
      </c>
      <c r="B1953" s="28"/>
      <c r="C1953" s="29"/>
      <c r="D1953" s="29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</row>
    <row r="1954" spans="1:22" ht="15" x14ac:dyDescent="0.25">
      <c r="A1954" s="3" t="s">
        <v>15</v>
      </c>
      <c r="B1954" s="28"/>
      <c r="C1954" s="25" t="s">
        <v>2059</v>
      </c>
      <c r="D1954" s="29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</row>
    <row r="1955" spans="1:22" ht="26.25" x14ac:dyDescent="0.25">
      <c r="A1955" s="3" t="s">
        <v>15</v>
      </c>
      <c r="B1955" s="24" t="s">
        <v>624</v>
      </c>
      <c r="C1955" s="25" t="s">
        <v>2060</v>
      </c>
      <c r="D1955" s="29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</row>
    <row r="1956" spans="1:22" ht="15" x14ac:dyDescent="0.25">
      <c r="A1956" s="3" t="s">
        <v>15</v>
      </c>
      <c r="B1956" s="32" t="s">
        <v>2061</v>
      </c>
      <c r="C1956" s="33" t="s">
        <v>2062</v>
      </c>
      <c r="D1956" s="32" t="s">
        <v>131</v>
      </c>
      <c r="E1956" s="32">
        <v>20000000</v>
      </c>
      <c r="F1956" s="32">
        <v>0</v>
      </c>
      <c r="G1956" s="32">
        <v>0</v>
      </c>
      <c r="H1956" s="32">
        <v>0</v>
      </c>
      <c r="I1956" s="32">
        <v>0</v>
      </c>
      <c r="J1956" s="32">
        <v>20000000</v>
      </c>
      <c r="K1956" s="32">
        <v>0</v>
      </c>
      <c r="L1956" s="32">
        <v>6666666.6799999997</v>
      </c>
      <c r="M1956" s="32">
        <v>0</v>
      </c>
      <c r="N1956" s="32">
        <v>6666666.6799999997</v>
      </c>
      <c r="O1956" s="32">
        <v>6666666.6799999997</v>
      </c>
      <c r="P1956" s="32">
        <v>0</v>
      </c>
      <c r="Q1956" s="32">
        <v>0</v>
      </c>
      <c r="R1956" s="32">
        <v>6666666.6799999997</v>
      </c>
      <c r="S1956" s="32">
        <v>13333333.32</v>
      </c>
      <c r="T1956" s="32">
        <v>0</v>
      </c>
      <c r="U1956" s="32">
        <v>0</v>
      </c>
      <c r="V1956" s="32">
        <v>33.33</v>
      </c>
    </row>
    <row r="1957" spans="1:22" ht="51.75" x14ac:dyDescent="0.25">
      <c r="A1957" s="3" t="s">
        <v>15</v>
      </c>
      <c r="B1957" s="24" t="s">
        <v>624</v>
      </c>
      <c r="C1957" s="25" t="s">
        <v>2063</v>
      </c>
      <c r="D1957" s="29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</row>
    <row r="1958" spans="1:22" ht="15" x14ac:dyDescent="0.25">
      <c r="A1958" s="3" t="s">
        <v>15</v>
      </c>
      <c r="B1958" s="32" t="s">
        <v>2064</v>
      </c>
      <c r="C1958" s="33" t="s">
        <v>2062</v>
      </c>
      <c r="D1958" s="32" t="s">
        <v>131</v>
      </c>
      <c r="E1958" s="32">
        <v>300000000</v>
      </c>
      <c r="F1958" s="32">
        <v>0</v>
      </c>
      <c r="G1958" s="32">
        <v>0</v>
      </c>
      <c r="H1958" s="32">
        <v>0</v>
      </c>
      <c r="I1958" s="32">
        <v>0</v>
      </c>
      <c r="J1958" s="32">
        <v>300000000</v>
      </c>
      <c r="K1958" s="32">
        <v>0</v>
      </c>
      <c r="L1958" s="32">
        <v>100000000</v>
      </c>
      <c r="M1958" s="32">
        <v>0</v>
      </c>
      <c r="N1958" s="32">
        <v>100000000</v>
      </c>
      <c r="O1958" s="32">
        <v>100000000</v>
      </c>
      <c r="P1958" s="32">
        <v>0</v>
      </c>
      <c r="Q1958" s="32">
        <v>0</v>
      </c>
      <c r="R1958" s="32">
        <v>100000000</v>
      </c>
      <c r="S1958" s="32">
        <v>200000000</v>
      </c>
      <c r="T1958" s="32">
        <v>0</v>
      </c>
      <c r="U1958" s="32">
        <v>0</v>
      </c>
      <c r="V1958" s="32">
        <v>33.33</v>
      </c>
    </row>
    <row r="1959" spans="1:22" ht="51.75" x14ac:dyDescent="0.25">
      <c r="A1959" s="3" t="s">
        <v>15</v>
      </c>
      <c r="B1959" s="24" t="s">
        <v>624</v>
      </c>
      <c r="C1959" s="25" t="s">
        <v>2065</v>
      </c>
      <c r="D1959" s="29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</row>
    <row r="1960" spans="1:22" ht="45" x14ac:dyDescent="0.25">
      <c r="A1960" s="3" t="s">
        <v>15</v>
      </c>
      <c r="B1960" s="32" t="s">
        <v>2066</v>
      </c>
      <c r="C1960" s="33" t="s">
        <v>2067</v>
      </c>
      <c r="D1960" s="32" t="s">
        <v>131</v>
      </c>
      <c r="E1960" s="32">
        <v>50000000</v>
      </c>
      <c r="F1960" s="32">
        <v>0</v>
      </c>
      <c r="G1960" s="32">
        <v>0</v>
      </c>
      <c r="H1960" s="32">
        <v>0</v>
      </c>
      <c r="I1960" s="32">
        <v>0</v>
      </c>
      <c r="J1960" s="32">
        <v>50000000</v>
      </c>
      <c r="K1960" s="32">
        <v>0</v>
      </c>
      <c r="L1960" s="32">
        <v>16666666.68</v>
      </c>
      <c r="M1960" s="32">
        <v>0</v>
      </c>
      <c r="N1960" s="32">
        <v>16666666.68</v>
      </c>
      <c r="O1960" s="32">
        <v>16666666.68</v>
      </c>
      <c r="P1960" s="32">
        <v>0</v>
      </c>
      <c r="Q1960" s="32">
        <v>0</v>
      </c>
      <c r="R1960" s="32">
        <v>16666666.68</v>
      </c>
      <c r="S1960" s="32">
        <v>33333333.32</v>
      </c>
      <c r="T1960" s="32">
        <v>0</v>
      </c>
      <c r="U1960" s="32">
        <v>0</v>
      </c>
      <c r="V1960" s="32">
        <v>33.33</v>
      </c>
    </row>
    <row r="1961" spans="1:22" ht="15" x14ac:dyDescent="0.25">
      <c r="A1961" s="3" t="s">
        <v>15</v>
      </c>
      <c r="B1961" s="28"/>
      <c r="C1961" s="29"/>
      <c r="D1961" s="29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</row>
    <row r="1962" spans="1:22" ht="15" x14ac:dyDescent="0.25">
      <c r="A1962" s="3" t="s">
        <v>15</v>
      </c>
      <c r="B1962" s="28"/>
      <c r="C1962" s="25" t="s">
        <v>2068</v>
      </c>
      <c r="D1962" s="29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</row>
    <row r="1963" spans="1:22" ht="39" x14ac:dyDescent="0.25">
      <c r="A1963" s="3" t="s">
        <v>15</v>
      </c>
      <c r="B1963" s="24" t="s">
        <v>624</v>
      </c>
      <c r="C1963" s="25" t="s">
        <v>2069</v>
      </c>
      <c r="D1963" s="29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</row>
    <row r="1964" spans="1:22" ht="15" x14ac:dyDescent="0.25">
      <c r="A1964" s="3" t="s">
        <v>15</v>
      </c>
      <c r="B1964" s="32" t="s">
        <v>2070</v>
      </c>
      <c r="C1964" s="33" t="s">
        <v>2071</v>
      </c>
      <c r="D1964" s="32" t="s">
        <v>591</v>
      </c>
      <c r="E1964" s="32">
        <v>0</v>
      </c>
      <c r="F1964" s="32">
        <v>1500000000</v>
      </c>
      <c r="G1964" s="32">
        <v>0</v>
      </c>
      <c r="H1964" s="32">
        <v>0</v>
      </c>
      <c r="I1964" s="32">
        <v>0</v>
      </c>
      <c r="J1964" s="32">
        <v>1500000000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0</v>
      </c>
      <c r="S1964" s="32">
        <v>1500000000</v>
      </c>
      <c r="T1964" s="32">
        <v>0</v>
      </c>
      <c r="U1964" s="32">
        <v>0</v>
      </c>
      <c r="V1964" s="32">
        <v>0</v>
      </c>
    </row>
    <row r="1965" spans="1:22" ht="15" x14ac:dyDescent="0.25">
      <c r="A1965" s="3" t="s">
        <v>15</v>
      </c>
      <c r="B1965" s="28"/>
      <c r="C1965" s="29"/>
      <c r="D1965" s="29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</row>
    <row r="1966" spans="1:22" ht="15" x14ac:dyDescent="0.25">
      <c r="A1966" s="3" t="s">
        <v>15</v>
      </c>
      <c r="B1966" s="28"/>
      <c r="C1966" s="25" t="s">
        <v>2072</v>
      </c>
      <c r="D1966" s="29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</row>
    <row r="1967" spans="1:22" ht="51.75" x14ac:dyDescent="0.25">
      <c r="A1967" s="3" t="s">
        <v>15</v>
      </c>
      <c r="B1967" s="24" t="s">
        <v>624</v>
      </c>
      <c r="C1967" s="25" t="s">
        <v>2073</v>
      </c>
      <c r="D1967" s="29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</row>
    <row r="1968" spans="1:22" ht="15" x14ac:dyDescent="0.25">
      <c r="A1968" s="3" t="s">
        <v>15</v>
      </c>
      <c r="B1968" s="32" t="s">
        <v>2074</v>
      </c>
      <c r="C1968" s="33" t="s">
        <v>2075</v>
      </c>
      <c r="D1968" s="32" t="s">
        <v>131</v>
      </c>
      <c r="E1968" s="32">
        <v>0</v>
      </c>
      <c r="F1968" s="32">
        <v>0</v>
      </c>
      <c r="G1968" s="32">
        <v>0</v>
      </c>
      <c r="H1968" s="32">
        <v>75000000</v>
      </c>
      <c r="I1968" s="32">
        <v>75000000</v>
      </c>
      <c r="J1968" s="32">
        <v>0</v>
      </c>
      <c r="K1968" s="32">
        <v>0</v>
      </c>
      <c r="L1968" s="32">
        <v>0</v>
      </c>
      <c r="M1968" s="32">
        <v>0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  <c r="S1968" s="32">
        <v>0</v>
      </c>
      <c r="T1968" s="32">
        <v>0</v>
      </c>
      <c r="U1968" s="32">
        <v>0</v>
      </c>
      <c r="V1968" s="32">
        <v>0</v>
      </c>
    </row>
    <row r="1969" spans="1:22" ht="15" x14ac:dyDescent="0.25">
      <c r="A1969" s="3" t="s">
        <v>15</v>
      </c>
      <c r="B1969" s="28"/>
      <c r="C1969" s="29"/>
      <c r="D1969" s="29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</row>
    <row r="1970" spans="1:22" ht="15" x14ac:dyDescent="0.25">
      <c r="A1970" s="3" t="s">
        <v>15</v>
      </c>
      <c r="B1970" s="28"/>
      <c r="C1970" s="25" t="s">
        <v>399</v>
      </c>
      <c r="D1970" s="29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</row>
    <row r="1971" spans="1:22" ht="39" x14ac:dyDescent="0.25">
      <c r="A1971" s="3" t="s">
        <v>15</v>
      </c>
      <c r="B1971" s="28"/>
      <c r="C1971" s="25" t="s">
        <v>401</v>
      </c>
      <c r="D1971" s="29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</row>
    <row r="1972" spans="1:22" ht="39" x14ac:dyDescent="0.25">
      <c r="A1972" s="3" t="s">
        <v>15</v>
      </c>
      <c r="B1972" s="28"/>
      <c r="C1972" s="25" t="s">
        <v>2076</v>
      </c>
      <c r="D1972" s="29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</row>
    <row r="1973" spans="1:22" ht="51.75" x14ac:dyDescent="0.25">
      <c r="A1973" s="3" t="s">
        <v>15</v>
      </c>
      <c r="B1973" s="24" t="s">
        <v>624</v>
      </c>
      <c r="C1973" s="25" t="s">
        <v>2077</v>
      </c>
      <c r="D1973" s="29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</row>
    <row r="1974" spans="1:22" ht="30" x14ac:dyDescent="0.25">
      <c r="A1974" s="3" t="s">
        <v>15</v>
      </c>
      <c r="B1974" s="32" t="s">
        <v>2078</v>
      </c>
      <c r="C1974" s="33" t="s">
        <v>2079</v>
      </c>
      <c r="D1974" s="32" t="s">
        <v>131</v>
      </c>
      <c r="E1974" s="32">
        <v>15000000</v>
      </c>
      <c r="F1974" s="32">
        <v>0</v>
      </c>
      <c r="G1974" s="32">
        <v>0</v>
      </c>
      <c r="H1974" s="32">
        <v>0</v>
      </c>
      <c r="I1974" s="32">
        <v>0</v>
      </c>
      <c r="J1974" s="32">
        <v>15000000</v>
      </c>
      <c r="K1974" s="32">
        <v>0</v>
      </c>
      <c r="L1974" s="32">
        <v>5000000</v>
      </c>
      <c r="M1974" s="32">
        <v>0</v>
      </c>
      <c r="N1974" s="32">
        <v>5000000</v>
      </c>
      <c r="O1974" s="32">
        <v>5000000</v>
      </c>
      <c r="P1974" s="32">
        <v>0</v>
      </c>
      <c r="Q1974" s="32">
        <v>0</v>
      </c>
      <c r="R1974" s="32">
        <v>5000000</v>
      </c>
      <c r="S1974" s="32">
        <v>10000000</v>
      </c>
      <c r="T1974" s="32">
        <v>0</v>
      </c>
      <c r="U1974" s="32">
        <v>0</v>
      </c>
      <c r="V1974" s="32">
        <v>33.33</v>
      </c>
    </row>
    <row r="1975" spans="1:22" ht="26.25" x14ac:dyDescent="0.25">
      <c r="A1975" s="3" t="s">
        <v>15</v>
      </c>
      <c r="B1975" s="24" t="s">
        <v>624</v>
      </c>
      <c r="C1975" s="25" t="s">
        <v>2080</v>
      </c>
      <c r="D1975" s="29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</row>
    <row r="1976" spans="1:22" ht="45" x14ac:dyDescent="0.25">
      <c r="A1976" s="3" t="s">
        <v>15</v>
      </c>
      <c r="B1976" s="32" t="s">
        <v>2081</v>
      </c>
      <c r="C1976" s="33" t="s">
        <v>2082</v>
      </c>
      <c r="D1976" s="32" t="s">
        <v>131</v>
      </c>
      <c r="E1976" s="32">
        <v>92000000</v>
      </c>
      <c r="F1976" s="32">
        <v>0</v>
      </c>
      <c r="G1976" s="32">
        <v>0</v>
      </c>
      <c r="H1976" s="32">
        <v>0</v>
      </c>
      <c r="I1976" s="32">
        <v>0</v>
      </c>
      <c r="J1976" s="32">
        <v>92000000</v>
      </c>
      <c r="K1976" s="32">
        <v>0</v>
      </c>
      <c r="L1976" s="32">
        <v>30666666.68</v>
      </c>
      <c r="M1976" s="32">
        <v>0</v>
      </c>
      <c r="N1976" s="32">
        <v>30666666.68</v>
      </c>
      <c r="O1976" s="32">
        <v>30666666.68</v>
      </c>
      <c r="P1976" s="32">
        <v>0</v>
      </c>
      <c r="Q1976" s="32">
        <v>0</v>
      </c>
      <c r="R1976" s="32">
        <v>30666666.68</v>
      </c>
      <c r="S1976" s="32">
        <v>61333333.32</v>
      </c>
      <c r="T1976" s="32">
        <v>0</v>
      </c>
      <c r="U1976" s="32">
        <v>0</v>
      </c>
      <c r="V1976" s="32">
        <v>33.33</v>
      </c>
    </row>
    <row r="1977" spans="1:22" ht="15" x14ac:dyDescent="0.25">
      <c r="A1977" s="3" t="s">
        <v>15</v>
      </c>
      <c r="B1977" s="28"/>
      <c r="C1977" s="29"/>
      <c r="D1977" s="29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</row>
    <row r="1978" spans="1:22" ht="51.75" x14ac:dyDescent="0.25">
      <c r="A1978" s="3" t="s">
        <v>15</v>
      </c>
      <c r="B1978" s="28"/>
      <c r="C1978" s="25" t="s">
        <v>2083</v>
      </c>
      <c r="D1978" s="29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</row>
    <row r="1979" spans="1:22" ht="26.25" x14ac:dyDescent="0.25">
      <c r="A1979" s="3" t="s">
        <v>15</v>
      </c>
      <c r="B1979" s="24" t="s">
        <v>624</v>
      </c>
      <c r="C1979" s="25" t="s">
        <v>2084</v>
      </c>
      <c r="D1979" s="29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</row>
    <row r="1980" spans="1:22" ht="30" x14ac:dyDescent="0.25">
      <c r="A1980" s="3" t="s">
        <v>15</v>
      </c>
      <c r="B1980" s="32" t="s">
        <v>2085</v>
      </c>
      <c r="C1980" s="33" t="s">
        <v>2086</v>
      </c>
      <c r="D1980" s="32" t="s">
        <v>131</v>
      </c>
      <c r="E1980" s="32">
        <v>76000000</v>
      </c>
      <c r="F1980" s="32">
        <v>0</v>
      </c>
      <c r="G1980" s="32">
        <v>0</v>
      </c>
      <c r="H1980" s="32">
        <v>60000000</v>
      </c>
      <c r="I1980" s="32">
        <v>60000000</v>
      </c>
      <c r="J1980" s="32">
        <v>76000000</v>
      </c>
      <c r="K1980" s="32">
        <v>0</v>
      </c>
      <c r="L1980" s="32">
        <v>25333333.32</v>
      </c>
      <c r="M1980" s="32">
        <v>0</v>
      </c>
      <c r="N1980" s="32">
        <v>25333333.32</v>
      </c>
      <c r="O1980" s="32">
        <v>25333333.32</v>
      </c>
      <c r="P1980" s="32">
        <v>0</v>
      </c>
      <c r="Q1980" s="32">
        <v>0</v>
      </c>
      <c r="R1980" s="32">
        <v>25333333.32</v>
      </c>
      <c r="S1980" s="32">
        <v>50666666.68</v>
      </c>
      <c r="T1980" s="32">
        <v>0</v>
      </c>
      <c r="U1980" s="32">
        <v>0</v>
      </c>
      <c r="V1980" s="32">
        <v>33.33</v>
      </c>
    </row>
    <row r="1981" spans="1:22" ht="15" x14ac:dyDescent="0.25">
      <c r="A1981" s="3" t="s">
        <v>15</v>
      </c>
      <c r="B1981" s="28"/>
      <c r="C1981" s="29"/>
      <c r="D1981" s="29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</row>
    <row r="1982" spans="1:22" ht="15" x14ac:dyDescent="0.25">
      <c r="A1982" s="3" t="s">
        <v>15</v>
      </c>
      <c r="B1982" s="28"/>
      <c r="C1982" s="25" t="s">
        <v>2059</v>
      </c>
      <c r="D1982" s="29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</row>
    <row r="1983" spans="1:22" ht="15" x14ac:dyDescent="0.25">
      <c r="A1983" s="3" t="s">
        <v>15</v>
      </c>
      <c r="B1983" s="24" t="s">
        <v>624</v>
      </c>
      <c r="C1983" s="25" t="s">
        <v>2087</v>
      </c>
      <c r="D1983" s="29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</row>
    <row r="1984" spans="1:22" ht="45" x14ac:dyDescent="0.25">
      <c r="A1984" s="3" t="s">
        <v>15</v>
      </c>
      <c r="B1984" s="32" t="s">
        <v>2088</v>
      </c>
      <c r="C1984" s="33" t="s">
        <v>2089</v>
      </c>
      <c r="D1984" s="32" t="s">
        <v>131</v>
      </c>
      <c r="E1984" s="32">
        <v>50000000</v>
      </c>
      <c r="F1984" s="32">
        <v>0</v>
      </c>
      <c r="G1984" s="32">
        <v>0</v>
      </c>
      <c r="H1984" s="32">
        <v>0</v>
      </c>
      <c r="I1984" s="32">
        <v>0</v>
      </c>
      <c r="J1984" s="32">
        <v>50000000</v>
      </c>
      <c r="K1984" s="32">
        <v>0</v>
      </c>
      <c r="L1984" s="32">
        <v>16666666.640000001</v>
      </c>
      <c r="M1984" s="32">
        <v>0</v>
      </c>
      <c r="N1984" s="32">
        <v>16666666.640000001</v>
      </c>
      <c r="O1984" s="32">
        <v>16666666.640000001</v>
      </c>
      <c r="P1984" s="32">
        <v>0</v>
      </c>
      <c r="Q1984" s="32">
        <v>0</v>
      </c>
      <c r="R1984" s="32">
        <v>16666666.640000001</v>
      </c>
      <c r="S1984" s="32">
        <v>33333333.359999999</v>
      </c>
      <c r="T1984" s="32">
        <v>0</v>
      </c>
      <c r="U1984" s="32">
        <v>0</v>
      </c>
      <c r="V1984" s="32">
        <v>33.33</v>
      </c>
    </row>
    <row r="1985" spans="1:22" ht="15" x14ac:dyDescent="0.25">
      <c r="A1985" s="3" t="s">
        <v>15</v>
      </c>
      <c r="B1985" s="28"/>
      <c r="C1985" s="29"/>
      <c r="D1985" s="29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</row>
    <row r="1986" spans="1:22" ht="15" x14ac:dyDescent="0.25">
      <c r="A1986" s="3" t="s">
        <v>15</v>
      </c>
      <c r="B1986" s="28"/>
      <c r="C1986" s="25" t="s">
        <v>2072</v>
      </c>
      <c r="D1986" s="29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</row>
    <row r="1987" spans="1:22" ht="39" x14ac:dyDescent="0.25">
      <c r="A1987" s="3" t="s">
        <v>15</v>
      </c>
      <c r="B1987" s="24" t="s">
        <v>624</v>
      </c>
      <c r="C1987" s="25" t="s">
        <v>2090</v>
      </c>
      <c r="D1987" s="29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</row>
    <row r="1988" spans="1:22" ht="45" x14ac:dyDescent="0.25">
      <c r="A1988" s="3" t="s">
        <v>15</v>
      </c>
      <c r="B1988" s="32" t="s">
        <v>2091</v>
      </c>
      <c r="C1988" s="33" t="s">
        <v>2092</v>
      </c>
      <c r="D1988" s="32" t="s">
        <v>131</v>
      </c>
      <c r="E1988" s="32">
        <v>18000000</v>
      </c>
      <c r="F1988" s="32">
        <v>0</v>
      </c>
      <c r="G1988" s="32">
        <v>0</v>
      </c>
      <c r="H1988" s="32">
        <v>0</v>
      </c>
      <c r="I1988" s="32">
        <v>0</v>
      </c>
      <c r="J1988" s="32">
        <v>18000000</v>
      </c>
      <c r="K1988" s="32">
        <v>0</v>
      </c>
      <c r="L1988" s="32">
        <v>6000000</v>
      </c>
      <c r="M1988" s="32">
        <v>0</v>
      </c>
      <c r="N1988" s="32">
        <v>6000000</v>
      </c>
      <c r="O1988" s="32">
        <v>6000000</v>
      </c>
      <c r="P1988" s="32">
        <v>0</v>
      </c>
      <c r="Q1988" s="32">
        <v>0</v>
      </c>
      <c r="R1988" s="32">
        <v>6000000</v>
      </c>
      <c r="S1988" s="32">
        <v>12000000</v>
      </c>
      <c r="T1988" s="32">
        <v>0</v>
      </c>
      <c r="U1988" s="32">
        <v>0</v>
      </c>
      <c r="V1988" s="32">
        <v>33.33</v>
      </c>
    </row>
    <row r="1989" spans="1:22" ht="15" x14ac:dyDescent="0.25">
      <c r="A1989" s="3" t="s">
        <v>15</v>
      </c>
      <c r="B1989" s="28"/>
      <c r="C1989" s="29"/>
      <c r="D1989" s="29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</row>
    <row r="1990" spans="1:22" ht="26.25" x14ac:dyDescent="0.25">
      <c r="A1990" s="3" t="s">
        <v>15</v>
      </c>
      <c r="B1990" s="28"/>
      <c r="C1990" s="25" t="s">
        <v>945</v>
      </c>
      <c r="D1990" s="29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</row>
    <row r="1991" spans="1:22" ht="39" x14ac:dyDescent="0.25">
      <c r="A1991" s="3" t="s">
        <v>15</v>
      </c>
      <c r="B1991" s="28"/>
      <c r="C1991" s="25" t="s">
        <v>1471</v>
      </c>
      <c r="D1991" s="29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</row>
    <row r="1992" spans="1:22" ht="51.75" x14ac:dyDescent="0.25">
      <c r="A1992" s="3" t="s">
        <v>15</v>
      </c>
      <c r="B1992" s="24" t="s">
        <v>624</v>
      </c>
      <c r="C1992" s="25" t="s">
        <v>2093</v>
      </c>
      <c r="D1992" s="29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</row>
    <row r="1993" spans="1:22" ht="60" x14ac:dyDescent="0.25">
      <c r="A1993" s="3" t="s">
        <v>15</v>
      </c>
      <c r="B1993" s="32" t="s">
        <v>2094</v>
      </c>
      <c r="C1993" s="33" t="s">
        <v>2095</v>
      </c>
      <c r="D1993" s="32" t="s">
        <v>131</v>
      </c>
      <c r="E1993" s="32">
        <v>25000000</v>
      </c>
      <c r="F1993" s="32">
        <v>0</v>
      </c>
      <c r="G1993" s="32">
        <v>0</v>
      </c>
      <c r="H1993" s="32">
        <v>0</v>
      </c>
      <c r="I1993" s="32">
        <v>0</v>
      </c>
      <c r="J1993" s="32">
        <v>25000000</v>
      </c>
      <c r="K1993" s="32">
        <v>0</v>
      </c>
      <c r="L1993" s="32">
        <v>8333333.3200000003</v>
      </c>
      <c r="M1993" s="32">
        <v>0</v>
      </c>
      <c r="N1993" s="32">
        <v>8333333.3200000003</v>
      </c>
      <c r="O1993" s="32">
        <v>8333333.3200000003</v>
      </c>
      <c r="P1993" s="32">
        <v>0</v>
      </c>
      <c r="Q1993" s="32">
        <v>0</v>
      </c>
      <c r="R1993" s="32">
        <v>8333333.3200000003</v>
      </c>
      <c r="S1993" s="32">
        <v>16666666.68</v>
      </c>
      <c r="T1993" s="32">
        <v>0</v>
      </c>
      <c r="U1993" s="32">
        <v>0</v>
      </c>
      <c r="V1993" s="32">
        <v>33.33</v>
      </c>
    </row>
    <row r="1994" spans="1:22" ht="15" x14ac:dyDescent="0.25">
      <c r="A1994" s="3" t="s">
        <v>15</v>
      </c>
      <c r="B1994" s="28"/>
      <c r="C1994" s="29"/>
      <c r="D1994" s="29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</row>
    <row r="1995" spans="1:22" ht="26.25" x14ac:dyDescent="0.25">
      <c r="A1995" s="3" t="s">
        <v>15</v>
      </c>
      <c r="B1995" s="28"/>
      <c r="C1995" s="25" t="s">
        <v>2096</v>
      </c>
      <c r="D1995" s="29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</row>
    <row r="1996" spans="1:22" ht="39" x14ac:dyDescent="0.25">
      <c r="A1996" s="3" t="s">
        <v>15</v>
      </c>
      <c r="B1996" s="24" t="s">
        <v>624</v>
      </c>
      <c r="C1996" s="25" t="s">
        <v>2097</v>
      </c>
      <c r="D1996" s="29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</row>
    <row r="1997" spans="1:22" ht="30" x14ac:dyDescent="0.25">
      <c r="A1997" s="3" t="s">
        <v>15</v>
      </c>
      <c r="B1997" s="32" t="s">
        <v>2098</v>
      </c>
      <c r="C1997" s="33" t="s">
        <v>2086</v>
      </c>
      <c r="D1997" s="32" t="s">
        <v>131</v>
      </c>
      <c r="E1997" s="32">
        <v>20000000</v>
      </c>
      <c r="F1997" s="32">
        <v>0</v>
      </c>
      <c r="G1997" s="32">
        <v>0</v>
      </c>
      <c r="H1997" s="32">
        <v>0</v>
      </c>
      <c r="I1997" s="32">
        <v>0</v>
      </c>
      <c r="J1997" s="32">
        <v>20000000</v>
      </c>
      <c r="K1997" s="32">
        <v>0</v>
      </c>
      <c r="L1997" s="32">
        <v>6666666.6799999997</v>
      </c>
      <c r="M1997" s="32">
        <v>0</v>
      </c>
      <c r="N1997" s="32">
        <v>6666666.6799999997</v>
      </c>
      <c r="O1997" s="32">
        <v>6666666.6799999997</v>
      </c>
      <c r="P1997" s="32">
        <v>0</v>
      </c>
      <c r="Q1997" s="32">
        <v>0</v>
      </c>
      <c r="R1997" s="32">
        <v>6666666.6799999997</v>
      </c>
      <c r="S1997" s="32">
        <v>13333333.32</v>
      </c>
      <c r="T1997" s="32">
        <v>0</v>
      </c>
      <c r="U1997" s="32">
        <v>0</v>
      </c>
      <c r="V1997" s="32">
        <v>33.33</v>
      </c>
    </row>
    <row r="1998" spans="1:22" ht="15" x14ac:dyDescent="0.25">
      <c r="A1998" s="3" t="s">
        <v>15</v>
      </c>
      <c r="B1998" s="28"/>
      <c r="C1998" s="29"/>
      <c r="D1998" s="29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</row>
    <row r="1999" spans="1:22" ht="15" x14ac:dyDescent="0.25">
      <c r="A1999" s="3" t="s">
        <v>15</v>
      </c>
      <c r="B1999" s="28"/>
      <c r="C1999" s="25" t="s">
        <v>2059</v>
      </c>
      <c r="D1999" s="29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</row>
    <row r="2000" spans="1:22" ht="15" x14ac:dyDescent="0.25">
      <c r="A2000" s="3" t="s">
        <v>15</v>
      </c>
      <c r="B2000" s="24" t="s">
        <v>624</v>
      </c>
      <c r="C2000" s="25" t="s">
        <v>2099</v>
      </c>
      <c r="D2000" s="29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</row>
    <row r="2001" spans="1:22" ht="15" x14ac:dyDescent="0.25">
      <c r="A2001" s="3" t="s">
        <v>15</v>
      </c>
      <c r="B2001" s="32" t="s">
        <v>2100</v>
      </c>
      <c r="C2001" s="33" t="s">
        <v>2062</v>
      </c>
      <c r="D2001" s="32" t="s">
        <v>131</v>
      </c>
      <c r="E2001" s="32">
        <v>20000000</v>
      </c>
      <c r="F2001" s="32">
        <v>0</v>
      </c>
      <c r="G2001" s="32">
        <v>0</v>
      </c>
      <c r="H2001" s="32">
        <v>0</v>
      </c>
      <c r="I2001" s="32">
        <v>0</v>
      </c>
      <c r="J2001" s="32">
        <v>20000000</v>
      </c>
      <c r="K2001" s="32">
        <v>0</v>
      </c>
      <c r="L2001" s="32">
        <v>6666666.6799999997</v>
      </c>
      <c r="M2001" s="32">
        <v>0</v>
      </c>
      <c r="N2001" s="32">
        <v>6666666.6799999997</v>
      </c>
      <c r="O2001" s="32">
        <v>6666666.6799999997</v>
      </c>
      <c r="P2001" s="32">
        <v>0</v>
      </c>
      <c r="Q2001" s="32">
        <v>0</v>
      </c>
      <c r="R2001" s="32">
        <v>6666666.6799999997</v>
      </c>
      <c r="S2001" s="32">
        <v>13333333.32</v>
      </c>
      <c r="T2001" s="32">
        <v>0</v>
      </c>
      <c r="U2001" s="32">
        <v>0</v>
      </c>
      <c r="V2001" s="32">
        <v>33.33</v>
      </c>
    </row>
    <row r="2002" spans="1:22" ht="15" x14ac:dyDescent="0.25">
      <c r="A2002" s="3" t="s">
        <v>15</v>
      </c>
      <c r="B2002" s="28"/>
      <c r="C2002" s="29"/>
      <c r="D2002" s="29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</row>
    <row r="2003" spans="1:22" ht="15" x14ac:dyDescent="0.25">
      <c r="A2003" s="3" t="s">
        <v>15</v>
      </c>
      <c r="B2003" s="28"/>
      <c r="C2003" s="25" t="s">
        <v>2072</v>
      </c>
      <c r="D2003" s="29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</row>
    <row r="2004" spans="1:22" ht="15" x14ac:dyDescent="0.25">
      <c r="A2004" s="3" t="s">
        <v>15</v>
      </c>
      <c r="B2004" s="24" t="s">
        <v>624</v>
      </c>
      <c r="C2004" s="25" t="s">
        <v>2101</v>
      </c>
      <c r="D2004" s="29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</row>
    <row r="2005" spans="1:22" ht="30" x14ac:dyDescent="0.25">
      <c r="A2005" s="3" t="s">
        <v>15</v>
      </c>
      <c r="B2005" s="32" t="s">
        <v>2102</v>
      </c>
      <c r="C2005" s="33" t="s">
        <v>2103</v>
      </c>
      <c r="D2005" s="32" t="s">
        <v>131</v>
      </c>
      <c r="E2005" s="32">
        <v>20000000</v>
      </c>
      <c r="F2005" s="32">
        <v>0</v>
      </c>
      <c r="G2005" s="32">
        <v>0</v>
      </c>
      <c r="H2005" s="32">
        <v>0</v>
      </c>
      <c r="I2005" s="32">
        <v>0</v>
      </c>
      <c r="J2005" s="32">
        <v>20000000</v>
      </c>
      <c r="K2005" s="32">
        <v>0</v>
      </c>
      <c r="L2005" s="32">
        <v>6666666.6799999997</v>
      </c>
      <c r="M2005" s="32">
        <v>0</v>
      </c>
      <c r="N2005" s="32">
        <v>6666666.6799999997</v>
      </c>
      <c r="O2005" s="32">
        <v>6666666.6799999997</v>
      </c>
      <c r="P2005" s="32">
        <v>0</v>
      </c>
      <c r="Q2005" s="32">
        <v>0</v>
      </c>
      <c r="R2005" s="32">
        <v>6666666.6799999997</v>
      </c>
      <c r="S2005" s="32">
        <v>13333333.32</v>
      </c>
      <c r="T2005" s="32">
        <v>0</v>
      </c>
      <c r="U2005" s="32">
        <v>0</v>
      </c>
      <c r="V2005" s="32">
        <v>33.33</v>
      </c>
    </row>
    <row r="2006" spans="1:22" ht="15" x14ac:dyDescent="0.25">
      <c r="A2006" s="3" t="s">
        <v>15</v>
      </c>
      <c r="B2006" s="28"/>
      <c r="C2006" s="29"/>
      <c r="D2006" s="29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</row>
    <row r="2007" spans="1:22" ht="15" x14ac:dyDescent="0.25">
      <c r="A2007" s="3" t="s">
        <v>15</v>
      </c>
      <c r="B2007" s="28"/>
      <c r="C2007" s="25" t="s">
        <v>405</v>
      </c>
      <c r="D2007" s="29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</row>
    <row r="2008" spans="1:22" ht="39" x14ac:dyDescent="0.25">
      <c r="A2008" s="3" t="s">
        <v>15</v>
      </c>
      <c r="B2008" s="28"/>
      <c r="C2008" s="25" t="s">
        <v>1401</v>
      </c>
      <c r="D2008" s="29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</row>
    <row r="2009" spans="1:22" ht="51.75" x14ac:dyDescent="0.25">
      <c r="A2009" s="3" t="s">
        <v>15</v>
      </c>
      <c r="B2009" s="24" t="s">
        <v>624</v>
      </c>
      <c r="C2009" s="25" t="s">
        <v>2104</v>
      </c>
      <c r="D2009" s="29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</row>
    <row r="2010" spans="1:22" ht="45" x14ac:dyDescent="0.25">
      <c r="A2010" s="3" t="s">
        <v>15</v>
      </c>
      <c r="B2010" s="32" t="s">
        <v>2105</v>
      </c>
      <c r="C2010" s="33" t="s">
        <v>1404</v>
      </c>
      <c r="D2010" s="32" t="s">
        <v>131</v>
      </c>
      <c r="E2010" s="32">
        <v>12000000</v>
      </c>
      <c r="F2010" s="32">
        <v>0</v>
      </c>
      <c r="G2010" s="32">
        <v>0</v>
      </c>
      <c r="H2010" s="32">
        <v>0</v>
      </c>
      <c r="I2010" s="32">
        <v>0</v>
      </c>
      <c r="J2010" s="32">
        <v>12000000</v>
      </c>
      <c r="K2010" s="32">
        <v>0</v>
      </c>
      <c r="L2010" s="32">
        <v>4000000</v>
      </c>
      <c r="M2010" s="32">
        <v>0</v>
      </c>
      <c r="N2010" s="32">
        <v>4000000</v>
      </c>
      <c r="O2010" s="32">
        <v>4000000</v>
      </c>
      <c r="P2010" s="32">
        <v>0</v>
      </c>
      <c r="Q2010" s="32">
        <v>0</v>
      </c>
      <c r="R2010" s="32">
        <v>4000000</v>
      </c>
      <c r="S2010" s="32">
        <v>8000000</v>
      </c>
      <c r="T2010" s="32">
        <v>0</v>
      </c>
      <c r="U2010" s="32">
        <v>0</v>
      </c>
      <c r="V2010" s="32">
        <v>33.33</v>
      </c>
    </row>
    <row r="2011" spans="1:22" ht="15" x14ac:dyDescent="0.25">
      <c r="A2011" s="3" t="s">
        <v>15</v>
      </c>
      <c r="B2011" s="28"/>
      <c r="C2011" s="29"/>
      <c r="D2011" s="29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</row>
    <row r="2012" spans="1:22" ht="26.25" x14ac:dyDescent="0.25">
      <c r="A2012" s="3" t="s">
        <v>15</v>
      </c>
      <c r="B2012" s="28"/>
      <c r="C2012" s="25" t="s">
        <v>2106</v>
      </c>
      <c r="D2012" s="29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</row>
    <row r="2013" spans="1:22" ht="39" x14ac:dyDescent="0.25">
      <c r="A2013" s="3" t="s">
        <v>15</v>
      </c>
      <c r="B2013" s="24" t="s">
        <v>624</v>
      </c>
      <c r="C2013" s="25" t="s">
        <v>2107</v>
      </c>
      <c r="D2013" s="29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</row>
    <row r="2014" spans="1:22" ht="30" x14ac:dyDescent="0.25">
      <c r="A2014" s="3" t="s">
        <v>15</v>
      </c>
      <c r="B2014" s="32" t="s">
        <v>2108</v>
      </c>
      <c r="C2014" s="33" t="s">
        <v>2109</v>
      </c>
      <c r="D2014" s="32" t="s">
        <v>131</v>
      </c>
      <c r="E2014" s="32">
        <v>15000000</v>
      </c>
      <c r="F2014" s="32">
        <v>0</v>
      </c>
      <c r="G2014" s="32">
        <v>0</v>
      </c>
      <c r="H2014" s="32">
        <v>0</v>
      </c>
      <c r="I2014" s="32">
        <v>0</v>
      </c>
      <c r="J2014" s="32">
        <v>15000000</v>
      </c>
      <c r="K2014" s="32">
        <v>0</v>
      </c>
      <c r="L2014" s="32">
        <v>5000000</v>
      </c>
      <c r="M2014" s="32">
        <v>0</v>
      </c>
      <c r="N2014" s="32">
        <v>5000000</v>
      </c>
      <c r="O2014" s="32">
        <v>5000000</v>
      </c>
      <c r="P2014" s="32">
        <v>0</v>
      </c>
      <c r="Q2014" s="32">
        <v>0</v>
      </c>
      <c r="R2014" s="32">
        <v>5000000</v>
      </c>
      <c r="S2014" s="32">
        <v>10000000</v>
      </c>
      <c r="T2014" s="32">
        <v>0</v>
      </c>
      <c r="U2014" s="32">
        <v>0</v>
      </c>
      <c r="V2014" s="32">
        <v>33.33</v>
      </c>
    </row>
    <row r="2015" spans="1:22" ht="15" x14ac:dyDescent="0.25">
      <c r="A2015" s="3" t="s">
        <v>15</v>
      </c>
      <c r="B2015" s="28"/>
      <c r="C2015" s="29"/>
      <c r="D2015" s="29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</row>
    <row r="2016" spans="1:22" ht="39" x14ac:dyDescent="0.25">
      <c r="A2016" s="3" t="s">
        <v>15</v>
      </c>
      <c r="B2016" s="28"/>
      <c r="C2016" s="25" t="s">
        <v>2110</v>
      </c>
      <c r="D2016" s="29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</row>
    <row r="2017" spans="1:22" ht="51.75" x14ac:dyDescent="0.25">
      <c r="A2017" s="3" t="s">
        <v>15</v>
      </c>
      <c r="B2017" s="24" t="s">
        <v>624</v>
      </c>
      <c r="C2017" s="25" t="s">
        <v>2111</v>
      </c>
      <c r="D2017" s="29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</row>
    <row r="2018" spans="1:22" ht="45" x14ac:dyDescent="0.25">
      <c r="A2018" s="3" t="s">
        <v>15</v>
      </c>
      <c r="B2018" s="32" t="s">
        <v>2112</v>
      </c>
      <c r="C2018" s="33" t="s">
        <v>2113</v>
      </c>
      <c r="D2018" s="32" t="s">
        <v>131</v>
      </c>
      <c r="E2018" s="32">
        <v>15000000</v>
      </c>
      <c r="F2018" s="32">
        <v>0</v>
      </c>
      <c r="G2018" s="32">
        <v>0</v>
      </c>
      <c r="H2018" s="32">
        <v>0</v>
      </c>
      <c r="I2018" s="32">
        <v>0</v>
      </c>
      <c r="J2018" s="32">
        <v>15000000</v>
      </c>
      <c r="K2018" s="32">
        <v>0</v>
      </c>
      <c r="L2018" s="32">
        <v>5000000</v>
      </c>
      <c r="M2018" s="32">
        <v>0</v>
      </c>
      <c r="N2018" s="32">
        <v>5000000</v>
      </c>
      <c r="O2018" s="32">
        <v>5000000</v>
      </c>
      <c r="P2018" s="32">
        <v>0</v>
      </c>
      <c r="Q2018" s="32">
        <v>0</v>
      </c>
      <c r="R2018" s="32">
        <v>5000000</v>
      </c>
      <c r="S2018" s="32">
        <v>10000000</v>
      </c>
      <c r="T2018" s="32">
        <v>0</v>
      </c>
      <c r="U2018" s="32">
        <v>0</v>
      </c>
      <c r="V2018" s="32">
        <v>33.33</v>
      </c>
    </row>
    <row r="2019" spans="1:22" ht="26.25" x14ac:dyDescent="0.25">
      <c r="A2019" s="3" t="s">
        <v>15</v>
      </c>
      <c r="B2019" s="24" t="s">
        <v>624</v>
      </c>
      <c r="C2019" s="25" t="s">
        <v>1372</v>
      </c>
      <c r="D2019" s="29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</row>
    <row r="2020" spans="1:22" ht="15" x14ac:dyDescent="0.25">
      <c r="A2020" s="3" t="s">
        <v>15</v>
      </c>
      <c r="B2020" s="32" t="s">
        <v>2114</v>
      </c>
      <c r="C2020" s="33" t="s">
        <v>2045</v>
      </c>
      <c r="D2020" s="32" t="s">
        <v>131</v>
      </c>
      <c r="E2020" s="32">
        <v>541200000</v>
      </c>
      <c r="F2020" s="32">
        <v>0</v>
      </c>
      <c r="G2020" s="32">
        <v>0</v>
      </c>
      <c r="H2020" s="32">
        <v>0</v>
      </c>
      <c r="I2020" s="32">
        <v>0</v>
      </c>
      <c r="J2020" s="32">
        <v>541200000</v>
      </c>
      <c r="K2020" s="32">
        <v>0</v>
      </c>
      <c r="L2020" s="32">
        <v>180400000</v>
      </c>
      <c r="M2020" s="32">
        <v>0</v>
      </c>
      <c r="N2020" s="32">
        <v>180400000</v>
      </c>
      <c r="O2020" s="32">
        <v>180400000</v>
      </c>
      <c r="P2020" s="32">
        <v>0</v>
      </c>
      <c r="Q2020" s="32">
        <v>0</v>
      </c>
      <c r="R2020" s="32">
        <v>180400000</v>
      </c>
      <c r="S2020" s="32">
        <v>360800000</v>
      </c>
      <c r="T2020" s="32">
        <v>0</v>
      </c>
      <c r="U2020" s="32">
        <v>0</v>
      </c>
      <c r="V2020" s="32">
        <v>33.33</v>
      </c>
    </row>
    <row r="2021" spans="1:22" ht="26.25" x14ac:dyDescent="0.25">
      <c r="A2021" s="3" t="s">
        <v>15</v>
      </c>
      <c r="B2021" s="24" t="s">
        <v>624</v>
      </c>
      <c r="C2021" s="25" t="s">
        <v>2115</v>
      </c>
      <c r="D2021" s="29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</row>
    <row r="2022" spans="1:22" ht="15" x14ac:dyDescent="0.25">
      <c r="A2022" s="3" t="s">
        <v>15</v>
      </c>
      <c r="B2022" s="32" t="s">
        <v>2116</v>
      </c>
      <c r="C2022" s="33" t="s">
        <v>2045</v>
      </c>
      <c r="D2022" s="32" t="s">
        <v>131</v>
      </c>
      <c r="E2022" s="32">
        <v>386400000</v>
      </c>
      <c r="F2022" s="32">
        <v>0</v>
      </c>
      <c r="G2022" s="32">
        <v>0</v>
      </c>
      <c r="H2022" s="32">
        <v>343783614</v>
      </c>
      <c r="I2022" s="32">
        <v>343783614</v>
      </c>
      <c r="J2022" s="32">
        <v>386400000</v>
      </c>
      <c r="K2022" s="32">
        <v>0</v>
      </c>
      <c r="L2022" s="32">
        <v>128800000</v>
      </c>
      <c r="M2022" s="32">
        <v>0</v>
      </c>
      <c r="N2022" s="32">
        <v>128800000</v>
      </c>
      <c r="O2022" s="32">
        <v>128800000</v>
      </c>
      <c r="P2022" s="32">
        <v>0</v>
      </c>
      <c r="Q2022" s="32">
        <v>0</v>
      </c>
      <c r="R2022" s="32">
        <v>128800000</v>
      </c>
      <c r="S2022" s="32">
        <v>257600000</v>
      </c>
      <c r="T2022" s="32">
        <v>0</v>
      </c>
      <c r="U2022" s="32">
        <v>0</v>
      </c>
      <c r="V2022" s="32">
        <v>33.33</v>
      </c>
    </row>
    <row r="2023" spans="1:22" ht="30" x14ac:dyDescent="0.25">
      <c r="A2023" s="3" t="s">
        <v>15</v>
      </c>
      <c r="B2023" s="32" t="s">
        <v>2117</v>
      </c>
      <c r="C2023" s="33" t="s">
        <v>2118</v>
      </c>
      <c r="D2023" s="32" t="s">
        <v>131</v>
      </c>
      <c r="E2023" s="32">
        <v>20000000</v>
      </c>
      <c r="F2023" s="32">
        <v>0</v>
      </c>
      <c r="G2023" s="32">
        <v>0</v>
      </c>
      <c r="H2023" s="32">
        <v>0</v>
      </c>
      <c r="I2023" s="32">
        <v>0</v>
      </c>
      <c r="J2023" s="32">
        <v>20000000</v>
      </c>
      <c r="K2023" s="32">
        <v>0</v>
      </c>
      <c r="L2023" s="32">
        <v>0</v>
      </c>
      <c r="M2023" s="32">
        <v>0</v>
      </c>
      <c r="N2023" s="32">
        <v>0</v>
      </c>
      <c r="O2023" s="32">
        <v>0</v>
      </c>
      <c r="P2023" s="32">
        <v>0</v>
      </c>
      <c r="Q2023" s="32">
        <v>0</v>
      </c>
      <c r="R2023" s="32">
        <v>0</v>
      </c>
      <c r="S2023" s="32">
        <v>20000000</v>
      </c>
      <c r="T2023" s="32">
        <v>0</v>
      </c>
      <c r="U2023" s="32">
        <v>0</v>
      </c>
      <c r="V2023" s="32">
        <v>0</v>
      </c>
    </row>
    <row r="2024" spans="1:22" ht="51.75" x14ac:dyDescent="0.25">
      <c r="A2024" s="3" t="s">
        <v>15</v>
      </c>
      <c r="B2024" s="24" t="s">
        <v>624</v>
      </c>
      <c r="C2024" s="25" t="s">
        <v>2119</v>
      </c>
      <c r="D2024" s="29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</row>
    <row r="2025" spans="1:22" ht="15" x14ac:dyDescent="0.25">
      <c r="A2025" s="3" t="s">
        <v>15</v>
      </c>
      <c r="B2025" s="32" t="s">
        <v>2120</v>
      </c>
      <c r="C2025" s="33" t="s">
        <v>2045</v>
      </c>
      <c r="D2025" s="32" t="s">
        <v>131</v>
      </c>
      <c r="E2025" s="32">
        <v>124200000</v>
      </c>
      <c r="F2025" s="32">
        <v>0</v>
      </c>
      <c r="G2025" s="32">
        <v>0</v>
      </c>
      <c r="H2025" s="32">
        <v>334000000</v>
      </c>
      <c r="I2025" s="32">
        <v>334000000</v>
      </c>
      <c r="J2025" s="32">
        <v>124200000</v>
      </c>
      <c r="K2025" s="32">
        <v>0</v>
      </c>
      <c r="L2025" s="32">
        <v>41400000</v>
      </c>
      <c r="M2025" s="32">
        <v>0</v>
      </c>
      <c r="N2025" s="32">
        <v>41400000</v>
      </c>
      <c r="O2025" s="32">
        <v>41400000</v>
      </c>
      <c r="P2025" s="32">
        <v>0</v>
      </c>
      <c r="Q2025" s="32">
        <v>0</v>
      </c>
      <c r="R2025" s="32">
        <v>41400000</v>
      </c>
      <c r="S2025" s="32">
        <v>82800000</v>
      </c>
      <c r="T2025" s="32">
        <v>0</v>
      </c>
      <c r="U2025" s="32">
        <v>0</v>
      </c>
      <c r="V2025" s="32">
        <v>33.33</v>
      </c>
    </row>
    <row r="2026" spans="1:22" ht="39" x14ac:dyDescent="0.25">
      <c r="A2026" s="3" t="s">
        <v>15</v>
      </c>
      <c r="B2026" s="24" t="s">
        <v>624</v>
      </c>
      <c r="C2026" s="25" t="s">
        <v>2121</v>
      </c>
      <c r="D2026" s="29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</row>
    <row r="2027" spans="1:22" ht="45" x14ac:dyDescent="0.25">
      <c r="A2027" s="3" t="s">
        <v>15</v>
      </c>
      <c r="B2027" s="32" t="s">
        <v>2122</v>
      </c>
      <c r="C2027" s="33" t="s">
        <v>2123</v>
      </c>
      <c r="D2027" s="32" t="s">
        <v>1057</v>
      </c>
      <c r="E2027" s="32">
        <v>20000000</v>
      </c>
      <c r="F2027" s="32">
        <v>0</v>
      </c>
      <c r="G2027" s="32">
        <v>0</v>
      </c>
      <c r="H2027" s="32">
        <v>0</v>
      </c>
      <c r="I2027" s="32">
        <v>0</v>
      </c>
      <c r="J2027" s="32">
        <v>20000000</v>
      </c>
      <c r="K2027" s="32">
        <v>0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32">
        <v>20000000</v>
      </c>
      <c r="T2027" s="32">
        <v>0</v>
      </c>
      <c r="U2027" s="32">
        <v>0</v>
      </c>
      <c r="V2027" s="32">
        <v>0</v>
      </c>
    </row>
    <row r="2028" spans="1:22" ht="26.25" x14ac:dyDescent="0.25">
      <c r="A2028" s="3" t="s">
        <v>15</v>
      </c>
      <c r="B2028" s="24" t="s">
        <v>624</v>
      </c>
      <c r="C2028" s="25" t="s">
        <v>2124</v>
      </c>
      <c r="D2028" s="29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</row>
    <row r="2029" spans="1:22" ht="30" x14ac:dyDescent="0.25">
      <c r="A2029" s="3" t="s">
        <v>15</v>
      </c>
      <c r="B2029" s="32" t="s">
        <v>2125</v>
      </c>
      <c r="C2029" s="33" t="s">
        <v>2126</v>
      </c>
      <c r="D2029" s="32" t="s">
        <v>1057</v>
      </c>
      <c r="E2029" s="32">
        <v>15000000</v>
      </c>
      <c r="F2029" s="32">
        <v>0</v>
      </c>
      <c r="G2029" s="32">
        <v>0</v>
      </c>
      <c r="H2029" s="32">
        <v>0</v>
      </c>
      <c r="I2029" s="32">
        <v>0</v>
      </c>
      <c r="J2029" s="32">
        <v>15000000</v>
      </c>
      <c r="K2029" s="32">
        <v>0</v>
      </c>
      <c r="L2029" s="32">
        <v>0</v>
      </c>
      <c r="M2029" s="32">
        <v>0</v>
      </c>
      <c r="N2029" s="32">
        <v>0</v>
      </c>
      <c r="O2029" s="32">
        <v>0</v>
      </c>
      <c r="P2029" s="32">
        <v>0</v>
      </c>
      <c r="Q2029" s="32">
        <v>0</v>
      </c>
      <c r="R2029" s="32">
        <v>0</v>
      </c>
      <c r="S2029" s="32">
        <v>15000000</v>
      </c>
      <c r="T2029" s="32">
        <v>0</v>
      </c>
      <c r="U2029" s="32">
        <v>0</v>
      </c>
      <c r="V2029" s="32">
        <v>0</v>
      </c>
    </row>
    <row r="2030" spans="1:22" ht="26.25" x14ac:dyDescent="0.25">
      <c r="A2030" s="3" t="s">
        <v>15</v>
      </c>
      <c r="B2030" s="24" t="s">
        <v>624</v>
      </c>
      <c r="C2030" s="25" t="s">
        <v>2127</v>
      </c>
      <c r="D2030" s="29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</row>
    <row r="2031" spans="1:22" ht="15" x14ac:dyDescent="0.25">
      <c r="A2031" s="3" t="s">
        <v>15</v>
      </c>
      <c r="B2031" s="32" t="s">
        <v>2128</v>
      </c>
      <c r="C2031" s="33" t="s">
        <v>2045</v>
      </c>
      <c r="D2031" s="32" t="s">
        <v>131</v>
      </c>
      <c r="E2031" s="32">
        <v>30000000</v>
      </c>
      <c r="F2031" s="32">
        <v>0</v>
      </c>
      <c r="G2031" s="32">
        <v>0</v>
      </c>
      <c r="H2031" s="32">
        <v>0</v>
      </c>
      <c r="I2031" s="32">
        <v>0</v>
      </c>
      <c r="J2031" s="32">
        <v>30000000</v>
      </c>
      <c r="K2031" s="32">
        <v>0</v>
      </c>
      <c r="L2031" s="32">
        <v>10000000</v>
      </c>
      <c r="M2031" s="32">
        <v>0</v>
      </c>
      <c r="N2031" s="32">
        <v>10000000</v>
      </c>
      <c r="O2031" s="32">
        <v>10000000</v>
      </c>
      <c r="P2031" s="32">
        <v>0</v>
      </c>
      <c r="Q2031" s="32">
        <v>0</v>
      </c>
      <c r="R2031" s="32">
        <v>10000000</v>
      </c>
      <c r="S2031" s="32">
        <v>20000000</v>
      </c>
      <c r="T2031" s="32">
        <v>0</v>
      </c>
      <c r="U2031" s="32">
        <v>0</v>
      </c>
      <c r="V2031" s="32">
        <v>33.33</v>
      </c>
    </row>
    <row r="2032" spans="1:22" ht="30" x14ac:dyDescent="0.25">
      <c r="A2032" s="3" t="s">
        <v>15</v>
      </c>
      <c r="B2032" s="32" t="s">
        <v>2129</v>
      </c>
      <c r="C2032" s="33" t="s">
        <v>2130</v>
      </c>
      <c r="D2032" s="32" t="s">
        <v>1057</v>
      </c>
      <c r="E2032" s="32">
        <v>50000000</v>
      </c>
      <c r="F2032" s="32">
        <v>0</v>
      </c>
      <c r="G2032" s="32">
        <v>0</v>
      </c>
      <c r="H2032" s="32">
        <v>0</v>
      </c>
      <c r="I2032" s="32">
        <v>0</v>
      </c>
      <c r="J2032" s="32">
        <v>50000000</v>
      </c>
      <c r="K2032" s="32">
        <v>0</v>
      </c>
      <c r="L2032" s="32">
        <v>0</v>
      </c>
      <c r="M2032" s="32">
        <v>0</v>
      </c>
      <c r="N2032" s="32">
        <v>0</v>
      </c>
      <c r="O2032" s="32">
        <v>0</v>
      </c>
      <c r="P2032" s="32">
        <v>0</v>
      </c>
      <c r="Q2032" s="32">
        <v>0</v>
      </c>
      <c r="R2032" s="32">
        <v>0</v>
      </c>
      <c r="S2032" s="32">
        <v>50000000</v>
      </c>
      <c r="T2032" s="32">
        <v>0</v>
      </c>
      <c r="U2032" s="32">
        <v>0</v>
      </c>
      <c r="V2032" s="32">
        <v>0</v>
      </c>
    </row>
    <row r="2033" spans="1:22" ht="15" x14ac:dyDescent="0.25">
      <c r="A2033" s="3" t="s">
        <v>15</v>
      </c>
      <c r="B2033" s="28"/>
      <c r="C2033" s="29"/>
      <c r="D2033" s="29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</row>
    <row r="2034" spans="1:22" ht="51.75" x14ac:dyDescent="0.25">
      <c r="A2034" s="3" t="s">
        <v>15</v>
      </c>
      <c r="B2034" s="24" t="s">
        <v>624</v>
      </c>
      <c r="C2034" s="25" t="s">
        <v>2131</v>
      </c>
      <c r="D2034" s="29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</row>
    <row r="2035" spans="1:22" ht="30" x14ac:dyDescent="0.25">
      <c r="A2035" s="3" t="s">
        <v>15</v>
      </c>
      <c r="B2035" s="32" t="s">
        <v>2132</v>
      </c>
      <c r="C2035" s="33" t="s">
        <v>2133</v>
      </c>
      <c r="D2035" s="32" t="s">
        <v>131</v>
      </c>
      <c r="E2035" s="32">
        <v>233400000</v>
      </c>
      <c r="F2035" s="32">
        <v>0</v>
      </c>
      <c r="G2035" s="32">
        <v>0</v>
      </c>
      <c r="H2035" s="32">
        <v>0</v>
      </c>
      <c r="I2035" s="32">
        <v>0</v>
      </c>
      <c r="J2035" s="32">
        <v>233400000</v>
      </c>
      <c r="K2035" s="32">
        <v>0</v>
      </c>
      <c r="L2035" s="32">
        <v>77800000</v>
      </c>
      <c r="M2035" s="32">
        <v>0</v>
      </c>
      <c r="N2035" s="32">
        <v>77800000</v>
      </c>
      <c r="O2035" s="32">
        <v>77800000</v>
      </c>
      <c r="P2035" s="32">
        <v>0</v>
      </c>
      <c r="Q2035" s="32">
        <v>0</v>
      </c>
      <c r="R2035" s="32">
        <v>77800000</v>
      </c>
      <c r="S2035" s="32">
        <v>155600000</v>
      </c>
      <c r="T2035" s="32">
        <v>0</v>
      </c>
      <c r="U2035" s="32">
        <v>0</v>
      </c>
      <c r="V2035" s="32">
        <v>33.33</v>
      </c>
    </row>
    <row r="2036" spans="1:22" ht="15" x14ac:dyDescent="0.25">
      <c r="A2036" s="3" t="s">
        <v>15</v>
      </c>
      <c r="B2036" s="28"/>
      <c r="C2036" s="29"/>
      <c r="D2036" s="29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</row>
    <row r="2037" spans="1:22" ht="51.75" x14ac:dyDescent="0.25">
      <c r="A2037" s="3" t="s">
        <v>15</v>
      </c>
      <c r="B2037" s="24" t="s">
        <v>624</v>
      </c>
      <c r="C2037" s="25" t="s">
        <v>2134</v>
      </c>
      <c r="D2037" s="29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</row>
    <row r="2038" spans="1:22" ht="30" x14ac:dyDescent="0.25">
      <c r="A2038" s="3" t="s">
        <v>15</v>
      </c>
      <c r="B2038" s="32" t="s">
        <v>2135</v>
      </c>
      <c r="C2038" s="33" t="s">
        <v>2086</v>
      </c>
      <c r="D2038" s="32" t="s">
        <v>131</v>
      </c>
      <c r="E2038" s="32">
        <v>50000000</v>
      </c>
      <c r="F2038" s="32">
        <v>0</v>
      </c>
      <c r="G2038" s="32">
        <v>0</v>
      </c>
      <c r="H2038" s="32">
        <v>0</v>
      </c>
      <c r="I2038" s="32">
        <v>0</v>
      </c>
      <c r="J2038" s="32">
        <v>50000000</v>
      </c>
      <c r="K2038" s="32">
        <v>0</v>
      </c>
      <c r="L2038" s="32">
        <v>16666666.68</v>
      </c>
      <c r="M2038" s="32">
        <v>0</v>
      </c>
      <c r="N2038" s="32">
        <v>16666666.68</v>
      </c>
      <c r="O2038" s="32">
        <v>16666666.68</v>
      </c>
      <c r="P2038" s="32">
        <v>0</v>
      </c>
      <c r="Q2038" s="32">
        <v>0</v>
      </c>
      <c r="R2038" s="32">
        <v>16666666.68</v>
      </c>
      <c r="S2038" s="32">
        <v>33333333.32</v>
      </c>
      <c r="T2038" s="32">
        <v>0</v>
      </c>
      <c r="U2038" s="32">
        <v>0</v>
      </c>
      <c r="V2038" s="32">
        <v>33.33</v>
      </c>
    </row>
    <row r="2039" spans="1:22" ht="39" x14ac:dyDescent="0.25">
      <c r="A2039" s="3" t="s">
        <v>15</v>
      </c>
      <c r="B2039" s="24" t="s">
        <v>624</v>
      </c>
      <c r="C2039" s="25" t="s">
        <v>2136</v>
      </c>
      <c r="D2039" s="29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</row>
    <row r="2040" spans="1:22" ht="30" x14ac:dyDescent="0.25">
      <c r="A2040" s="3" t="s">
        <v>15</v>
      </c>
      <c r="B2040" s="32" t="s">
        <v>2137</v>
      </c>
      <c r="C2040" s="33" t="s">
        <v>2086</v>
      </c>
      <c r="D2040" s="32" t="s">
        <v>131</v>
      </c>
      <c r="E2040" s="32">
        <v>50000000</v>
      </c>
      <c r="F2040" s="32">
        <v>0</v>
      </c>
      <c r="G2040" s="32">
        <v>0</v>
      </c>
      <c r="H2040" s="32">
        <v>0</v>
      </c>
      <c r="I2040" s="32">
        <v>0</v>
      </c>
      <c r="J2040" s="32">
        <v>50000000</v>
      </c>
      <c r="K2040" s="32">
        <v>0</v>
      </c>
      <c r="L2040" s="32">
        <v>16666666.68</v>
      </c>
      <c r="M2040" s="32">
        <v>0</v>
      </c>
      <c r="N2040" s="32">
        <v>16666666.68</v>
      </c>
      <c r="O2040" s="32">
        <v>16666666.68</v>
      </c>
      <c r="P2040" s="32">
        <v>0</v>
      </c>
      <c r="Q2040" s="32">
        <v>0</v>
      </c>
      <c r="R2040" s="32">
        <v>16666666.68</v>
      </c>
      <c r="S2040" s="32">
        <v>33333333.32</v>
      </c>
      <c r="T2040" s="32">
        <v>0</v>
      </c>
      <c r="U2040" s="32">
        <v>0</v>
      </c>
      <c r="V2040" s="32">
        <v>33.33</v>
      </c>
    </row>
    <row r="2041" spans="1:22" ht="15" x14ac:dyDescent="0.25">
      <c r="A2041" s="3" t="s">
        <v>15</v>
      </c>
      <c r="B2041" s="28"/>
      <c r="C2041" s="29"/>
      <c r="D2041" s="29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</row>
    <row r="2042" spans="1:22" ht="15" x14ac:dyDescent="0.25">
      <c r="A2042" s="3" t="s">
        <v>15</v>
      </c>
      <c r="B2042" s="28"/>
      <c r="C2042" s="25" t="s">
        <v>407</v>
      </c>
      <c r="D2042" s="29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</row>
    <row r="2043" spans="1:22" ht="39" x14ac:dyDescent="0.25">
      <c r="A2043" s="3" t="s">
        <v>15</v>
      </c>
      <c r="B2043" s="24" t="s">
        <v>624</v>
      </c>
      <c r="C2043" s="25" t="s">
        <v>2138</v>
      </c>
      <c r="D2043" s="29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</row>
    <row r="2044" spans="1:22" ht="45" x14ac:dyDescent="0.25">
      <c r="A2044" s="3" t="s">
        <v>15</v>
      </c>
      <c r="B2044" s="32" t="s">
        <v>2139</v>
      </c>
      <c r="C2044" s="33" t="s">
        <v>2140</v>
      </c>
      <c r="D2044" s="32" t="s">
        <v>131</v>
      </c>
      <c r="E2044" s="32">
        <v>20000000</v>
      </c>
      <c r="F2044" s="32">
        <v>0</v>
      </c>
      <c r="G2044" s="32">
        <v>0</v>
      </c>
      <c r="H2044" s="32">
        <v>0</v>
      </c>
      <c r="I2044" s="32">
        <v>0</v>
      </c>
      <c r="J2044" s="32">
        <v>20000000</v>
      </c>
      <c r="K2044" s="32">
        <v>0</v>
      </c>
      <c r="L2044" s="32">
        <v>6666666.6799999997</v>
      </c>
      <c r="M2044" s="32">
        <v>0</v>
      </c>
      <c r="N2044" s="32">
        <v>6666666.6799999997</v>
      </c>
      <c r="O2044" s="32">
        <v>6666666.6799999997</v>
      </c>
      <c r="P2044" s="32">
        <v>0</v>
      </c>
      <c r="Q2044" s="32">
        <v>0</v>
      </c>
      <c r="R2044" s="32">
        <v>6666666.6799999997</v>
      </c>
      <c r="S2044" s="32">
        <v>13333333.32</v>
      </c>
      <c r="T2044" s="32">
        <v>0</v>
      </c>
      <c r="U2044" s="32">
        <v>0</v>
      </c>
      <c r="V2044" s="32">
        <v>33.33</v>
      </c>
    </row>
    <row r="2045" spans="1:22" ht="39" x14ac:dyDescent="0.25">
      <c r="A2045" s="3" t="s">
        <v>15</v>
      </c>
      <c r="B2045" s="24" t="s">
        <v>624</v>
      </c>
      <c r="C2045" s="25" t="s">
        <v>2141</v>
      </c>
      <c r="D2045" s="29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</row>
    <row r="2046" spans="1:22" ht="45" x14ac:dyDescent="0.25">
      <c r="A2046" s="3" t="s">
        <v>15</v>
      </c>
      <c r="B2046" s="32" t="s">
        <v>2142</v>
      </c>
      <c r="C2046" s="33" t="s">
        <v>1404</v>
      </c>
      <c r="D2046" s="32" t="s">
        <v>131</v>
      </c>
      <c r="E2046" s="32">
        <v>182500000</v>
      </c>
      <c r="F2046" s="32">
        <v>0</v>
      </c>
      <c r="G2046" s="32">
        <v>0</v>
      </c>
      <c r="H2046" s="32">
        <v>0</v>
      </c>
      <c r="I2046" s="32">
        <v>0</v>
      </c>
      <c r="J2046" s="32">
        <v>182500000</v>
      </c>
      <c r="K2046" s="32">
        <v>0</v>
      </c>
      <c r="L2046" s="32">
        <v>60833333.32</v>
      </c>
      <c r="M2046" s="32">
        <v>0</v>
      </c>
      <c r="N2046" s="32">
        <v>60833333.32</v>
      </c>
      <c r="O2046" s="32">
        <v>60833333.32</v>
      </c>
      <c r="P2046" s="32">
        <v>0</v>
      </c>
      <c r="Q2046" s="32">
        <v>0</v>
      </c>
      <c r="R2046" s="32">
        <v>60833333.32</v>
      </c>
      <c r="S2046" s="32">
        <v>121666666.68000001</v>
      </c>
      <c r="T2046" s="32">
        <v>0</v>
      </c>
      <c r="U2046" s="32">
        <v>0</v>
      </c>
      <c r="V2046" s="32">
        <v>33.33</v>
      </c>
    </row>
    <row r="2047" spans="1:22" ht="39" x14ac:dyDescent="0.25">
      <c r="A2047" s="3" t="s">
        <v>15</v>
      </c>
      <c r="B2047" s="24" t="s">
        <v>624</v>
      </c>
      <c r="C2047" s="25" t="s">
        <v>2143</v>
      </c>
      <c r="D2047" s="29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</row>
    <row r="2048" spans="1:22" ht="45" x14ac:dyDescent="0.25">
      <c r="A2048" s="3" t="s">
        <v>15</v>
      </c>
      <c r="B2048" s="32" t="s">
        <v>2144</v>
      </c>
      <c r="C2048" s="33" t="s">
        <v>1404</v>
      </c>
      <c r="D2048" s="32" t="s">
        <v>131</v>
      </c>
      <c r="E2048" s="32">
        <v>312000000</v>
      </c>
      <c r="F2048" s="32">
        <v>0</v>
      </c>
      <c r="G2048" s="32">
        <v>0</v>
      </c>
      <c r="H2048" s="32">
        <v>230000000</v>
      </c>
      <c r="I2048" s="32">
        <v>230000000</v>
      </c>
      <c r="J2048" s="32">
        <v>312000000</v>
      </c>
      <c r="K2048" s="32">
        <v>0</v>
      </c>
      <c r="L2048" s="32">
        <v>104000000</v>
      </c>
      <c r="M2048" s="32">
        <v>0</v>
      </c>
      <c r="N2048" s="32">
        <v>104000000</v>
      </c>
      <c r="O2048" s="32">
        <v>104000000</v>
      </c>
      <c r="P2048" s="32">
        <v>0</v>
      </c>
      <c r="Q2048" s="32">
        <v>0</v>
      </c>
      <c r="R2048" s="32">
        <v>104000000</v>
      </c>
      <c r="S2048" s="32">
        <v>208000000</v>
      </c>
      <c r="T2048" s="32">
        <v>0</v>
      </c>
      <c r="U2048" s="32">
        <v>0</v>
      </c>
      <c r="V2048" s="32">
        <v>33.33</v>
      </c>
    </row>
    <row r="2049" spans="1:22" ht="39" x14ac:dyDescent="0.25">
      <c r="A2049" s="3" t="s">
        <v>15</v>
      </c>
      <c r="B2049" s="24" t="s">
        <v>624</v>
      </c>
      <c r="C2049" s="25" t="s">
        <v>2145</v>
      </c>
      <c r="D2049" s="29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</row>
    <row r="2050" spans="1:22" ht="26.25" x14ac:dyDescent="0.25">
      <c r="A2050" s="3" t="s">
        <v>15</v>
      </c>
      <c r="B2050" s="24" t="s">
        <v>624</v>
      </c>
      <c r="C2050" s="25" t="s">
        <v>2146</v>
      </c>
      <c r="D2050" s="29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</row>
    <row r="2051" spans="1:22" ht="15" x14ac:dyDescent="0.25">
      <c r="A2051" s="3" t="s">
        <v>15</v>
      </c>
      <c r="B2051" s="32" t="s">
        <v>2147</v>
      </c>
      <c r="C2051" s="33" t="s">
        <v>2148</v>
      </c>
      <c r="D2051" s="32" t="s">
        <v>131</v>
      </c>
      <c r="E2051" s="32">
        <v>0</v>
      </c>
      <c r="F2051" s="32">
        <v>0</v>
      </c>
      <c r="G2051" s="32">
        <v>0</v>
      </c>
      <c r="H2051" s="32">
        <v>404316279</v>
      </c>
      <c r="I2051" s="32">
        <v>404316279</v>
      </c>
      <c r="J2051" s="32">
        <v>0</v>
      </c>
      <c r="K2051" s="32">
        <v>0</v>
      </c>
      <c r="L2051" s="32">
        <v>0</v>
      </c>
      <c r="M2051" s="32">
        <v>0</v>
      </c>
      <c r="N2051" s="32">
        <v>0</v>
      </c>
      <c r="O2051" s="32">
        <v>0</v>
      </c>
      <c r="P2051" s="32">
        <v>0</v>
      </c>
      <c r="Q2051" s="32">
        <v>0</v>
      </c>
      <c r="R2051" s="32">
        <v>0</v>
      </c>
      <c r="S2051" s="32">
        <v>0</v>
      </c>
      <c r="T2051" s="32">
        <v>0</v>
      </c>
      <c r="U2051" s="32">
        <v>0</v>
      </c>
      <c r="V2051" s="32">
        <v>0</v>
      </c>
    </row>
    <row r="2052" spans="1:22" ht="15" x14ac:dyDescent="0.25">
      <c r="A2052" s="3" t="s">
        <v>15</v>
      </c>
      <c r="B2052" s="32" t="s">
        <v>2149</v>
      </c>
      <c r="C2052" s="33" t="s">
        <v>2150</v>
      </c>
      <c r="D2052" s="32" t="s">
        <v>2151</v>
      </c>
      <c r="E2052" s="32">
        <v>400882657</v>
      </c>
      <c r="F2052" s="32">
        <v>0</v>
      </c>
      <c r="G2052" s="32">
        <v>0</v>
      </c>
      <c r="H2052" s="32">
        <v>0</v>
      </c>
      <c r="I2052" s="32">
        <v>0</v>
      </c>
      <c r="J2052" s="32">
        <v>400882657</v>
      </c>
      <c r="K2052" s="32">
        <v>0</v>
      </c>
      <c r="L2052" s="32">
        <v>100220664.08</v>
      </c>
      <c r="M2052" s="32">
        <v>0</v>
      </c>
      <c r="N2052" s="32">
        <v>100220664.08</v>
      </c>
      <c r="O2052" s="32">
        <v>100220664.08</v>
      </c>
      <c r="P2052" s="32">
        <v>0</v>
      </c>
      <c r="Q2052" s="32">
        <v>0</v>
      </c>
      <c r="R2052" s="32">
        <v>100220664.08</v>
      </c>
      <c r="S2052" s="32">
        <v>300661992.92000002</v>
      </c>
      <c r="T2052" s="32">
        <v>0</v>
      </c>
      <c r="U2052" s="32">
        <v>0</v>
      </c>
      <c r="V2052" s="32">
        <v>24.99</v>
      </c>
    </row>
    <row r="2053" spans="1:22" ht="26.25" x14ac:dyDescent="0.25">
      <c r="A2053" s="3" t="s">
        <v>15</v>
      </c>
      <c r="B2053" s="24" t="s">
        <v>624</v>
      </c>
      <c r="C2053" s="25" t="s">
        <v>2152</v>
      </c>
      <c r="D2053" s="29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</row>
    <row r="2054" spans="1:22" ht="15" x14ac:dyDescent="0.25">
      <c r="A2054" s="3" t="s">
        <v>15</v>
      </c>
      <c r="B2054" s="32" t="s">
        <v>2153</v>
      </c>
      <c r="C2054" s="33" t="s">
        <v>2148</v>
      </c>
      <c r="D2054" s="32" t="s">
        <v>131</v>
      </c>
      <c r="E2054" s="32">
        <v>100000000</v>
      </c>
      <c r="F2054" s="32">
        <v>0</v>
      </c>
      <c r="G2054" s="32">
        <v>0</v>
      </c>
      <c r="H2054" s="32">
        <v>0</v>
      </c>
      <c r="I2054" s="32">
        <v>0</v>
      </c>
      <c r="J2054" s="32">
        <v>100000000</v>
      </c>
      <c r="K2054" s="32">
        <v>0</v>
      </c>
      <c r="L2054" s="32">
        <v>33333333.32</v>
      </c>
      <c r="M2054" s="32">
        <v>0</v>
      </c>
      <c r="N2054" s="32">
        <v>33333333.32</v>
      </c>
      <c r="O2054" s="32">
        <v>33333333.32</v>
      </c>
      <c r="P2054" s="32">
        <v>0</v>
      </c>
      <c r="Q2054" s="32">
        <v>0</v>
      </c>
      <c r="R2054" s="32">
        <v>33333333.32</v>
      </c>
      <c r="S2054" s="32">
        <v>66666666.68</v>
      </c>
      <c r="T2054" s="32">
        <v>0</v>
      </c>
      <c r="U2054" s="32">
        <v>0</v>
      </c>
      <c r="V2054" s="32">
        <v>33.33</v>
      </c>
    </row>
    <row r="2055" spans="1:22" ht="51.75" x14ac:dyDescent="0.25">
      <c r="A2055" s="3" t="s">
        <v>15</v>
      </c>
      <c r="B2055" s="24" t="s">
        <v>624</v>
      </c>
      <c r="C2055" s="25" t="s">
        <v>2154</v>
      </c>
      <c r="D2055" s="29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</row>
    <row r="2056" spans="1:22" ht="15" x14ac:dyDescent="0.25">
      <c r="A2056" s="3" t="s">
        <v>15</v>
      </c>
      <c r="B2056" s="32" t="s">
        <v>2155</v>
      </c>
      <c r="C2056" s="33" t="s">
        <v>2032</v>
      </c>
      <c r="D2056" s="32" t="s">
        <v>131</v>
      </c>
      <c r="E2056" s="32">
        <v>146000000</v>
      </c>
      <c r="F2056" s="32">
        <v>0</v>
      </c>
      <c r="G2056" s="32">
        <v>0</v>
      </c>
      <c r="H2056" s="32">
        <v>90000000</v>
      </c>
      <c r="I2056" s="32">
        <v>90000000</v>
      </c>
      <c r="J2056" s="32">
        <v>146000000</v>
      </c>
      <c r="K2056" s="32">
        <v>0</v>
      </c>
      <c r="L2056" s="32">
        <v>48666666.68</v>
      </c>
      <c r="M2056" s="32">
        <v>0</v>
      </c>
      <c r="N2056" s="32">
        <v>48666666.68</v>
      </c>
      <c r="O2056" s="32">
        <v>48666666.68</v>
      </c>
      <c r="P2056" s="32">
        <v>0</v>
      </c>
      <c r="Q2056" s="32">
        <v>0</v>
      </c>
      <c r="R2056" s="32">
        <v>48666666.68</v>
      </c>
      <c r="S2056" s="32">
        <v>97333333.319999993</v>
      </c>
      <c r="T2056" s="32">
        <v>0</v>
      </c>
      <c r="U2056" s="32">
        <v>0</v>
      </c>
      <c r="V2056" s="32">
        <v>33.33</v>
      </c>
    </row>
    <row r="2057" spans="1:22" ht="39" x14ac:dyDescent="0.25">
      <c r="A2057" s="3" t="s">
        <v>15</v>
      </c>
      <c r="B2057" s="24" t="s">
        <v>624</v>
      </c>
      <c r="C2057" s="25" t="s">
        <v>2042</v>
      </c>
      <c r="D2057" s="29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</row>
    <row r="2058" spans="1:22" ht="26.25" x14ac:dyDescent="0.25">
      <c r="A2058" s="3" t="s">
        <v>15</v>
      </c>
      <c r="B2058" s="24" t="s">
        <v>624</v>
      </c>
      <c r="C2058" s="25" t="s">
        <v>2156</v>
      </c>
      <c r="D2058" s="29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</row>
    <row r="2059" spans="1:22" ht="15" x14ac:dyDescent="0.25">
      <c r="A2059" s="3" t="s">
        <v>15</v>
      </c>
      <c r="B2059" s="32" t="s">
        <v>2157</v>
      </c>
      <c r="C2059" s="33" t="s">
        <v>2045</v>
      </c>
      <c r="D2059" s="32" t="s">
        <v>131</v>
      </c>
      <c r="E2059" s="32">
        <v>20000000</v>
      </c>
      <c r="F2059" s="32">
        <v>0</v>
      </c>
      <c r="G2059" s="32">
        <v>0</v>
      </c>
      <c r="H2059" s="32">
        <v>0</v>
      </c>
      <c r="I2059" s="32">
        <v>0</v>
      </c>
      <c r="J2059" s="32">
        <v>20000000</v>
      </c>
      <c r="K2059" s="32">
        <v>0</v>
      </c>
      <c r="L2059" s="32">
        <v>6666666.6799999997</v>
      </c>
      <c r="M2059" s="32">
        <v>0</v>
      </c>
      <c r="N2059" s="32">
        <v>6666666.6799999997</v>
      </c>
      <c r="O2059" s="32">
        <v>6666666.6799999997</v>
      </c>
      <c r="P2059" s="32">
        <v>0</v>
      </c>
      <c r="Q2059" s="32">
        <v>0</v>
      </c>
      <c r="R2059" s="32">
        <v>6666666.6799999997</v>
      </c>
      <c r="S2059" s="32">
        <v>13333333.32</v>
      </c>
      <c r="T2059" s="32">
        <v>0</v>
      </c>
      <c r="U2059" s="32">
        <v>0</v>
      </c>
      <c r="V2059" s="32">
        <v>33.33</v>
      </c>
    </row>
    <row r="2060" spans="1:22" ht="15" x14ac:dyDescent="0.25">
      <c r="A2060" s="3" t="s">
        <v>15</v>
      </c>
      <c r="B2060" s="28"/>
      <c r="C2060" s="29"/>
      <c r="D2060" s="29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</row>
    <row r="2061" spans="1:22" ht="15" x14ac:dyDescent="0.25">
      <c r="A2061" s="3" t="s">
        <v>15</v>
      </c>
      <c r="B2061" s="28"/>
      <c r="C2061" s="25" t="s">
        <v>2158</v>
      </c>
      <c r="D2061" s="29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</row>
    <row r="2062" spans="1:22" ht="15" x14ac:dyDescent="0.25">
      <c r="A2062" s="3" t="s">
        <v>15</v>
      </c>
      <c r="B2062" s="24" t="s">
        <v>624</v>
      </c>
      <c r="C2062" s="25" t="s">
        <v>2159</v>
      </c>
      <c r="D2062" s="29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</row>
    <row r="2063" spans="1:22" ht="30" x14ac:dyDescent="0.25">
      <c r="A2063" s="3" t="s">
        <v>15</v>
      </c>
      <c r="B2063" s="32" t="s">
        <v>2160</v>
      </c>
      <c r="C2063" s="33" t="s">
        <v>2161</v>
      </c>
      <c r="D2063" s="32" t="s">
        <v>131</v>
      </c>
      <c r="E2063" s="32">
        <v>70000000</v>
      </c>
      <c r="F2063" s="32">
        <v>0</v>
      </c>
      <c r="G2063" s="32">
        <v>0</v>
      </c>
      <c r="H2063" s="32">
        <v>0</v>
      </c>
      <c r="I2063" s="32">
        <v>0</v>
      </c>
      <c r="J2063" s="32">
        <v>70000000</v>
      </c>
      <c r="K2063" s="32">
        <v>0</v>
      </c>
      <c r="L2063" s="32">
        <v>23333333.32</v>
      </c>
      <c r="M2063" s="32">
        <v>0</v>
      </c>
      <c r="N2063" s="32">
        <v>23333333.32</v>
      </c>
      <c r="O2063" s="32">
        <v>23333333.32</v>
      </c>
      <c r="P2063" s="32">
        <v>0</v>
      </c>
      <c r="Q2063" s="32">
        <v>0</v>
      </c>
      <c r="R2063" s="32">
        <v>23333333.32</v>
      </c>
      <c r="S2063" s="32">
        <v>46666666.68</v>
      </c>
      <c r="T2063" s="32">
        <v>0</v>
      </c>
      <c r="U2063" s="32">
        <v>0</v>
      </c>
      <c r="V2063" s="32">
        <v>33.33</v>
      </c>
    </row>
    <row r="2064" spans="1:22" ht="15" x14ac:dyDescent="0.25">
      <c r="A2064" s="3" t="s">
        <v>15</v>
      </c>
      <c r="B2064" s="24" t="s">
        <v>624</v>
      </c>
      <c r="C2064" s="25" t="s">
        <v>2162</v>
      </c>
      <c r="D2064" s="29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</row>
    <row r="2065" spans="1:22" ht="30" x14ac:dyDescent="0.25">
      <c r="A2065" s="3" t="s">
        <v>15</v>
      </c>
      <c r="B2065" s="32" t="s">
        <v>2163</v>
      </c>
      <c r="C2065" s="33" t="s">
        <v>2164</v>
      </c>
      <c r="D2065" s="32" t="s">
        <v>131</v>
      </c>
      <c r="E2065" s="32">
        <v>40000000</v>
      </c>
      <c r="F2065" s="32">
        <v>0</v>
      </c>
      <c r="G2065" s="32">
        <v>0</v>
      </c>
      <c r="H2065" s="32">
        <v>0</v>
      </c>
      <c r="I2065" s="32">
        <v>0</v>
      </c>
      <c r="J2065" s="32">
        <v>40000000</v>
      </c>
      <c r="K2065" s="32">
        <v>0</v>
      </c>
      <c r="L2065" s="32">
        <v>13333333.279999999</v>
      </c>
      <c r="M2065" s="32">
        <v>0</v>
      </c>
      <c r="N2065" s="32">
        <v>13333333.279999999</v>
      </c>
      <c r="O2065" s="32">
        <v>13333333.279999999</v>
      </c>
      <c r="P2065" s="32">
        <v>0</v>
      </c>
      <c r="Q2065" s="32">
        <v>0</v>
      </c>
      <c r="R2065" s="32">
        <v>13333333.279999999</v>
      </c>
      <c r="S2065" s="32">
        <v>26666666.719999999</v>
      </c>
      <c r="T2065" s="32">
        <v>0</v>
      </c>
      <c r="U2065" s="32">
        <v>0</v>
      </c>
      <c r="V2065" s="32">
        <v>33.33</v>
      </c>
    </row>
    <row r="2066" spans="1:22" ht="26.25" x14ac:dyDescent="0.25">
      <c r="A2066" s="3" t="s">
        <v>15</v>
      </c>
      <c r="B2066" s="24" t="s">
        <v>624</v>
      </c>
      <c r="C2066" s="25" t="s">
        <v>2165</v>
      </c>
      <c r="D2066" s="29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</row>
    <row r="2067" spans="1:22" ht="30" x14ac:dyDescent="0.25">
      <c r="A2067" s="3" t="s">
        <v>15</v>
      </c>
      <c r="B2067" s="32" t="s">
        <v>2166</v>
      </c>
      <c r="C2067" s="33" t="s">
        <v>2167</v>
      </c>
      <c r="D2067" s="32" t="s">
        <v>131</v>
      </c>
      <c r="E2067" s="32">
        <v>0</v>
      </c>
      <c r="F2067" s="32">
        <v>0</v>
      </c>
      <c r="G2067" s="32">
        <v>0</v>
      </c>
      <c r="H2067" s="32">
        <v>115000000</v>
      </c>
      <c r="I2067" s="32">
        <v>115000000</v>
      </c>
      <c r="J2067" s="32">
        <v>0</v>
      </c>
      <c r="K2067" s="32">
        <v>0</v>
      </c>
      <c r="L2067" s="32">
        <v>0</v>
      </c>
      <c r="M2067" s="32">
        <v>0</v>
      </c>
      <c r="N2067" s="32">
        <v>0</v>
      </c>
      <c r="O2067" s="32">
        <v>0</v>
      </c>
      <c r="P2067" s="32">
        <v>0</v>
      </c>
      <c r="Q2067" s="32">
        <v>0</v>
      </c>
      <c r="R2067" s="32">
        <v>0</v>
      </c>
      <c r="S2067" s="32">
        <v>0</v>
      </c>
      <c r="T2067" s="32">
        <v>0</v>
      </c>
      <c r="U2067" s="32">
        <v>0</v>
      </c>
      <c r="V2067" s="32">
        <v>0</v>
      </c>
    </row>
    <row r="2068" spans="1:22" ht="30" x14ac:dyDescent="0.25">
      <c r="A2068" s="3" t="s">
        <v>15</v>
      </c>
      <c r="B2068" s="32" t="s">
        <v>2168</v>
      </c>
      <c r="C2068" s="33" t="s">
        <v>2169</v>
      </c>
      <c r="D2068" s="32" t="s">
        <v>2151</v>
      </c>
      <c r="E2068" s="32">
        <v>156000000</v>
      </c>
      <c r="F2068" s="32">
        <v>0</v>
      </c>
      <c r="G2068" s="32">
        <v>0</v>
      </c>
      <c r="H2068" s="32">
        <v>0</v>
      </c>
      <c r="I2068" s="32">
        <v>0</v>
      </c>
      <c r="J2068" s="32">
        <v>156000000</v>
      </c>
      <c r="K2068" s="32">
        <v>0</v>
      </c>
      <c r="L2068" s="32">
        <v>39000000</v>
      </c>
      <c r="M2068" s="32">
        <v>0</v>
      </c>
      <c r="N2068" s="32">
        <v>39000000</v>
      </c>
      <c r="O2068" s="32">
        <v>39000000</v>
      </c>
      <c r="P2068" s="32">
        <v>0</v>
      </c>
      <c r="Q2068" s="32">
        <v>0</v>
      </c>
      <c r="R2068" s="32">
        <v>39000000</v>
      </c>
      <c r="S2068" s="32">
        <v>117000000</v>
      </c>
      <c r="T2068" s="32">
        <v>0</v>
      </c>
      <c r="U2068" s="32">
        <v>0</v>
      </c>
      <c r="V2068" s="32">
        <v>25</v>
      </c>
    </row>
    <row r="2069" spans="1:22" ht="39" x14ac:dyDescent="0.25">
      <c r="A2069" s="3" t="s">
        <v>15</v>
      </c>
      <c r="B2069" s="24" t="s">
        <v>624</v>
      </c>
      <c r="C2069" s="25" t="s">
        <v>2170</v>
      </c>
      <c r="D2069" s="29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</row>
    <row r="2070" spans="1:22" ht="30" x14ac:dyDescent="0.25">
      <c r="A2070" s="3" t="s">
        <v>15</v>
      </c>
      <c r="B2070" s="32" t="s">
        <v>2171</v>
      </c>
      <c r="C2070" s="33" t="s">
        <v>2172</v>
      </c>
      <c r="D2070" s="32" t="s">
        <v>131</v>
      </c>
      <c r="E2070" s="32">
        <v>412500000</v>
      </c>
      <c r="F2070" s="32">
        <v>0</v>
      </c>
      <c r="G2070" s="32">
        <v>0</v>
      </c>
      <c r="H2070" s="32">
        <v>21000000</v>
      </c>
      <c r="I2070" s="32">
        <v>21000000</v>
      </c>
      <c r="J2070" s="32">
        <v>412500000</v>
      </c>
      <c r="K2070" s="32">
        <v>0</v>
      </c>
      <c r="L2070" s="32">
        <v>137500000</v>
      </c>
      <c r="M2070" s="32">
        <v>0</v>
      </c>
      <c r="N2070" s="32">
        <v>137500000</v>
      </c>
      <c r="O2070" s="32">
        <v>137500000</v>
      </c>
      <c r="P2070" s="32">
        <v>0</v>
      </c>
      <c r="Q2070" s="32">
        <v>0</v>
      </c>
      <c r="R2070" s="32">
        <v>137500000</v>
      </c>
      <c r="S2070" s="32">
        <v>275000000</v>
      </c>
      <c r="T2070" s="32">
        <v>0</v>
      </c>
      <c r="U2070" s="32">
        <v>0</v>
      </c>
      <c r="V2070" s="32">
        <v>33.33</v>
      </c>
    </row>
    <row r="2071" spans="1:22" ht="26.25" x14ac:dyDescent="0.25">
      <c r="A2071" s="3" t="s">
        <v>15</v>
      </c>
      <c r="B2071" s="24" t="s">
        <v>624</v>
      </c>
      <c r="C2071" s="25" t="s">
        <v>2173</v>
      </c>
      <c r="D2071" s="29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</row>
    <row r="2072" spans="1:22" ht="30" x14ac:dyDescent="0.25">
      <c r="A2072" s="3" t="s">
        <v>15</v>
      </c>
      <c r="B2072" s="32" t="s">
        <v>2174</v>
      </c>
      <c r="C2072" s="33" t="s">
        <v>2175</v>
      </c>
      <c r="D2072" s="32" t="s">
        <v>131</v>
      </c>
      <c r="E2072" s="32">
        <v>60000000</v>
      </c>
      <c r="F2072" s="32">
        <v>0</v>
      </c>
      <c r="G2072" s="32">
        <v>0</v>
      </c>
      <c r="H2072" s="32">
        <v>78000000</v>
      </c>
      <c r="I2072" s="32">
        <v>78000000</v>
      </c>
      <c r="J2072" s="32">
        <v>60000000</v>
      </c>
      <c r="K2072" s="32">
        <v>0</v>
      </c>
      <c r="L2072" s="32">
        <v>20000000</v>
      </c>
      <c r="M2072" s="32">
        <v>0</v>
      </c>
      <c r="N2072" s="32">
        <v>20000000</v>
      </c>
      <c r="O2072" s="32">
        <v>20000000</v>
      </c>
      <c r="P2072" s="32">
        <v>0</v>
      </c>
      <c r="Q2072" s="32">
        <v>0</v>
      </c>
      <c r="R2072" s="32">
        <v>20000000</v>
      </c>
      <c r="S2072" s="32">
        <v>40000000</v>
      </c>
      <c r="T2072" s="32">
        <v>0</v>
      </c>
      <c r="U2072" s="32">
        <v>0</v>
      </c>
      <c r="V2072" s="32">
        <v>33.33</v>
      </c>
    </row>
    <row r="2073" spans="1:22" ht="15" x14ac:dyDescent="0.25">
      <c r="A2073" s="3" t="s">
        <v>15</v>
      </c>
      <c r="B2073" s="28"/>
      <c r="C2073" s="29"/>
      <c r="D2073" s="29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</row>
    <row r="2074" spans="1:22" ht="51.75" x14ac:dyDescent="0.25">
      <c r="A2074" s="3" t="s">
        <v>15</v>
      </c>
      <c r="B2074" s="24" t="s">
        <v>624</v>
      </c>
      <c r="C2074" s="25" t="s">
        <v>2176</v>
      </c>
      <c r="D2074" s="29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</row>
    <row r="2075" spans="1:22" ht="30" x14ac:dyDescent="0.25">
      <c r="A2075" s="3" t="s">
        <v>15</v>
      </c>
      <c r="B2075" s="32" t="s">
        <v>2177</v>
      </c>
      <c r="C2075" s="33" t="s">
        <v>2178</v>
      </c>
      <c r="D2075" s="32" t="s">
        <v>131</v>
      </c>
      <c r="E2075" s="32">
        <v>30000000</v>
      </c>
      <c r="F2075" s="32">
        <v>0</v>
      </c>
      <c r="G2075" s="32">
        <v>0</v>
      </c>
      <c r="H2075" s="32">
        <v>0</v>
      </c>
      <c r="I2075" s="32">
        <v>0</v>
      </c>
      <c r="J2075" s="32">
        <v>30000000</v>
      </c>
      <c r="K2075" s="32">
        <v>0</v>
      </c>
      <c r="L2075" s="32">
        <v>10000000</v>
      </c>
      <c r="M2075" s="32">
        <v>0</v>
      </c>
      <c r="N2075" s="32">
        <v>10000000</v>
      </c>
      <c r="O2075" s="32">
        <v>10000000</v>
      </c>
      <c r="P2075" s="32">
        <v>0</v>
      </c>
      <c r="Q2075" s="32">
        <v>0</v>
      </c>
      <c r="R2075" s="32">
        <v>10000000</v>
      </c>
      <c r="S2075" s="32">
        <v>20000000</v>
      </c>
      <c r="T2075" s="32">
        <v>0</v>
      </c>
      <c r="U2075" s="32">
        <v>0</v>
      </c>
      <c r="V2075" s="32">
        <v>33.33</v>
      </c>
    </row>
    <row r="2076" spans="1:22" ht="26.25" x14ac:dyDescent="0.25">
      <c r="A2076" s="3" t="s">
        <v>15</v>
      </c>
      <c r="B2076" s="24" t="s">
        <v>624</v>
      </c>
      <c r="C2076" s="25" t="s">
        <v>2165</v>
      </c>
      <c r="D2076" s="29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</row>
    <row r="2077" spans="1:22" ht="15" x14ac:dyDescent="0.25">
      <c r="A2077" s="3" t="s">
        <v>15</v>
      </c>
      <c r="B2077" s="32" t="s">
        <v>2179</v>
      </c>
      <c r="C2077" s="33" t="s">
        <v>2062</v>
      </c>
      <c r="D2077" s="32" t="s">
        <v>131</v>
      </c>
      <c r="E2077" s="32">
        <v>167271380</v>
      </c>
      <c r="F2077" s="32">
        <v>0</v>
      </c>
      <c r="G2077" s="32">
        <v>0</v>
      </c>
      <c r="H2077" s="32">
        <v>350000000</v>
      </c>
      <c r="I2077" s="32">
        <v>350000000</v>
      </c>
      <c r="J2077" s="32">
        <v>167271380</v>
      </c>
      <c r="K2077" s="32">
        <v>0</v>
      </c>
      <c r="L2077" s="32">
        <v>55757126.68</v>
      </c>
      <c r="M2077" s="32">
        <v>0</v>
      </c>
      <c r="N2077" s="32">
        <v>55757126.68</v>
      </c>
      <c r="O2077" s="32">
        <v>55757126.68</v>
      </c>
      <c r="P2077" s="32">
        <v>0</v>
      </c>
      <c r="Q2077" s="32">
        <v>0</v>
      </c>
      <c r="R2077" s="32">
        <v>55757126.68</v>
      </c>
      <c r="S2077" s="32">
        <v>111514253.31999999</v>
      </c>
      <c r="T2077" s="32">
        <v>0</v>
      </c>
      <c r="U2077" s="32">
        <v>0</v>
      </c>
      <c r="V2077" s="32">
        <v>33.33</v>
      </c>
    </row>
    <row r="2078" spans="1:22" ht="30" x14ac:dyDescent="0.25">
      <c r="A2078" s="3" t="s">
        <v>15</v>
      </c>
      <c r="B2078" s="32" t="s">
        <v>2180</v>
      </c>
      <c r="C2078" s="33" t="s">
        <v>2181</v>
      </c>
      <c r="D2078" s="32" t="s">
        <v>2151</v>
      </c>
      <c r="E2078" s="32">
        <v>212728620</v>
      </c>
      <c r="F2078" s="32">
        <v>0</v>
      </c>
      <c r="G2078" s="32">
        <v>0</v>
      </c>
      <c r="H2078" s="32">
        <v>0</v>
      </c>
      <c r="I2078" s="32">
        <v>0</v>
      </c>
      <c r="J2078" s="32">
        <v>212728620</v>
      </c>
      <c r="K2078" s="32">
        <v>0</v>
      </c>
      <c r="L2078" s="32">
        <v>53182155</v>
      </c>
      <c r="M2078" s="32">
        <v>0</v>
      </c>
      <c r="N2078" s="32">
        <v>53182155</v>
      </c>
      <c r="O2078" s="32">
        <v>53182155</v>
      </c>
      <c r="P2078" s="32">
        <v>0</v>
      </c>
      <c r="Q2078" s="32">
        <v>0</v>
      </c>
      <c r="R2078" s="32">
        <v>53182155</v>
      </c>
      <c r="S2078" s="32">
        <v>159546465</v>
      </c>
      <c r="T2078" s="32">
        <v>0</v>
      </c>
      <c r="U2078" s="32">
        <v>0</v>
      </c>
      <c r="V2078" s="32">
        <v>25</v>
      </c>
    </row>
    <row r="2079" spans="1:22" ht="26.25" x14ac:dyDescent="0.25">
      <c r="A2079" s="3" t="s">
        <v>15</v>
      </c>
      <c r="B2079" s="24" t="s">
        <v>624</v>
      </c>
      <c r="C2079" s="25" t="s">
        <v>2182</v>
      </c>
      <c r="D2079" s="29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</row>
    <row r="2080" spans="1:22" ht="15" x14ac:dyDescent="0.25">
      <c r="A2080" s="3" t="s">
        <v>15</v>
      </c>
      <c r="B2080" s="32" t="s">
        <v>2183</v>
      </c>
      <c r="C2080" s="33" t="s">
        <v>2062</v>
      </c>
      <c r="D2080" s="32" t="s">
        <v>131</v>
      </c>
      <c r="E2080" s="32">
        <v>350000000</v>
      </c>
      <c r="F2080" s="32">
        <v>0</v>
      </c>
      <c r="G2080" s="32">
        <v>0</v>
      </c>
      <c r="H2080" s="32">
        <v>0</v>
      </c>
      <c r="I2080" s="32">
        <v>0</v>
      </c>
      <c r="J2080" s="32">
        <v>350000000</v>
      </c>
      <c r="K2080" s="32">
        <v>0</v>
      </c>
      <c r="L2080" s="32">
        <v>116666666.68000001</v>
      </c>
      <c r="M2080" s="32">
        <v>0</v>
      </c>
      <c r="N2080" s="32">
        <v>116666666.68000001</v>
      </c>
      <c r="O2080" s="32">
        <v>116666666.68000001</v>
      </c>
      <c r="P2080" s="32">
        <v>0</v>
      </c>
      <c r="Q2080" s="32">
        <v>0</v>
      </c>
      <c r="R2080" s="32">
        <v>116666666.68000001</v>
      </c>
      <c r="S2080" s="32">
        <v>233333333.31999999</v>
      </c>
      <c r="T2080" s="32">
        <v>0</v>
      </c>
      <c r="U2080" s="32">
        <v>0</v>
      </c>
      <c r="V2080" s="32">
        <v>33.33</v>
      </c>
    </row>
    <row r="2081" spans="1:22" ht="15" x14ac:dyDescent="0.25">
      <c r="A2081" s="3" t="s">
        <v>15</v>
      </c>
      <c r="B2081" s="28"/>
      <c r="C2081" s="29"/>
      <c r="D2081" s="29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</row>
    <row r="2082" spans="1:22" ht="15" x14ac:dyDescent="0.25">
      <c r="A2082" s="3" t="s">
        <v>15</v>
      </c>
      <c r="B2082" s="28"/>
      <c r="C2082" s="25" t="s">
        <v>2184</v>
      </c>
      <c r="D2082" s="29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</row>
    <row r="2083" spans="1:22" ht="15" x14ac:dyDescent="0.25">
      <c r="A2083" s="3" t="s">
        <v>15</v>
      </c>
      <c r="B2083" s="24" t="s">
        <v>624</v>
      </c>
      <c r="C2083" s="25" t="s">
        <v>2185</v>
      </c>
      <c r="D2083" s="29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</row>
    <row r="2084" spans="1:22" ht="15" x14ac:dyDescent="0.25">
      <c r="A2084" s="3" t="s">
        <v>15</v>
      </c>
      <c r="B2084" s="32" t="s">
        <v>2186</v>
      </c>
      <c r="C2084" s="33" t="s">
        <v>2187</v>
      </c>
      <c r="D2084" s="32" t="s">
        <v>131</v>
      </c>
      <c r="E2084" s="32">
        <v>25000000</v>
      </c>
      <c r="F2084" s="32">
        <v>0</v>
      </c>
      <c r="G2084" s="32">
        <v>0</v>
      </c>
      <c r="H2084" s="32">
        <v>0</v>
      </c>
      <c r="I2084" s="32">
        <v>0</v>
      </c>
      <c r="J2084" s="32">
        <v>25000000</v>
      </c>
      <c r="K2084" s="32">
        <v>0</v>
      </c>
      <c r="L2084" s="32">
        <v>8333333.3200000003</v>
      </c>
      <c r="M2084" s="32">
        <v>0</v>
      </c>
      <c r="N2084" s="32">
        <v>8333333.3200000003</v>
      </c>
      <c r="O2084" s="32">
        <v>8333333.3200000003</v>
      </c>
      <c r="P2084" s="32">
        <v>0</v>
      </c>
      <c r="Q2084" s="32">
        <v>0</v>
      </c>
      <c r="R2084" s="32">
        <v>8333333.3200000003</v>
      </c>
      <c r="S2084" s="32">
        <v>16666666.68</v>
      </c>
      <c r="T2084" s="32">
        <v>0</v>
      </c>
      <c r="U2084" s="32">
        <v>0</v>
      </c>
      <c r="V2084" s="32">
        <v>33.33</v>
      </c>
    </row>
    <row r="2085" spans="1:22" ht="26.25" x14ac:dyDescent="0.25">
      <c r="A2085" s="3" t="s">
        <v>15</v>
      </c>
      <c r="B2085" s="24" t="s">
        <v>624</v>
      </c>
      <c r="C2085" s="25" t="s">
        <v>2188</v>
      </c>
      <c r="D2085" s="29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</row>
    <row r="2086" spans="1:22" ht="15" x14ac:dyDescent="0.25">
      <c r="A2086" s="3" t="s">
        <v>15</v>
      </c>
      <c r="B2086" s="32" t="s">
        <v>2189</v>
      </c>
      <c r="C2086" s="33" t="s">
        <v>2190</v>
      </c>
      <c r="D2086" s="32" t="s">
        <v>131</v>
      </c>
      <c r="E2086" s="32">
        <v>0</v>
      </c>
      <c r="F2086" s="32">
        <v>0</v>
      </c>
      <c r="G2086" s="32">
        <v>0</v>
      </c>
      <c r="H2086" s="32">
        <v>796100107</v>
      </c>
      <c r="I2086" s="32">
        <v>796100107</v>
      </c>
      <c r="J2086" s="32">
        <v>0</v>
      </c>
      <c r="K2086" s="32">
        <v>0</v>
      </c>
      <c r="L2086" s="32">
        <v>0</v>
      </c>
      <c r="M2086" s="32">
        <v>0</v>
      </c>
      <c r="N2086" s="32">
        <v>0</v>
      </c>
      <c r="O2086" s="32">
        <v>0</v>
      </c>
      <c r="P2086" s="32">
        <v>0</v>
      </c>
      <c r="Q2086" s="32">
        <v>0</v>
      </c>
      <c r="R2086" s="32">
        <v>0</v>
      </c>
      <c r="S2086" s="32">
        <v>0</v>
      </c>
      <c r="T2086" s="32">
        <v>0</v>
      </c>
      <c r="U2086" s="32">
        <v>0</v>
      </c>
      <c r="V2086" s="32">
        <v>0</v>
      </c>
    </row>
    <row r="2087" spans="1:22" ht="15" x14ac:dyDescent="0.25">
      <c r="A2087" s="3" t="s">
        <v>15</v>
      </c>
      <c r="B2087" s="32" t="s">
        <v>2191</v>
      </c>
      <c r="C2087" s="33" t="s">
        <v>2192</v>
      </c>
      <c r="D2087" s="32" t="s">
        <v>2151</v>
      </c>
      <c r="E2087" s="32">
        <v>1149500000</v>
      </c>
      <c r="F2087" s="32">
        <v>0</v>
      </c>
      <c r="G2087" s="32">
        <v>0</v>
      </c>
      <c r="H2087" s="32">
        <v>0</v>
      </c>
      <c r="I2087" s="32">
        <v>0</v>
      </c>
      <c r="J2087" s="32">
        <v>1149500000</v>
      </c>
      <c r="K2087" s="32">
        <v>0</v>
      </c>
      <c r="L2087" s="32">
        <v>287375000.67000002</v>
      </c>
      <c r="M2087" s="32">
        <v>0</v>
      </c>
      <c r="N2087" s="32">
        <v>287375000.67000002</v>
      </c>
      <c r="O2087" s="32">
        <v>287375000.67000002</v>
      </c>
      <c r="P2087" s="32">
        <v>0</v>
      </c>
      <c r="Q2087" s="32">
        <v>0</v>
      </c>
      <c r="R2087" s="32">
        <v>287375000.67000002</v>
      </c>
      <c r="S2087" s="32">
        <v>862124999.33000004</v>
      </c>
      <c r="T2087" s="32">
        <v>0</v>
      </c>
      <c r="U2087" s="32">
        <v>0</v>
      </c>
      <c r="V2087" s="32">
        <v>25</v>
      </c>
    </row>
    <row r="2088" spans="1:22" ht="15" x14ac:dyDescent="0.25">
      <c r="A2088" s="3" t="s">
        <v>15</v>
      </c>
      <c r="B2088" s="24" t="s">
        <v>624</v>
      </c>
      <c r="C2088" s="25" t="s">
        <v>2193</v>
      </c>
      <c r="D2088" s="29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</row>
    <row r="2089" spans="1:22" ht="15" x14ac:dyDescent="0.25">
      <c r="A2089" s="3" t="s">
        <v>15</v>
      </c>
      <c r="B2089" s="32" t="s">
        <v>2194</v>
      </c>
      <c r="C2089" s="33" t="s">
        <v>2190</v>
      </c>
      <c r="D2089" s="32" t="s">
        <v>131</v>
      </c>
      <c r="E2089" s="32">
        <v>227000000</v>
      </c>
      <c r="F2089" s="32">
        <v>0</v>
      </c>
      <c r="G2089" s="32">
        <v>0</v>
      </c>
      <c r="H2089" s="32">
        <v>221800000</v>
      </c>
      <c r="I2089" s="32">
        <v>221800000</v>
      </c>
      <c r="J2089" s="32">
        <v>227000000</v>
      </c>
      <c r="K2089" s="32">
        <v>0</v>
      </c>
      <c r="L2089" s="32">
        <v>75666666.680000007</v>
      </c>
      <c r="M2089" s="32">
        <v>0</v>
      </c>
      <c r="N2089" s="32">
        <v>75666666.680000007</v>
      </c>
      <c r="O2089" s="32">
        <v>75666666.680000007</v>
      </c>
      <c r="P2089" s="32">
        <v>0</v>
      </c>
      <c r="Q2089" s="32">
        <v>0</v>
      </c>
      <c r="R2089" s="32">
        <v>75666666.680000007</v>
      </c>
      <c r="S2089" s="32">
        <v>151333333.31999999</v>
      </c>
      <c r="T2089" s="32">
        <v>0</v>
      </c>
      <c r="U2089" s="32">
        <v>0</v>
      </c>
      <c r="V2089" s="32">
        <v>33.33</v>
      </c>
    </row>
    <row r="2090" spans="1:22" ht="15" x14ac:dyDescent="0.25">
      <c r="A2090" s="3" t="s">
        <v>15</v>
      </c>
      <c r="B2090" s="28"/>
      <c r="C2090" s="29"/>
      <c r="D2090" s="29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</row>
    <row r="2091" spans="1:22" ht="26.25" x14ac:dyDescent="0.25">
      <c r="A2091" s="3" t="s">
        <v>15</v>
      </c>
      <c r="B2091" s="28"/>
      <c r="C2091" s="25" t="s">
        <v>2195</v>
      </c>
      <c r="D2091" s="29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</row>
    <row r="2092" spans="1:22" ht="39" x14ac:dyDescent="0.25">
      <c r="A2092" s="3" t="s">
        <v>15</v>
      </c>
      <c r="B2092" s="24" t="s">
        <v>624</v>
      </c>
      <c r="C2092" s="25" t="s">
        <v>2196</v>
      </c>
      <c r="D2092" s="29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</row>
    <row r="2093" spans="1:22" ht="15" x14ac:dyDescent="0.25">
      <c r="A2093" s="3" t="s">
        <v>15</v>
      </c>
      <c r="B2093" s="32" t="s">
        <v>2197</v>
      </c>
      <c r="C2093" s="33" t="s">
        <v>2198</v>
      </c>
      <c r="D2093" s="32" t="s">
        <v>131</v>
      </c>
      <c r="E2093" s="32">
        <v>242700000</v>
      </c>
      <c r="F2093" s="32">
        <v>0</v>
      </c>
      <c r="G2093" s="32">
        <v>0</v>
      </c>
      <c r="H2093" s="32">
        <v>110000000</v>
      </c>
      <c r="I2093" s="32">
        <v>110000000</v>
      </c>
      <c r="J2093" s="32">
        <v>242700000</v>
      </c>
      <c r="K2093" s="32">
        <v>0</v>
      </c>
      <c r="L2093" s="32">
        <v>80900000</v>
      </c>
      <c r="M2093" s="32">
        <v>0</v>
      </c>
      <c r="N2093" s="32">
        <v>80900000</v>
      </c>
      <c r="O2093" s="32">
        <v>80900000</v>
      </c>
      <c r="P2093" s="32">
        <v>0</v>
      </c>
      <c r="Q2093" s="32">
        <v>0</v>
      </c>
      <c r="R2093" s="32">
        <v>80900000</v>
      </c>
      <c r="S2093" s="32">
        <v>161800000</v>
      </c>
      <c r="T2093" s="32">
        <v>0</v>
      </c>
      <c r="U2093" s="32">
        <v>0</v>
      </c>
      <c r="V2093" s="32">
        <v>33.33</v>
      </c>
    </row>
    <row r="2094" spans="1:22" ht="15" x14ac:dyDescent="0.25">
      <c r="A2094" s="3" t="s">
        <v>15</v>
      </c>
      <c r="B2094" s="32" t="s">
        <v>2199</v>
      </c>
      <c r="C2094" s="33" t="s">
        <v>2200</v>
      </c>
      <c r="D2094" s="32" t="s">
        <v>591</v>
      </c>
      <c r="E2094" s="32">
        <v>0</v>
      </c>
      <c r="F2094" s="32">
        <v>3500000000</v>
      </c>
      <c r="G2094" s="32">
        <v>0</v>
      </c>
      <c r="H2094" s="32">
        <v>0</v>
      </c>
      <c r="I2094" s="32">
        <v>0</v>
      </c>
      <c r="J2094" s="32">
        <v>3500000000</v>
      </c>
      <c r="K2094" s="32">
        <v>0</v>
      </c>
      <c r="L2094" s="32">
        <v>0</v>
      </c>
      <c r="M2094" s="32">
        <v>0</v>
      </c>
      <c r="N2094" s="32">
        <v>0</v>
      </c>
      <c r="O2094" s="32">
        <v>0</v>
      </c>
      <c r="P2094" s="32">
        <v>0</v>
      </c>
      <c r="Q2094" s="32">
        <v>0</v>
      </c>
      <c r="R2094" s="32">
        <v>0</v>
      </c>
      <c r="S2094" s="32">
        <v>3500000000</v>
      </c>
      <c r="T2094" s="32">
        <v>0</v>
      </c>
      <c r="U2094" s="32">
        <v>0</v>
      </c>
      <c r="V2094" s="32">
        <v>0</v>
      </c>
    </row>
    <row r="2095" spans="1:22" ht="26.25" x14ac:dyDescent="0.25">
      <c r="A2095" s="3" t="s">
        <v>15</v>
      </c>
      <c r="B2095" s="24" t="s">
        <v>624</v>
      </c>
      <c r="C2095" s="25" t="s">
        <v>2201</v>
      </c>
      <c r="D2095" s="29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</row>
    <row r="2096" spans="1:22" ht="15" x14ac:dyDescent="0.25">
      <c r="A2096" s="3" t="s">
        <v>15</v>
      </c>
      <c r="B2096" s="32" t="s">
        <v>2202</v>
      </c>
      <c r="C2096" s="33" t="s">
        <v>1009</v>
      </c>
      <c r="D2096" s="32" t="s">
        <v>131</v>
      </c>
      <c r="E2096" s="32">
        <v>40000000</v>
      </c>
      <c r="F2096" s="32">
        <v>0</v>
      </c>
      <c r="G2096" s="32">
        <v>0</v>
      </c>
      <c r="H2096" s="32">
        <v>0</v>
      </c>
      <c r="I2096" s="32">
        <v>0</v>
      </c>
      <c r="J2096" s="32">
        <v>40000000</v>
      </c>
      <c r="K2096" s="32">
        <v>0</v>
      </c>
      <c r="L2096" s="32">
        <v>13333333.32</v>
      </c>
      <c r="M2096" s="32">
        <v>0</v>
      </c>
      <c r="N2096" s="32">
        <v>13333333.32</v>
      </c>
      <c r="O2096" s="32">
        <v>13333333.32</v>
      </c>
      <c r="P2096" s="32">
        <v>0</v>
      </c>
      <c r="Q2096" s="32">
        <v>0</v>
      </c>
      <c r="R2096" s="32">
        <v>13333333.32</v>
      </c>
      <c r="S2096" s="32">
        <v>26666666.68</v>
      </c>
      <c r="T2096" s="32">
        <v>0</v>
      </c>
      <c r="U2096" s="32">
        <v>0</v>
      </c>
      <c r="V2096" s="32">
        <v>33.33</v>
      </c>
    </row>
    <row r="2097" spans="1:22" ht="15" x14ac:dyDescent="0.25">
      <c r="A2097" s="3" t="s">
        <v>15</v>
      </c>
      <c r="B2097" s="28"/>
      <c r="C2097" s="29"/>
      <c r="D2097" s="29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</row>
    <row r="2098" spans="1:22" ht="15" x14ac:dyDescent="0.25">
      <c r="A2098" s="3" t="s">
        <v>15</v>
      </c>
      <c r="B2098" s="28"/>
      <c r="C2098" s="25" t="s">
        <v>2203</v>
      </c>
      <c r="D2098" s="29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</row>
    <row r="2099" spans="1:22" ht="26.25" x14ac:dyDescent="0.25">
      <c r="A2099" s="3" t="s">
        <v>15</v>
      </c>
      <c r="B2099" s="24" t="s">
        <v>624</v>
      </c>
      <c r="C2099" s="25" t="s">
        <v>2204</v>
      </c>
      <c r="D2099" s="29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</row>
    <row r="2100" spans="1:22" ht="15" x14ac:dyDescent="0.25">
      <c r="A2100" s="3" t="s">
        <v>15</v>
      </c>
      <c r="B2100" s="32" t="s">
        <v>2205</v>
      </c>
      <c r="C2100" s="33" t="s">
        <v>2206</v>
      </c>
      <c r="D2100" s="32" t="s">
        <v>2151</v>
      </c>
      <c r="E2100" s="32">
        <v>183500000</v>
      </c>
      <c r="F2100" s="32">
        <v>0</v>
      </c>
      <c r="G2100" s="32">
        <v>0</v>
      </c>
      <c r="H2100" s="32">
        <v>0</v>
      </c>
      <c r="I2100" s="32">
        <v>0</v>
      </c>
      <c r="J2100" s="32">
        <v>183500000</v>
      </c>
      <c r="K2100" s="32">
        <v>0</v>
      </c>
      <c r="L2100" s="32">
        <v>45875000.670000002</v>
      </c>
      <c r="M2100" s="32">
        <v>0</v>
      </c>
      <c r="N2100" s="32">
        <v>45875000.670000002</v>
      </c>
      <c r="O2100" s="32">
        <v>45875000.670000002</v>
      </c>
      <c r="P2100" s="32">
        <v>0</v>
      </c>
      <c r="Q2100" s="32">
        <v>0</v>
      </c>
      <c r="R2100" s="32">
        <v>45875000.670000002</v>
      </c>
      <c r="S2100" s="32">
        <v>137624999.33000001</v>
      </c>
      <c r="T2100" s="32">
        <v>0</v>
      </c>
      <c r="U2100" s="32">
        <v>0</v>
      </c>
      <c r="V2100" s="32">
        <v>25</v>
      </c>
    </row>
    <row r="2101" spans="1:22" ht="26.25" x14ac:dyDescent="0.25">
      <c r="A2101" s="3" t="s">
        <v>15</v>
      </c>
      <c r="B2101" s="24" t="s">
        <v>624</v>
      </c>
      <c r="C2101" s="25" t="s">
        <v>2207</v>
      </c>
      <c r="D2101" s="29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</row>
    <row r="2102" spans="1:22" ht="15" x14ac:dyDescent="0.25">
      <c r="A2102" s="3" t="s">
        <v>15</v>
      </c>
      <c r="B2102" s="32" t="s">
        <v>2208</v>
      </c>
      <c r="C2102" s="33" t="s">
        <v>2209</v>
      </c>
      <c r="D2102" s="32" t="s">
        <v>131</v>
      </c>
      <c r="E2102" s="32">
        <v>147000000</v>
      </c>
      <c r="F2102" s="32">
        <v>0</v>
      </c>
      <c r="G2102" s="32">
        <v>0</v>
      </c>
      <c r="H2102" s="32">
        <v>0</v>
      </c>
      <c r="I2102" s="32">
        <v>0</v>
      </c>
      <c r="J2102" s="32">
        <v>147000000</v>
      </c>
      <c r="K2102" s="32">
        <v>0</v>
      </c>
      <c r="L2102" s="32">
        <v>49000000</v>
      </c>
      <c r="M2102" s="32">
        <v>0</v>
      </c>
      <c r="N2102" s="32">
        <v>49000000</v>
      </c>
      <c r="O2102" s="32">
        <v>49000000</v>
      </c>
      <c r="P2102" s="32">
        <v>0</v>
      </c>
      <c r="Q2102" s="32">
        <v>0</v>
      </c>
      <c r="R2102" s="32">
        <v>49000000</v>
      </c>
      <c r="S2102" s="32">
        <v>98000000</v>
      </c>
      <c r="T2102" s="32">
        <v>0</v>
      </c>
      <c r="U2102" s="32">
        <v>0</v>
      </c>
      <c r="V2102" s="32">
        <v>33.33</v>
      </c>
    </row>
    <row r="2103" spans="1:22" ht="15" x14ac:dyDescent="0.25">
      <c r="A2103" s="3" t="s">
        <v>15</v>
      </c>
      <c r="B2103" s="28"/>
      <c r="C2103" s="29"/>
      <c r="D2103" s="29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</row>
    <row r="2104" spans="1:22" ht="15" x14ac:dyDescent="0.25">
      <c r="A2104" s="3" t="s">
        <v>15</v>
      </c>
      <c r="B2104" s="28"/>
      <c r="C2104" s="25" t="s">
        <v>2072</v>
      </c>
      <c r="D2104" s="29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</row>
    <row r="2105" spans="1:22" ht="26.25" x14ac:dyDescent="0.25">
      <c r="A2105" s="3" t="s">
        <v>15</v>
      </c>
      <c r="B2105" s="24" t="s">
        <v>624</v>
      </c>
      <c r="C2105" s="25" t="s">
        <v>2210</v>
      </c>
      <c r="D2105" s="29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</row>
    <row r="2106" spans="1:22" ht="15" x14ac:dyDescent="0.25">
      <c r="A2106" s="3" t="s">
        <v>15</v>
      </c>
      <c r="B2106" s="32" t="s">
        <v>2211</v>
      </c>
      <c r="C2106" s="33" t="s">
        <v>2075</v>
      </c>
      <c r="D2106" s="32" t="s">
        <v>131</v>
      </c>
      <c r="E2106" s="32">
        <v>128000000</v>
      </c>
      <c r="F2106" s="32">
        <v>0</v>
      </c>
      <c r="G2106" s="32">
        <v>0</v>
      </c>
      <c r="H2106" s="32">
        <v>137500000</v>
      </c>
      <c r="I2106" s="32">
        <v>137500000</v>
      </c>
      <c r="J2106" s="32">
        <v>128000000</v>
      </c>
      <c r="K2106" s="32">
        <v>0</v>
      </c>
      <c r="L2106" s="32">
        <v>42666666.68</v>
      </c>
      <c r="M2106" s="32">
        <v>0</v>
      </c>
      <c r="N2106" s="32">
        <v>42666666.68</v>
      </c>
      <c r="O2106" s="32">
        <v>42666666.68</v>
      </c>
      <c r="P2106" s="32">
        <v>0</v>
      </c>
      <c r="Q2106" s="32">
        <v>0</v>
      </c>
      <c r="R2106" s="32">
        <v>42666666.68</v>
      </c>
      <c r="S2106" s="32">
        <v>85333333.319999993</v>
      </c>
      <c r="T2106" s="32">
        <v>0</v>
      </c>
      <c r="U2106" s="32">
        <v>0</v>
      </c>
      <c r="V2106" s="32">
        <v>33.33</v>
      </c>
    </row>
    <row r="2107" spans="1:22" ht="15" x14ac:dyDescent="0.25">
      <c r="A2107" s="3" t="s">
        <v>15</v>
      </c>
      <c r="B2107" s="32" t="s">
        <v>2212</v>
      </c>
      <c r="C2107" s="33" t="s">
        <v>2213</v>
      </c>
      <c r="D2107" s="32" t="s">
        <v>2151</v>
      </c>
      <c r="E2107" s="32">
        <v>28719284</v>
      </c>
      <c r="F2107" s="32">
        <v>0</v>
      </c>
      <c r="G2107" s="32">
        <v>0</v>
      </c>
      <c r="H2107" s="32">
        <v>0</v>
      </c>
      <c r="I2107" s="32">
        <v>0</v>
      </c>
      <c r="J2107" s="32">
        <v>28719284</v>
      </c>
      <c r="K2107" s="32">
        <v>0</v>
      </c>
      <c r="L2107" s="32">
        <v>7179821.6699999999</v>
      </c>
      <c r="M2107" s="32">
        <v>0</v>
      </c>
      <c r="N2107" s="32">
        <v>7179821.6699999999</v>
      </c>
      <c r="O2107" s="32">
        <v>7179821.6699999999</v>
      </c>
      <c r="P2107" s="32">
        <v>0</v>
      </c>
      <c r="Q2107" s="32">
        <v>0</v>
      </c>
      <c r="R2107" s="32">
        <v>7179821.6699999999</v>
      </c>
      <c r="S2107" s="32">
        <v>21539462.329999998</v>
      </c>
      <c r="T2107" s="32">
        <v>0</v>
      </c>
      <c r="U2107" s="32">
        <v>0</v>
      </c>
      <c r="V2107" s="32">
        <v>25</v>
      </c>
    </row>
    <row r="2108" spans="1:22" ht="30" x14ac:dyDescent="0.25">
      <c r="A2108" s="3" t="s">
        <v>15</v>
      </c>
      <c r="B2108" s="32" t="s">
        <v>2214</v>
      </c>
      <c r="C2108" s="33" t="s">
        <v>2215</v>
      </c>
      <c r="D2108" s="32" t="s">
        <v>131</v>
      </c>
      <c r="E2108" s="32">
        <v>328790410</v>
      </c>
      <c r="F2108" s="32">
        <v>0</v>
      </c>
      <c r="G2108" s="32">
        <v>0</v>
      </c>
      <c r="H2108" s="32">
        <v>0</v>
      </c>
      <c r="I2108" s="32">
        <v>0</v>
      </c>
      <c r="J2108" s="32">
        <v>328790410</v>
      </c>
      <c r="K2108" s="32">
        <v>0</v>
      </c>
      <c r="L2108" s="32">
        <v>0</v>
      </c>
      <c r="M2108" s="32">
        <v>0</v>
      </c>
      <c r="N2108" s="32">
        <v>0</v>
      </c>
      <c r="O2108" s="32">
        <v>0</v>
      </c>
      <c r="P2108" s="32">
        <v>0</v>
      </c>
      <c r="Q2108" s="32">
        <v>0</v>
      </c>
      <c r="R2108" s="32">
        <v>0</v>
      </c>
      <c r="S2108" s="32">
        <v>328790410</v>
      </c>
      <c r="T2108" s="32">
        <v>0</v>
      </c>
      <c r="U2108" s="32">
        <v>0</v>
      </c>
      <c r="V2108" s="32">
        <v>0</v>
      </c>
    </row>
    <row r="2109" spans="1:22" ht="30" x14ac:dyDescent="0.25">
      <c r="A2109" s="3" t="s">
        <v>15</v>
      </c>
      <c r="B2109" s="32" t="s">
        <v>2216</v>
      </c>
      <c r="C2109" s="33" t="s">
        <v>2217</v>
      </c>
      <c r="D2109" s="32" t="s">
        <v>131</v>
      </c>
      <c r="E2109" s="32">
        <v>273881925</v>
      </c>
      <c r="F2109" s="32">
        <v>0</v>
      </c>
      <c r="G2109" s="32">
        <v>0</v>
      </c>
      <c r="H2109" s="32">
        <v>0</v>
      </c>
      <c r="I2109" s="32">
        <v>0</v>
      </c>
      <c r="J2109" s="32">
        <v>273881925</v>
      </c>
      <c r="K2109" s="32">
        <v>0</v>
      </c>
      <c r="L2109" s="32">
        <v>0</v>
      </c>
      <c r="M2109" s="32">
        <v>0</v>
      </c>
      <c r="N2109" s="32">
        <v>0</v>
      </c>
      <c r="O2109" s="32">
        <v>0</v>
      </c>
      <c r="P2109" s="32">
        <v>0</v>
      </c>
      <c r="Q2109" s="32">
        <v>0</v>
      </c>
      <c r="R2109" s="32">
        <v>0</v>
      </c>
      <c r="S2109" s="32">
        <v>273881925</v>
      </c>
      <c r="T2109" s="32">
        <v>0</v>
      </c>
      <c r="U2109" s="32">
        <v>0</v>
      </c>
      <c r="V2109" s="32">
        <v>0</v>
      </c>
    </row>
    <row r="2110" spans="1:22" ht="26.25" x14ac:dyDescent="0.25">
      <c r="A2110" s="3" t="s">
        <v>15</v>
      </c>
      <c r="B2110" s="24" t="s">
        <v>624</v>
      </c>
      <c r="C2110" s="25" t="s">
        <v>2218</v>
      </c>
      <c r="D2110" s="29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</row>
    <row r="2111" spans="1:22" ht="15" x14ac:dyDescent="0.25">
      <c r="A2111" s="3" t="s">
        <v>15</v>
      </c>
      <c r="B2111" s="32" t="s">
        <v>2219</v>
      </c>
      <c r="C2111" s="33" t="s">
        <v>2072</v>
      </c>
      <c r="D2111" s="32" t="s">
        <v>131</v>
      </c>
      <c r="E2111" s="32">
        <v>33500000</v>
      </c>
      <c r="F2111" s="32">
        <v>0</v>
      </c>
      <c r="G2111" s="32">
        <v>0</v>
      </c>
      <c r="H2111" s="32">
        <v>31000000</v>
      </c>
      <c r="I2111" s="32">
        <v>31000000</v>
      </c>
      <c r="J2111" s="32">
        <v>33500000</v>
      </c>
      <c r="K2111" s="32">
        <v>0</v>
      </c>
      <c r="L2111" s="32">
        <v>11166666.68</v>
      </c>
      <c r="M2111" s="32">
        <v>0</v>
      </c>
      <c r="N2111" s="32">
        <v>11166666.68</v>
      </c>
      <c r="O2111" s="32">
        <v>11166666.68</v>
      </c>
      <c r="P2111" s="32">
        <v>0</v>
      </c>
      <c r="Q2111" s="32">
        <v>0</v>
      </c>
      <c r="R2111" s="32">
        <v>11166666.68</v>
      </c>
      <c r="S2111" s="32">
        <v>22333333.32</v>
      </c>
      <c r="T2111" s="32">
        <v>0</v>
      </c>
      <c r="U2111" s="32">
        <v>0</v>
      </c>
      <c r="V2111" s="32">
        <v>33.33</v>
      </c>
    </row>
    <row r="2112" spans="1:22" ht="15" x14ac:dyDescent="0.25">
      <c r="A2112" s="3" t="s">
        <v>15</v>
      </c>
      <c r="B2112" s="28"/>
      <c r="C2112" s="29"/>
      <c r="D2112" s="29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</row>
    <row r="2113" spans="1:22" ht="15" x14ac:dyDescent="0.25">
      <c r="A2113" s="3" t="s">
        <v>15</v>
      </c>
      <c r="B2113" s="36"/>
      <c r="C2113" s="21" t="s">
        <v>2220</v>
      </c>
      <c r="D2113" s="35"/>
      <c r="E2113" s="20">
        <v>8435792381</v>
      </c>
      <c r="F2113" s="20">
        <v>5000000000</v>
      </c>
      <c r="G2113" s="20">
        <v>0</v>
      </c>
      <c r="H2113" s="20">
        <v>7000000000</v>
      </c>
      <c r="I2113" s="20">
        <v>3500000000</v>
      </c>
      <c r="J2113" s="20">
        <v>16935792381</v>
      </c>
      <c r="K2113" s="20">
        <v>0</v>
      </c>
      <c r="L2113" s="20">
        <v>2332832642.1700001</v>
      </c>
      <c r="M2113" s="20">
        <v>0</v>
      </c>
      <c r="N2113" s="20">
        <v>2332832642.1700001</v>
      </c>
      <c r="O2113" s="20">
        <v>2332832642.1700001</v>
      </c>
      <c r="P2113" s="20">
        <v>0</v>
      </c>
      <c r="Q2113" s="20">
        <v>0</v>
      </c>
      <c r="R2113" s="20">
        <v>2332832642.1700001</v>
      </c>
      <c r="S2113" s="20">
        <v>14602959738.83</v>
      </c>
      <c r="T2113" s="20">
        <v>0</v>
      </c>
      <c r="U2113" s="20">
        <v>0</v>
      </c>
      <c r="V2113" s="20">
        <v>13.77457038731278</v>
      </c>
    </row>
    <row r="2114" spans="1:22" ht="15" x14ac:dyDescent="0.25">
      <c r="A2114" s="3" t="s">
        <v>15</v>
      </c>
      <c r="B2114" s="28"/>
      <c r="C2114" s="29"/>
      <c r="D2114" s="29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</row>
    <row r="2115" spans="1:22" ht="15" x14ac:dyDescent="0.25">
      <c r="A2115" s="3" t="s">
        <v>15</v>
      </c>
      <c r="B2115" s="36"/>
      <c r="C2115" s="21" t="s">
        <v>454</v>
      </c>
      <c r="D2115" s="35"/>
      <c r="E2115" s="36"/>
      <c r="F2115" s="36"/>
      <c r="G2115" s="36"/>
      <c r="H2115" s="36"/>
      <c r="I2115" s="36"/>
      <c r="J2115" s="36"/>
      <c r="K2115" s="36"/>
      <c r="L2115" s="36"/>
      <c r="M2115" s="36"/>
      <c r="N2115" s="36"/>
      <c r="O2115" s="36"/>
      <c r="P2115" s="36"/>
      <c r="Q2115" s="36"/>
      <c r="R2115" s="36"/>
      <c r="S2115" s="36"/>
      <c r="T2115" s="36"/>
      <c r="U2115" s="36"/>
      <c r="V2115" s="36"/>
    </row>
    <row r="2116" spans="1:22" ht="15" x14ac:dyDescent="0.25">
      <c r="A2116" s="3" t="s">
        <v>15</v>
      </c>
      <c r="B2116" s="28"/>
      <c r="C2116" s="25" t="s">
        <v>385</v>
      </c>
      <c r="D2116" s="29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</row>
    <row r="2117" spans="1:22" ht="15" x14ac:dyDescent="0.25">
      <c r="A2117" s="3" t="s">
        <v>15</v>
      </c>
      <c r="B2117" s="28"/>
      <c r="C2117" s="25" t="s">
        <v>2221</v>
      </c>
      <c r="D2117" s="29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</row>
    <row r="2118" spans="1:22" ht="15" x14ac:dyDescent="0.25">
      <c r="A2118" s="3" t="s">
        <v>15</v>
      </c>
      <c r="B2118" s="28"/>
      <c r="C2118" s="25" t="s">
        <v>618</v>
      </c>
      <c r="D2118" s="29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</row>
    <row r="2119" spans="1:22" ht="15" x14ac:dyDescent="0.25">
      <c r="A2119" s="3" t="s">
        <v>15</v>
      </c>
      <c r="B2119" s="28"/>
      <c r="C2119" s="25" t="s">
        <v>619</v>
      </c>
      <c r="D2119" s="29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</row>
    <row r="2120" spans="1:22" ht="26.25" x14ac:dyDescent="0.25">
      <c r="A2120" s="3" t="s">
        <v>15</v>
      </c>
      <c r="B2120" s="28"/>
      <c r="C2120" s="25" t="s">
        <v>2222</v>
      </c>
      <c r="D2120" s="29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</row>
    <row r="2121" spans="1:22" ht="15" x14ac:dyDescent="0.25">
      <c r="A2121" s="3" t="s">
        <v>15</v>
      </c>
      <c r="B2121" s="28"/>
      <c r="C2121" s="25" t="s">
        <v>2223</v>
      </c>
      <c r="D2121" s="29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</row>
    <row r="2122" spans="1:22" ht="15" x14ac:dyDescent="0.25">
      <c r="A2122" s="3" t="s">
        <v>15</v>
      </c>
      <c r="B2122" s="28"/>
      <c r="C2122" s="25" t="s">
        <v>2224</v>
      </c>
      <c r="D2122" s="29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</row>
    <row r="2123" spans="1:22" ht="26.25" x14ac:dyDescent="0.25">
      <c r="A2123" s="3" t="s">
        <v>15</v>
      </c>
      <c r="B2123" s="24" t="s">
        <v>624</v>
      </c>
      <c r="C2123" s="25" t="s">
        <v>2225</v>
      </c>
      <c r="D2123" s="29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</row>
    <row r="2124" spans="1:22" ht="15" x14ac:dyDescent="0.25">
      <c r="A2124" s="3" t="s">
        <v>15</v>
      </c>
      <c r="B2124" s="32" t="s">
        <v>2226</v>
      </c>
      <c r="C2124" s="33" t="s">
        <v>2227</v>
      </c>
      <c r="D2124" s="32" t="s">
        <v>131</v>
      </c>
      <c r="E2124" s="32">
        <v>328790410</v>
      </c>
      <c r="F2124" s="32">
        <v>0</v>
      </c>
      <c r="G2124" s="32">
        <v>0</v>
      </c>
      <c r="H2124" s="32">
        <v>0</v>
      </c>
      <c r="I2124" s="32">
        <v>0</v>
      </c>
      <c r="J2124" s="32">
        <v>328790410</v>
      </c>
      <c r="K2124" s="32">
        <v>0</v>
      </c>
      <c r="L2124" s="32">
        <v>0</v>
      </c>
      <c r="M2124" s="32">
        <v>0</v>
      </c>
      <c r="N2124" s="32">
        <v>0</v>
      </c>
      <c r="O2124" s="32">
        <v>0</v>
      </c>
      <c r="P2124" s="32">
        <v>0</v>
      </c>
      <c r="Q2124" s="32">
        <v>0</v>
      </c>
      <c r="R2124" s="32">
        <v>0</v>
      </c>
      <c r="S2124" s="32">
        <v>328790410</v>
      </c>
      <c r="T2124" s="32">
        <v>0</v>
      </c>
      <c r="U2124" s="32">
        <v>0</v>
      </c>
      <c r="V2124" s="32">
        <v>0</v>
      </c>
    </row>
    <row r="2125" spans="1:22" ht="15" x14ac:dyDescent="0.25">
      <c r="A2125" s="3" t="s">
        <v>15</v>
      </c>
      <c r="B2125" s="28"/>
      <c r="C2125" s="29"/>
      <c r="D2125" s="29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</row>
    <row r="2126" spans="1:22" ht="39" x14ac:dyDescent="0.25">
      <c r="A2126" s="3" t="s">
        <v>15</v>
      </c>
      <c r="B2126" s="28"/>
      <c r="C2126" s="25" t="s">
        <v>2228</v>
      </c>
      <c r="D2126" s="29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</row>
    <row r="2127" spans="1:22" ht="26.25" x14ac:dyDescent="0.25">
      <c r="A2127" s="3" t="s">
        <v>15</v>
      </c>
      <c r="B2127" s="24" t="s">
        <v>624</v>
      </c>
      <c r="C2127" s="25" t="s">
        <v>2229</v>
      </c>
      <c r="D2127" s="29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</row>
    <row r="2128" spans="1:22" ht="15" x14ac:dyDescent="0.25">
      <c r="A2128" s="3" t="s">
        <v>15</v>
      </c>
      <c r="B2128" s="32" t="s">
        <v>2230</v>
      </c>
      <c r="C2128" s="33" t="s">
        <v>2231</v>
      </c>
      <c r="D2128" s="32" t="s">
        <v>542</v>
      </c>
      <c r="E2128" s="32">
        <v>303808244.43000001</v>
      </c>
      <c r="F2128" s="32">
        <v>0</v>
      </c>
      <c r="G2128" s="32">
        <v>0</v>
      </c>
      <c r="H2128" s="32">
        <v>0</v>
      </c>
      <c r="I2128" s="32">
        <v>0</v>
      </c>
      <c r="J2128" s="32">
        <v>303808244.43000001</v>
      </c>
      <c r="K2128" s="32">
        <v>0</v>
      </c>
      <c r="L2128" s="32">
        <v>303808244.43000001</v>
      </c>
      <c r="M2128" s="32">
        <v>0</v>
      </c>
      <c r="N2128" s="32">
        <v>303808244.43000001</v>
      </c>
      <c r="O2128" s="32">
        <v>303808244.43000001</v>
      </c>
      <c r="P2128" s="32">
        <v>0</v>
      </c>
      <c r="Q2128" s="32">
        <v>0</v>
      </c>
      <c r="R2128" s="32">
        <v>303808244.43000001</v>
      </c>
      <c r="S2128" s="32">
        <v>0</v>
      </c>
      <c r="T2128" s="32">
        <v>0</v>
      </c>
      <c r="U2128" s="32">
        <v>0</v>
      </c>
      <c r="V2128" s="32">
        <v>100</v>
      </c>
    </row>
    <row r="2129" spans="1:22" ht="26.25" x14ac:dyDescent="0.25">
      <c r="A2129" s="3" t="s">
        <v>15</v>
      </c>
      <c r="B2129" s="24" t="s">
        <v>624</v>
      </c>
      <c r="C2129" s="25" t="s">
        <v>2232</v>
      </c>
      <c r="D2129" s="29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</row>
    <row r="2130" spans="1:22" ht="15" x14ac:dyDescent="0.25">
      <c r="A2130" s="3" t="s">
        <v>15</v>
      </c>
      <c r="B2130" s="32" t="s">
        <v>2233</v>
      </c>
      <c r="C2130" s="33" t="s">
        <v>2231</v>
      </c>
      <c r="D2130" s="32" t="s">
        <v>542</v>
      </c>
      <c r="E2130" s="32">
        <v>50000000</v>
      </c>
      <c r="F2130" s="32">
        <v>0</v>
      </c>
      <c r="G2130" s="32">
        <v>0</v>
      </c>
      <c r="H2130" s="32">
        <v>0</v>
      </c>
      <c r="I2130" s="32">
        <v>0</v>
      </c>
      <c r="J2130" s="32">
        <v>50000000</v>
      </c>
      <c r="K2130" s="32">
        <v>0</v>
      </c>
      <c r="L2130" s="32">
        <v>50000000</v>
      </c>
      <c r="M2130" s="32">
        <v>0</v>
      </c>
      <c r="N2130" s="32">
        <v>50000000</v>
      </c>
      <c r="O2130" s="32">
        <v>50000000</v>
      </c>
      <c r="P2130" s="32">
        <v>0</v>
      </c>
      <c r="Q2130" s="32">
        <v>0</v>
      </c>
      <c r="R2130" s="32">
        <v>50000000</v>
      </c>
      <c r="S2130" s="32">
        <v>0</v>
      </c>
      <c r="T2130" s="32">
        <v>0</v>
      </c>
      <c r="U2130" s="32">
        <v>0</v>
      </c>
      <c r="V2130" s="32">
        <v>100</v>
      </c>
    </row>
    <row r="2131" spans="1:22" ht="15" x14ac:dyDescent="0.25">
      <c r="A2131" s="3" t="s">
        <v>15</v>
      </c>
      <c r="B2131" s="32" t="s">
        <v>2234</v>
      </c>
      <c r="C2131" s="33" t="s">
        <v>2235</v>
      </c>
      <c r="D2131" s="32" t="s">
        <v>1057</v>
      </c>
      <c r="E2131" s="32">
        <v>273881925</v>
      </c>
      <c r="F2131" s="32">
        <v>0</v>
      </c>
      <c r="G2131" s="32">
        <v>0</v>
      </c>
      <c r="H2131" s="32">
        <v>0</v>
      </c>
      <c r="I2131" s="32">
        <v>0</v>
      </c>
      <c r="J2131" s="32">
        <v>273881925</v>
      </c>
      <c r="K2131" s="32">
        <v>0</v>
      </c>
      <c r="L2131" s="32">
        <v>0</v>
      </c>
      <c r="M2131" s="32">
        <v>0</v>
      </c>
      <c r="N2131" s="32">
        <v>0</v>
      </c>
      <c r="O2131" s="32">
        <v>0</v>
      </c>
      <c r="P2131" s="32">
        <v>0</v>
      </c>
      <c r="Q2131" s="32">
        <v>0</v>
      </c>
      <c r="R2131" s="32">
        <v>0</v>
      </c>
      <c r="S2131" s="32">
        <v>273881925</v>
      </c>
      <c r="T2131" s="32">
        <v>0</v>
      </c>
      <c r="U2131" s="32">
        <v>0</v>
      </c>
      <c r="V2131" s="32">
        <v>0</v>
      </c>
    </row>
    <row r="2132" spans="1:22" ht="15" x14ac:dyDescent="0.25">
      <c r="A2132" s="3" t="s">
        <v>15</v>
      </c>
      <c r="B2132" s="28"/>
      <c r="C2132" s="29"/>
      <c r="D2132" s="29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</row>
    <row r="2133" spans="1:22" ht="15" x14ac:dyDescent="0.25">
      <c r="A2133" s="3" t="s">
        <v>15</v>
      </c>
      <c r="B2133" s="28"/>
      <c r="C2133" s="25" t="s">
        <v>387</v>
      </c>
      <c r="D2133" s="29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</row>
    <row r="2134" spans="1:22" ht="15" x14ac:dyDescent="0.25">
      <c r="A2134" s="3" t="s">
        <v>15</v>
      </c>
      <c r="B2134" s="28"/>
      <c r="C2134" s="25" t="s">
        <v>389</v>
      </c>
      <c r="D2134" s="29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</row>
    <row r="2135" spans="1:22" ht="15" x14ac:dyDescent="0.25">
      <c r="A2135" s="3" t="s">
        <v>15</v>
      </c>
      <c r="B2135" s="28"/>
      <c r="C2135" s="25" t="s">
        <v>397</v>
      </c>
      <c r="D2135" s="29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</row>
    <row r="2136" spans="1:22" ht="15" x14ac:dyDescent="0.25">
      <c r="A2136" s="3" t="s">
        <v>15</v>
      </c>
      <c r="B2136" s="28"/>
      <c r="C2136" s="25" t="s">
        <v>2236</v>
      </c>
      <c r="D2136" s="29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</row>
    <row r="2137" spans="1:22" ht="15" x14ac:dyDescent="0.25">
      <c r="A2137" s="3" t="s">
        <v>15</v>
      </c>
      <c r="B2137" s="24" t="s">
        <v>624</v>
      </c>
      <c r="C2137" s="25" t="s">
        <v>2237</v>
      </c>
      <c r="D2137" s="29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</row>
    <row r="2138" spans="1:22" ht="15" x14ac:dyDescent="0.25">
      <c r="A2138" s="3" t="s">
        <v>15</v>
      </c>
      <c r="B2138" s="32" t="s">
        <v>2238</v>
      </c>
      <c r="C2138" s="33" t="s">
        <v>2239</v>
      </c>
      <c r="D2138" s="32" t="s">
        <v>131</v>
      </c>
      <c r="E2138" s="32">
        <v>10000000</v>
      </c>
      <c r="F2138" s="32">
        <v>0</v>
      </c>
      <c r="G2138" s="32">
        <v>0</v>
      </c>
      <c r="H2138" s="32">
        <v>0</v>
      </c>
      <c r="I2138" s="32">
        <v>0</v>
      </c>
      <c r="J2138" s="32">
        <v>10000000</v>
      </c>
      <c r="K2138" s="32">
        <v>0</v>
      </c>
      <c r="L2138" s="32">
        <v>10000000</v>
      </c>
      <c r="M2138" s="32">
        <v>0</v>
      </c>
      <c r="N2138" s="32">
        <v>10000000</v>
      </c>
      <c r="O2138" s="32">
        <v>10000000</v>
      </c>
      <c r="P2138" s="32">
        <v>0</v>
      </c>
      <c r="Q2138" s="32">
        <v>0</v>
      </c>
      <c r="R2138" s="32">
        <v>10000000</v>
      </c>
      <c r="S2138" s="32">
        <v>0</v>
      </c>
      <c r="T2138" s="32">
        <v>0</v>
      </c>
      <c r="U2138" s="32">
        <v>0</v>
      </c>
      <c r="V2138" s="32">
        <v>100</v>
      </c>
    </row>
    <row r="2139" spans="1:22" ht="15" x14ac:dyDescent="0.25">
      <c r="A2139" s="3" t="s">
        <v>15</v>
      </c>
      <c r="B2139" s="28"/>
      <c r="C2139" s="29"/>
      <c r="D2139" s="29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</row>
    <row r="2140" spans="1:22" ht="15" x14ac:dyDescent="0.25">
      <c r="A2140" s="3" t="s">
        <v>15</v>
      </c>
      <c r="B2140" s="28"/>
      <c r="C2140" s="25" t="s">
        <v>399</v>
      </c>
      <c r="D2140" s="29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</row>
    <row r="2141" spans="1:22" ht="39" x14ac:dyDescent="0.25">
      <c r="A2141" s="3" t="s">
        <v>15</v>
      </c>
      <c r="B2141" s="28"/>
      <c r="C2141" s="25" t="s">
        <v>2240</v>
      </c>
      <c r="D2141" s="29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</row>
    <row r="2142" spans="1:22" ht="26.25" x14ac:dyDescent="0.25">
      <c r="A2142" s="3" t="s">
        <v>15</v>
      </c>
      <c r="B2142" s="28"/>
      <c r="C2142" s="25" t="s">
        <v>2241</v>
      </c>
      <c r="D2142" s="29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</row>
    <row r="2143" spans="1:22" ht="39" x14ac:dyDescent="0.25">
      <c r="A2143" s="3" t="s">
        <v>15</v>
      </c>
      <c r="B2143" s="24" t="s">
        <v>624</v>
      </c>
      <c r="C2143" s="25" t="s">
        <v>2242</v>
      </c>
      <c r="D2143" s="29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</row>
    <row r="2144" spans="1:22" ht="30" x14ac:dyDescent="0.25">
      <c r="A2144" s="3" t="s">
        <v>15</v>
      </c>
      <c r="B2144" s="32" t="s">
        <v>2243</v>
      </c>
      <c r="C2144" s="33" t="s">
        <v>2244</v>
      </c>
      <c r="D2144" s="32" t="s">
        <v>131</v>
      </c>
      <c r="E2144" s="32">
        <v>47023211</v>
      </c>
      <c r="F2144" s="32">
        <v>0</v>
      </c>
      <c r="G2144" s="32">
        <v>0</v>
      </c>
      <c r="H2144" s="32">
        <v>0</v>
      </c>
      <c r="I2144" s="32">
        <v>0</v>
      </c>
      <c r="J2144" s="32">
        <v>47023211</v>
      </c>
      <c r="K2144" s="32">
        <v>0</v>
      </c>
      <c r="L2144" s="32">
        <v>47023211</v>
      </c>
      <c r="M2144" s="32">
        <v>0</v>
      </c>
      <c r="N2144" s="32">
        <v>47023211</v>
      </c>
      <c r="O2144" s="32">
        <v>47023211</v>
      </c>
      <c r="P2144" s="32">
        <v>0</v>
      </c>
      <c r="Q2144" s="32">
        <v>0</v>
      </c>
      <c r="R2144" s="32">
        <v>47023211</v>
      </c>
      <c r="S2144" s="32">
        <v>0</v>
      </c>
      <c r="T2144" s="32">
        <v>0</v>
      </c>
      <c r="U2144" s="32">
        <v>0</v>
      </c>
      <c r="V2144" s="32">
        <v>100</v>
      </c>
    </row>
    <row r="2145" spans="1:22" ht="15" x14ac:dyDescent="0.25">
      <c r="A2145" s="3" t="s">
        <v>15</v>
      </c>
      <c r="B2145" s="28"/>
      <c r="C2145" s="29"/>
      <c r="D2145" s="29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</row>
    <row r="2146" spans="1:22" ht="15" x14ac:dyDescent="0.25">
      <c r="A2146" s="3" t="s">
        <v>15</v>
      </c>
      <c r="B2146" s="28"/>
      <c r="C2146" s="25" t="s">
        <v>2245</v>
      </c>
      <c r="D2146" s="29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</row>
    <row r="2147" spans="1:22" ht="26.25" x14ac:dyDescent="0.25">
      <c r="A2147" s="3" t="s">
        <v>15</v>
      </c>
      <c r="B2147" s="24" t="s">
        <v>624</v>
      </c>
      <c r="C2147" s="25" t="s">
        <v>2246</v>
      </c>
      <c r="D2147" s="29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</row>
    <row r="2148" spans="1:22" ht="15" x14ac:dyDescent="0.25">
      <c r="A2148" s="3" t="s">
        <v>15</v>
      </c>
      <c r="B2148" s="32" t="s">
        <v>2247</v>
      </c>
      <c r="C2148" s="33" t="s">
        <v>2248</v>
      </c>
      <c r="D2148" s="32" t="s">
        <v>131</v>
      </c>
      <c r="E2148" s="32">
        <v>15000000</v>
      </c>
      <c r="F2148" s="32">
        <v>0</v>
      </c>
      <c r="G2148" s="32">
        <v>0</v>
      </c>
      <c r="H2148" s="32">
        <v>0</v>
      </c>
      <c r="I2148" s="32">
        <v>0</v>
      </c>
      <c r="J2148" s="32">
        <v>15000000</v>
      </c>
      <c r="K2148" s="32">
        <v>0</v>
      </c>
      <c r="L2148" s="32">
        <v>15000000</v>
      </c>
      <c r="M2148" s="32">
        <v>0</v>
      </c>
      <c r="N2148" s="32">
        <v>15000000</v>
      </c>
      <c r="O2148" s="32">
        <v>15000000</v>
      </c>
      <c r="P2148" s="32">
        <v>0</v>
      </c>
      <c r="Q2148" s="32">
        <v>0</v>
      </c>
      <c r="R2148" s="32">
        <v>15000000</v>
      </c>
      <c r="S2148" s="32">
        <v>0</v>
      </c>
      <c r="T2148" s="32">
        <v>0</v>
      </c>
      <c r="U2148" s="32">
        <v>0</v>
      </c>
      <c r="V2148" s="32">
        <v>100</v>
      </c>
    </row>
    <row r="2149" spans="1:22" ht="15" x14ac:dyDescent="0.25">
      <c r="A2149" s="3" t="s">
        <v>15</v>
      </c>
      <c r="B2149" s="28"/>
      <c r="C2149" s="29"/>
      <c r="D2149" s="29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</row>
    <row r="2150" spans="1:22" ht="15" x14ac:dyDescent="0.25">
      <c r="A2150" s="3" t="s">
        <v>15</v>
      </c>
      <c r="B2150" s="28"/>
      <c r="C2150" s="25" t="s">
        <v>2249</v>
      </c>
      <c r="D2150" s="29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</row>
    <row r="2151" spans="1:22" ht="26.25" x14ac:dyDescent="0.25">
      <c r="A2151" s="3" t="s">
        <v>15</v>
      </c>
      <c r="B2151" s="24" t="s">
        <v>624</v>
      </c>
      <c r="C2151" s="25" t="s">
        <v>2246</v>
      </c>
      <c r="D2151" s="29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</row>
    <row r="2152" spans="1:22" ht="15" x14ac:dyDescent="0.25">
      <c r="A2152" s="3" t="s">
        <v>15</v>
      </c>
      <c r="B2152" s="32" t="s">
        <v>2250</v>
      </c>
      <c r="C2152" s="33" t="s">
        <v>2231</v>
      </c>
      <c r="D2152" s="32" t="s">
        <v>542</v>
      </c>
      <c r="E2152" s="32">
        <v>60000000</v>
      </c>
      <c r="F2152" s="32">
        <v>0</v>
      </c>
      <c r="G2152" s="32">
        <v>0</v>
      </c>
      <c r="H2152" s="32">
        <v>0</v>
      </c>
      <c r="I2152" s="32">
        <v>0</v>
      </c>
      <c r="J2152" s="32">
        <v>60000000</v>
      </c>
      <c r="K2152" s="32">
        <v>0</v>
      </c>
      <c r="L2152" s="32">
        <v>60000000</v>
      </c>
      <c r="M2152" s="32">
        <v>0</v>
      </c>
      <c r="N2152" s="32">
        <v>60000000</v>
      </c>
      <c r="O2152" s="32">
        <v>60000000</v>
      </c>
      <c r="P2152" s="32">
        <v>0</v>
      </c>
      <c r="Q2152" s="32">
        <v>0</v>
      </c>
      <c r="R2152" s="32">
        <v>60000000</v>
      </c>
      <c r="S2152" s="32">
        <v>0</v>
      </c>
      <c r="T2152" s="32">
        <v>0</v>
      </c>
      <c r="U2152" s="32">
        <v>0</v>
      </c>
      <c r="V2152" s="32">
        <v>100</v>
      </c>
    </row>
    <row r="2153" spans="1:22" ht="39" x14ac:dyDescent="0.25">
      <c r="A2153" s="3" t="s">
        <v>15</v>
      </c>
      <c r="B2153" s="24" t="s">
        <v>624</v>
      </c>
      <c r="C2153" s="25" t="s">
        <v>2251</v>
      </c>
      <c r="D2153" s="29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</row>
    <row r="2154" spans="1:22" ht="15" x14ac:dyDescent="0.25">
      <c r="A2154" s="3" t="s">
        <v>15</v>
      </c>
      <c r="B2154" s="32" t="s">
        <v>2252</v>
      </c>
      <c r="C2154" s="33" t="s">
        <v>2231</v>
      </c>
      <c r="D2154" s="32" t="s">
        <v>542</v>
      </c>
      <c r="E2154" s="32">
        <v>60000000</v>
      </c>
      <c r="F2154" s="32">
        <v>0</v>
      </c>
      <c r="G2154" s="32">
        <v>0</v>
      </c>
      <c r="H2154" s="32">
        <v>0</v>
      </c>
      <c r="I2154" s="32">
        <v>0</v>
      </c>
      <c r="J2154" s="32">
        <v>60000000</v>
      </c>
      <c r="K2154" s="32">
        <v>0</v>
      </c>
      <c r="L2154" s="32">
        <v>60000000</v>
      </c>
      <c r="M2154" s="32">
        <v>0</v>
      </c>
      <c r="N2154" s="32">
        <v>60000000</v>
      </c>
      <c r="O2154" s="32">
        <v>60000000</v>
      </c>
      <c r="P2154" s="32">
        <v>0</v>
      </c>
      <c r="Q2154" s="32">
        <v>0</v>
      </c>
      <c r="R2154" s="32">
        <v>60000000</v>
      </c>
      <c r="S2154" s="32">
        <v>0</v>
      </c>
      <c r="T2154" s="32">
        <v>0</v>
      </c>
      <c r="U2154" s="32">
        <v>0</v>
      </c>
      <c r="V2154" s="32">
        <v>100</v>
      </c>
    </row>
    <row r="2155" spans="1:22" ht="26.25" x14ac:dyDescent="0.25">
      <c r="A2155" s="3" t="s">
        <v>15</v>
      </c>
      <c r="B2155" s="24" t="s">
        <v>624</v>
      </c>
      <c r="C2155" s="25" t="s">
        <v>2253</v>
      </c>
      <c r="D2155" s="29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</row>
    <row r="2156" spans="1:22" ht="15" x14ac:dyDescent="0.25">
      <c r="A2156" s="3" t="s">
        <v>15</v>
      </c>
      <c r="B2156" s="32" t="s">
        <v>2254</v>
      </c>
      <c r="C2156" s="33" t="s">
        <v>2231</v>
      </c>
      <c r="D2156" s="32" t="s">
        <v>542</v>
      </c>
      <c r="E2156" s="32">
        <v>20000000</v>
      </c>
      <c r="F2156" s="32">
        <v>0</v>
      </c>
      <c r="G2156" s="32">
        <v>0</v>
      </c>
      <c r="H2156" s="32">
        <v>0</v>
      </c>
      <c r="I2156" s="32">
        <v>0</v>
      </c>
      <c r="J2156" s="32">
        <v>20000000</v>
      </c>
      <c r="K2156" s="32">
        <v>0</v>
      </c>
      <c r="L2156" s="32">
        <v>20000000</v>
      </c>
      <c r="M2156" s="32">
        <v>0</v>
      </c>
      <c r="N2156" s="32">
        <v>20000000</v>
      </c>
      <c r="O2156" s="32">
        <v>20000000</v>
      </c>
      <c r="P2156" s="32">
        <v>0</v>
      </c>
      <c r="Q2156" s="32">
        <v>0</v>
      </c>
      <c r="R2156" s="32">
        <v>20000000</v>
      </c>
      <c r="S2156" s="32">
        <v>0</v>
      </c>
      <c r="T2156" s="32">
        <v>0</v>
      </c>
      <c r="U2156" s="32">
        <v>0</v>
      </c>
      <c r="V2156" s="32">
        <v>100</v>
      </c>
    </row>
    <row r="2157" spans="1:22" ht="15" x14ac:dyDescent="0.25">
      <c r="A2157" s="3" t="s">
        <v>15</v>
      </c>
      <c r="B2157" s="28"/>
      <c r="C2157" s="29"/>
      <c r="D2157" s="29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</row>
    <row r="2158" spans="1:22" ht="15" x14ac:dyDescent="0.25">
      <c r="A2158" s="3" t="s">
        <v>15</v>
      </c>
      <c r="B2158" s="28"/>
      <c r="C2158" s="25" t="s">
        <v>2255</v>
      </c>
      <c r="D2158" s="29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</row>
    <row r="2159" spans="1:22" ht="39" x14ac:dyDescent="0.25">
      <c r="A2159" s="3" t="s">
        <v>15</v>
      </c>
      <c r="B2159" s="24" t="s">
        <v>624</v>
      </c>
      <c r="C2159" s="25" t="s">
        <v>2256</v>
      </c>
      <c r="D2159" s="29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</row>
    <row r="2160" spans="1:22" ht="15" x14ac:dyDescent="0.25">
      <c r="A2160" s="3" t="s">
        <v>15</v>
      </c>
      <c r="B2160" s="32" t="s">
        <v>2257</v>
      </c>
      <c r="C2160" s="33" t="s">
        <v>2258</v>
      </c>
      <c r="D2160" s="32" t="s">
        <v>131</v>
      </c>
      <c r="E2160" s="32">
        <v>102897365.01000001</v>
      </c>
      <c r="F2160" s="32">
        <v>0</v>
      </c>
      <c r="G2160" s="32">
        <v>0</v>
      </c>
      <c r="H2160" s="32">
        <v>0</v>
      </c>
      <c r="I2160" s="32">
        <v>0</v>
      </c>
      <c r="J2160" s="32">
        <v>102897365.01000001</v>
      </c>
      <c r="K2160" s="32">
        <v>0</v>
      </c>
      <c r="L2160" s="32">
        <v>102897365.01000001</v>
      </c>
      <c r="M2160" s="32">
        <v>0</v>
      </c>
      <c r="N2160" s="32">
        <v>102897365.01000001</v>
      </c>
      <c r="O2160" s="32">
        <v>102897365.01000001</v>
      </c>
      <c r="P2160" s="32">
        <v>0</v>
      </c>
      <c r="Q2160" s="32">
        <v>0</v>
      </c>
      <c r="R2160" s="32">
        <v>102897365.01000001</v>
      </c>
      <c r="S2160" s="32">
        <v>0</v>
      </c>
      <c r="T2160" s="32">
        <v>0</v>
      </c>
      <c r="U2160" s="32">
        <v>0</v>
      </c>
      <c r="V2160" s="32">
        <v>100</v>
      </c>
    </row>
    <row r="2161" spans="1:22" ht="15" x14ac:dyDescent="0.25">
      <c r="A2161" s="3" t="s">
        <v>15</v>
      </c>
      <c r="B2161" s="28"/>
      <c r="C2161" s="29"/>
      <c r="D2161" s="29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</row>
    <row r="2162" spans="1:22" ht="26.25" x14ac:dyDescent="0.25">
      <c r="A2162" s="3" t="s">
        <v>15</v>
      </c>
      <c r="B2162" s="28"/>
      <c r="C2162" s="25" t="s">
        <v>2259</v>
      </c>
      <c r="D2162" s="29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</row>
    <row r="2163" spans="1:22" ht="26.25" x14ac:dyDescent="0.25">
      <c r="A2163" s="3" t="s">
        <v>15</v>
      </c>
      <c r="B2163" s="24" t="s">
        <v>624</v>
      </c>
      <c r="C2163" s="25" t="s">
        <v>2246</v>
      </c>
      <c r="D2163" s="29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</row>
    <row r="2164" spans="1:22" ht="30" x14ac:dyDescent="0.25">
      <c r="A2164" s="3" t="s">
        <v>15</v>
      </c>
      <c r="B2164" s="32" t="s">
        <v>2260</v>
      </c>
      <c r="C2164" s="33" t="s">
        <v>2261</v>
      </c>
      <c r="D2164" s="32" t="s">
        <v>131</v>
      </c>
      <c r="E2164" s="32">
        <v>45600000</v>
      </c>
      <c r="F2164" s="32">
        <v>0</v>
      </c>
      <c r="G2164" s="32">
        <v>0</v>
      </c>
      <c r="H2164" s="32">
        <v>0</v>
      </c>
      <c r="I2164" s="32">
        <v>0</v>
      </c>
      <c r="J2164" s="32">
        <v>45600000</v>
      </c>
      <c r="K2164" s="32">
        <v>0</v>
      </c>
      <c r="L2164" s="32">
        <v>45600000</v>
      </c>
      <c r="M2164" s="32">
        <v>0</v>
      </c>
      <c r="N2164" s="32">
        <v>45600000</v>
      </c>
      <c r="O2164" s="32">
        <v>45600000</v>
      </c>
      <c r="P2164" s="32">
        <v>0</v>
      </c>
      <c r="Q2164" s="32">
        <v>0</v>
      </c>
      <c r="R2164" s="32">
        <v>45600000</v>
      </c>
      <c r="S2164" s="32">
        <v>0</v>
      </c>
      <c r="T2164" s="32">
        <v>0</v>
      </c>
      <c r="U2164" s="32">
        <v>0</v>
      </c>
      <c r="V2164" s="32">
        <v>100</v>
      </c>
    </row>
    <row r="2165" spans="1:22" ht="26.25" x14ac:dyDescent="0.25">
      <c r="A2165" s="3" t="s">
        <v>15</v>
      </c>
      <c r="B2165" s="24" t="s">
        <v>624</v>
      </c>
      <c r="C2165" s="25" t="s">
        <v>2262</v>
      </c>
      <c r="D2165" s="29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</row>
    <row r="2166" spans="1:22" ht="30" x14ac:dyDescent="0.25">
      <c r="A2166" s="3" t="s">
        <v>15</v>
      </c>
      <c r="B2166" s="32" t="s">
        <v>2263</v>
      </c>
      <c r="C2166" s="33" t="s">
        <v>2261</v>
      </c>
      <c r="D2166" s="32" t="s">
        <v>131</v>
      </c>
      <c r="E2166" s="32">
        <v>116400000</v>
      </c>
      <c r="F2166" s="32">
        <v>0</v>
      </c>
      <c r="G2166" s="32">
        <v>0</v>
      </c>
      <c r="H2166" s="32">
        <v>0</v>
      </c>
      <c r="I2166" s="32">
        <v>0</v>
      </c>
      <c r="J2166" s="32">
        <v>116400000</v>
      </c>
      <c r="K2166" s="32">
        <v>0</v>
      </c>
      <c r="L2166" s="32">
        <v>116400000</v>
      </c>
      <c r="M2166" s="32">
        <v>0</v>
      </c>
      <c r="N2166" s="32">
        <v>116400000</v>
      </c>
      <c r="O2166" s="32">
        <v>116400000</v>
      </c>
      <c r="P2166" s="32">
        <v>0</v>
      </c>
      <c r="Q2166" s="32">
        <v>0</v>
      </c>
      <c r="R2166" s="32">
        <v>116400000</v>
      </c>
      <c r="S2166" s="32">
        <v>0</v>
      </c>
      <c r="T2166" s="32">
        <v>0</v>
      </c>
      <c r="U2166" s="32">
        <v>0</v>
      </c>
      <c r="V2166" s="32">
        <v>100</v>
      </c>
    </row>
    <row r="2167" spans="1:22" ht="15" x14ac:dyDescent="0.25">
      <c r="A2167" s="3" t="s">
        <v>15</v>
      </c>
      <c r="B2167" s="28"/>
      <c r="C2167" s="29"/>
      <c r="D2167" s="29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</row>
    <row r="2168" spans="1:22" ht="26.25" x14ac:dyDescent="0.25">
      <c r="A2168" s="3" t="s">
        <v>15</v>
      </c>
      <c r="B2168" s="28"/>
      <c r="C2168" s="25" t="s">
        <v>403</v>
      </c>
      <c r="D2168" s="29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</row>
    <row r="2169" spans="1:22" ht="26.25" x14ac:dyDescent="0.25">
      <c r="A2169" s="3" t="s">
        <v>15</v>
      </c>
      <c r="B2169" s="28"/>
      <c r="C2169" s="25" t="s">
        <v>2241</v>
      </c>
      <c r="D2169" s="29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</row>
    <row r="2170" spans="1:22" ht="26.25" x14ac:dyDescent="0.25">
      <c r="A2170" s="3" t="s">
        <v>15</v>
      </c>
      <c r="B2170" s="24" t="s">
        <v>624</v>
      </c>
      <c r="C2170" s="25" t="s">
        <v>2264</v>
      </c>
      <c r="D2170" s="29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</row>
    <row r="2171" spans="1:22" ht="30" x14ac:dyDescent="0.25">
      <c r="A2171" s="3" t="s">
        <v>15</v>
      </c>
      <c r="B2171" s="32" t="s">
        <v>2265</v>
      </c>
      <c r="C2171" s="33" t="s">
        <v>2244</v>
      </c>
      <c r="D2171" s="32" t="s">
        <v>131</v>
      </c>
      <c r="E2171" s="32">
        <v>16267350</v>
      </c>
      <c r="F2171" s="32">
        <v>0</v>
      </c>
      <c r="G2171" s="32">
        <v>0</v>
      </c>
      <c r="H2171" s="32">
        <v>0</v>
      </c>
      <c r="I2171" s="32">
        <v>0</v>
      </c>
      <c r="J2171" s="32">
        <v>16267350</v>
      </c>
      <c r="K2171" s="32">
        <v>0</v>
      </c>
      <c r="L2171" s="32">
        <v>16267350</v>
      </c>
      <c r="M2171" s="32">
        <v>0</v>
      </c>
      <c r="N2171" s="32">
        <v>16267350</v>
      </c>
      <c r="O2171" s="32">
        <v>16267350</v>
      </c>
      <c r="P2171" s="32">
        <v>0</v>
      </c>
      <c r="Q2171" s="32">
        <v>0</v>
      </c>
      <c r="R2171" s="32">
        <v>16267350</v>
      </c>
      <c r="S2171" s="32">
        <v>0</v>
      </c>
      <c r="T2171" s="32">
        <v>0</v>
      </c>
      <c r="U2171" s="32">
        <v>0</v>
      </c>
      <c r="V2171" s="32">
        <v>100</v>
      </c>
    </row>
    <row r="2172" spans="1:22" ht="30" x14ac:dyDescent="0.25">
      <c r="A2172" s="3" t="s">
        <v>15</v>
      </c>
      <c r="B2172" s="32" t="s">
        <v>2266</v>
      </c>
      <c r="C2172" s="33" t="s">
        <v>2244</v>
      </c>
      <c r="D2172" s="32" t="s">
        <v>131</v>
      </c>
      <c r="E2172" s="32">
        <v>30967372</v>
      </c>
      <c r="F2172" s="32">
        <v>0</v>
      </c>
      <c r="G2172" s="32">
        <v>0</v>
      </c>
      <c r="H2172" s="32">
        <v>0</v>
      </c>
      <c r="I2172" s="32">
        <v>0</v>
      </c>
      <c r="J2172" s="32">
        <v>30967372</v>
      </c>
      <c r="K2172" s="32">
        <v>0</v>
      </c>
      <c r="L2172" s="32">
        <v>30967372</v>
      </c>
      <c r="M2172" s="32">
        <v>0</v>
      </c>
      <c r="N2172" s="32">
        <v>30967372</v>
      </c>
      <c r="O2172" s="32">
        <v>30967372</v>
      </c>
      <c r="P2172" s="32">
        <v>0</v>
      </c>
      <c r="Q2172" s="32">
        <v>0</v>
      </c>
      <c r="R2172" s="32">
        <v>30967372</v>
      </c>
      <c r="S2172" s="32">
        <v>0</v>
      </c>
      <c r="T2172" s="32">
        <v>0</v>
      </c>
      <c r="U2172" s="32">
        <v>0</v>
      </c>
      <c r="V2172" s="32">
        <v>100</v>
      </c>
    </row>
    <row r="2173" spans="1:22" ht="15" x14ac:dyDescent="0.25">
      <c r="A2173" s="3" t="s">
        <v>15</v>
      </c>
      <c r="B2173" s="28"/>
      <c r="C2173" s="29"/>
      <c r="D2173" s="29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</row>
    <row r="2174" spans="1:22" ht="15" x14ac:dyDescent="0.25">
      <c r="A2174" s="3" t="s">
        <v>15</v>
      </c>
      <c r="B2174" s="28"/>
      <c r="C2174" s="25" t="s">
        <v>2245</v>
      </c>
      <c r="D2174" s="29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</row>
    <row r="2175" spans="1:22" ht="39" x14ac:dyDescent="0.25">
      <c r="A2175" s="3" t="s">
        <v>15</v>
      </c>
      <c r="B2175" s="24" t="s">
        <v>624</v>
      </c>
      <c r="C2175" s="25" t="s">
        <v>2267</v>
      </c>
      <c r="D2175" s="29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</row>
    <row r="2176" spans="1:22" ht="15" x14ac:dyDescent="0.25">
      <c r="A2176" s="3" t="s">
        <v>15</v>
      </c>
      <c r="B2176" s="32" t="s">
        <v>2268</v>
      </c>
      <c r="C2176" s="33" t="s">
        <v>2269</v>
      </c>
      <c r="D2176" s="32" t="s">
        <v>542</v>
      </c>
      <c r="E2176" s="32">
        <v>100000000</v>
      </c>
      <c r="F2176" s="32">
        <v>0</v>
      </c>
      <c r="G2176" s="32">
        <v>0</v>
      </c>
      <c r="H2176" s="32">
        <v>0</v>
      </c>
      <c r="I2176" s="32">
        <v>0</v>
      </c>
      <c r="J2176" s="32">
        <v>100000000</v>
      </c>
      <c r="K2176" s="32">
        <v>0</v>
      </c>
      <c r="L2176" s="32">
        <v>100000000</v>
      </c>
      <c r="M2176" s="32">
        <v>0</v>
      </c>
      <c r="N2176" s="32">
        <v>100000000</v>
      </c>
      <c r="O2176" s="32">
        <v>100000000</v>
      </c>
      <c r="P2176" s="32">
        <v>0</v>
      </c>
      <c r="Q2176" s="32">
        <v>0</v>
      </c>
      <c r="R2176" s="32">
        <v>100000000</v>
      </c>
      <c r="S2176" s="32">
        <v>0</v>
      </c>
      <c r="T2176" s="32">
        <v>0</v>
      </c>
      <c r="U2176" s="32">
        <v>0</v>
      </c>
      <c r="V2176" s="32">
        <v>100</v>
      </c>
    </row>
    <row r="2177" spans="1:22" ht="15" x14ac:dyDescent="0.25">
      <c r="A2177" s="3" t="s">
        <v>15</v>
      </c>
      <c r="B2177" s="28"/>
      <c r="C2177" s="29"/>
      <c r="D2177" s="29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</row>
    <row r="2178" spans="1:22" ht="15" x14ac:dyDescent="0.25">
      <c r="A2178" s="3" t="s">
        <v>15</v>
      </c>
      <c r="B2178" s="28"/>
      <c r="C2178" s="25" t="s">
        <v>2255</v>
      </c>
      <c r="D2178" s="29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</row>
    <row r="2179" spans="1:22" ht="26.25" x14ac:dyDescent="0.25">
      <c r="A2179" s="3" t="s">
        <v>15</v>
      </c>
      <c r="B2179" s="24" t="s">
        <v>624</v>
      </c>
      <c r="C2179" s="25" t="s">
        <v>2270</v>
      </c>
      <c r="D2179" s="29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</row>
    <row r="2180" spans="1:22" ht="15" x14ac:dyDescent="0.25">
      <c r="A2180" s="3" t="s">
        <v>15</v>
      </c>
      <c r="B2180" s="32" t="s">
        <v>2271</v>
      </c>
      <c r="C2180" s="33" t="s">
        <v>2258</v>
      </c>
      <c r="D2180" s="32" t="s">
        <v>131</v>
      </c>
      <c r="E2180" s="32">
        <v>45469357</v>
      </c>
      <c r="F2180" s="32">
        <v>0</v>
      </c>
      <c r="G2180" s="32">
        <v>0</v>
      </c>
      <c r="H2180" s="32">
        <v>0</v>
      </c>
      <c r="I2180" s="32">
        <v>0</v>
      </c>
      <c r="J2180" s="32">
        <v>45469357</v>
      </c>
      <c r="K2180" s="32">
        <v>0</v>
      </c>
      <c r="L2180" s="32">
        <v>45469357</v>
      </c>
      <c r="M2180" s="32">
        <v>0</v>
      </c>
      <c r="N2180" s="32">
        <v>45469357</v>
      </c>
      <c r="O2180" s="32">
        <v>45469357</v>
      </c>
      <c r="P2180" s="32">
        <v>0</v>
      </c>
      <c r="Q2180" s="32">
        <v>0</v>
      </c>
      <c r="R2180" s="32">
        <v>45469357</v>
      </c>
      <c r="S2180" s="32">
        <v>0</v>
      </c>
      <c r="T2180" s="32">
        <v>0</v>
      </c>
      <c r="U2180" s="32">
        <v>0</v>
      </c>
      <c r="V2180" s="32">
        <v>100</v>
      </c>
    </row>
    <row r="2181" spans="1:22" ht="15" x14ac:dyDescent="0.25">
      <c r="A2181" s="3" t="s">
        <v>15</v>
      </c>
      <c r="B2181" s="28"/>
      <c r="C2181" s="29"/>
      <c r="D2181" s="29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</row>
    <row r="2182" spans="1:22" ht="15" x14ac:dyDescent="0.25">
      <c r="A2182" s="3" t="s">
        <v>15</v>
      </c>
      <c r="B2182" s="28"/>
      <c r="C2182" s="25" t="s">
        <v>2272</v>
      </c>
      <c r="D2182" s="29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</row>
    <row r="2183" spans="1:22" ht="26.25" x14ac:dyDescent="0.25">
      <c r="A2183" s="3" t="s">
        <v>15</v>
      </c>
      <c r="B2183" s="24" t="s">
        <v>624</v>
      </c>
      <c r="C2183" s="25" t="s">
        <v>2273</v>
      </c>
      <c r="D2183" s="29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</row>
    <row r="2184" spans="1:22" ht="15" x14ac:dyDescent="0.25">
      <c r="A2184" s="3" t="s">
        <v>15</v>
      </c>
      <c r="B2184" s="32" t="s">
        <v>2274</v>
      </c>
      <c r="C2184" s="33" t="s">
        <v>2275</v>
      </c>
      <c r="D2184" s="32" t="s">
        <v>131</v>
      </c>
      <c r="E2184" s="32">
        <v>15000000</v>
      </c>
      <c r="F2184" s="32">
        <v>0</v>
      </c>
      <c r="G2184" s="32">
        <v>0</v>
      </c>
      <c r="H2184" s="32">
        <v>0</v>
      </c>
      <c r="I2184" s="32">
        <v>0</v>
      </c>
      <c r="J2184" s="32">
        <v>15000000</v>
      </c>
      <c r="K2184" s="32">
        <v>0</v>
      </c>
      <c r="L2184" s="32">
        <v>15000000</v>
      </c>
      <c r="M2184" s="32">
        <v>0</v>
      </c>
      <c r="N2184" s="32">
        <v>15000000</v>
      </c>
      <c r="O2184" s="32">
        <v>15000000</v>
      </c>
      <c r="P2184" s="32">
        <v>0</v>
      </c>
      <c r="Q2184" s="32">
        <v>0</v>
      </c>
      <c r="R2184" s="32">
        <v>15000000</v>
      </c>
      <c r="S2184" s="32">
        <v>0</v>
      </c>
      <c r="T2184" s="32">
        <v>0</v>
      </c>
      <c r="U2184" s="32">
        <v>0</v>
      </c>
      <c r="V2184" s="32">
        <v>100</v>
      </c>
    </row>
    <row r="2185" spans="1:22" ht="15" x14ac:dyDescent="0.25">
      <c r="A2185" s="3" t="s">
        <v>15</v>
      </c>
      <c r="B2185" s="28"/>
      <c r="C2185" s="29"/>
      <c r="D2185" s="29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</row>
    <row r="2186" spans="1:22" ht="15" x14ac:dyDescent="0.25">
      <c r="A2186" s="3" t="s">
        <v>15</v>
      </c>
      <c r="B2186" s="28"/>
      <c r="C2186" s="25" t="s">
        <v>405</v>
      </c>
      <c r="D2186" s="29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</row>
    <row r="2187" spans="1:22" ht="26.25" x14ac:dyDescent="0.25">
      <c r="A2187" s="3" t="s">
        <v>15</v>
      </c>
      <c r="B2187" s="28"/>
      <c r="C2187" s="25" t="s">
        <v>2241</v>
      </c>
      <c r="D2187" s="29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</row>
    <row r="2188" spans="1:22" ht="39" x14ac:dyDescent="0.25">
      <c r="A2188" s="3" t="s">
        <v>15</v>
      </c>
      <c r="B2188" s="24" t="s">
        <v>624</v>
      </c>
      <c r="C2188" s="25" t="s">
        <v>2276</v>
      </c>
      <c r="D2188" s="29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</row>
    <row r="2189" spans="1:22" ht="30" x14ac:dyDescent="0.25">
      <c r="A2189" s="3" t="s">
        <v>15</v>
      </c>
      <c r="B2189" s="32" t="s">
        <v>2277</v>
      </c>
      <c r="C2189" s="33" t="s">
        <v>2241</v>
      </c>
      <c r="D2189" s="32" t="s">
        <v>131</v>
      </c>
      <c r="E2189" s="32">
        <v>57750267</v>
      </c>
      <c r="F2189" s="32">
        <v>0</v>
      </c>
      <c r="G2189" s="32">
        <v>0</v>
      </c>
      <c r="H2189" s="32">
        <v>0</v>
      </c>
      <c r="I2189" s="32">
        <v>0</v>
      </c>
      <c r="J2189" s="32">
        <v>57750267</v>
      </c>
      <c r="K2189" s="32">
        <v>0</v>
      </c>
      <c r="L2189" s="32">
        <v>57750267</v>
      </c>
      <c r="M2189" s="32">
        <v>0</v>
      </c>
      <c r="N2189" s="32">
        <v>57750267</v>
      </c>
      <c r="O2189" s="32">
        <v>57750267</v>
      </c>
      <c r="P2189" s="32">
        <v>0</v>
      </c>
      <c r="Q2189" s="32">
        <v>0</v>
      </c>
      <c r="R2189" s="32">
        <v>57750267</v>
      </c>
      <c r="S2189" s="32">
        <v>0</v>
      </c>
      <c r="T2189" s="32">
        <v>0</v>
      </c>
      <c r="U2189" s="32">
        <v>0</v>
      </c>
      <c r="V2189" s="32">
        <v>100</v>
      </c>
    </row>
    <row r="2190" spans="1:22" ht="30" x14ac:dyDescent="0.25">
      <c r="A2190" s="3" t="s">
        <v>15</v>
      </c>
      <c r="B2190" s="32" t="s">
        <v>2278</v>
      </c>
      <c r="C2190" s="33" t="s">
        <v>2279</v>
      </c>
      <c r="D2190" s="32" t="s">
        <v>542</v>
      </c>
      <c r="E2190" s="32">
        <v>119700000</v>
      </c>
      <c r="F2190" s="32">
        <v>0</v>
      </c>
      <c r="G2190" s="32">
        <v>0</v>
      </c>
      <c r="H2190" s="32">
        <v>0</v>
      </c>
      <c r="I2190" s="32">
        <v>0</v>
      </c>
      <c r="J2190" s="32">
        <v>119700000</v>
      </c>
      <c r="K2190" s="32">
        <v>0</v>
      </c>
      <c r="L2190" s="32">
        <v>119700000</v>
      </c>
      <c r="M2190" s="32">
        <v>0</v>
      </c>
      <c r="N2190" s="32">
        <v>119700000</v>
      </c>
      <c r="O2190" s="32">
        <v>119700000</v>
      </c>
      <c r="P2190" s="32">
        <v>0</v>
      </c>
      <c r="Q2190" s="32">
        <v>0</v>
      </c>
      <c r="R2190" s="32">
        <v>119700000</v>
      </c>
      <c r="S2190" s="32">
        <v>0</v>
      </c>
      <c r="T2190" s="32">
        <v>0</v>
      </c>
      <c r="U2190" s="32">
        <v>0</v>
      </c>
      <c r="V2190" s="32">
        <v>100</v>
      </c>
    </row>
    <row r="2191" spans="1:22" ht="26.25" x14ac:dyDescent="0.25">
      <c r="A2191" s="3" t="s">
        <v>15</v>
      </c>
      <c r="B2191" s="24" t="s">
        <v>624</v>
      </c>
      <c r="C2191" s="25" t="s">
        <v>2280</v>
      </c>
      <c r="D2191" s="29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</row>
    <row r="2192" spans="1:22" ht="45" x14ac:dyDescent="0.25">
      <c r="A2192" s="3" t="s">
        <v>15</v>
      </c>
      <c r="B2192" s="32" t="s">
        <v>2281</v>
      </c>
      <c r="C2192" s="33" t="s">
        <v>2282</v>
      </c>
      <c r="D2192" s="32" t="s">
        <v>131</v>
      </c>
      <c r="E2192" s="32">
        <v>10000000</v>
      </c>
      <c r="F2192" s="32">
        <v>0</v>
      </c>
      <c r="G2192" s="32">
        <v>0</v>
      </c>
      <c r="H2192" s="32">
        <v>0</v>
      </c>
      <c r="I2192" s="32">
        <v>0</v>
      </c>
      <c r="J2192" s="32">
        <v>10000000</v>
      </c>
      <c r="K2192" s="32">
        <v>0</v>
      </c>
      <c r="L2192" s="32">
        <v>10000000</v>
      </c>
      <c r="M2192" s="32">
        <v>0</v>
      </c>
      <c r="N2192" s="32">
        <v>10000000</v>
      </c>
      <c r="O2192" s="32">
        <v>10000000</v>
      </c>
      <c r="P2192" s="32">
        <v>0</v>
      </c>
      <c r="Q2192" s="32">
        <v>0</v>
      </c>
      <c r="R2192" s="32">
        <v>10000000</v>
      </c>
      <c r="S2192" s="32">
        <v>0</v>
      </c>
      <c r="T2192" s="32">
        <v>0</v>
      </c>
      <c r="U2192" s="32">
        <v>0</v>
      </c>
      <c r="V2192" s="32">
        <v>100</v>
      </c>
    </row>
    <row r="2193" spans="1:22" ht="39" x14ac:dyDescent="0.25">
      <c r="A2193" s="3" t="s">
        <v>15</v>
      </c>
      <c r="B2193" s="24" t="s">
        <v>624</v>
      </c>
      <c r="C2193" s="25" t="s">
        <v>2283</v>
      </c>
      <c r="D2193" s="29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</row>
    <row r="2194" spans="1:22" ht="30" x14ac:dyDescent="0.25">
      <c r="A2194" s="3" t="s">
        <v>15</v>
      </c>
      <c r="B2194" s="32" t="s">
        <v>2284</v>
      </c>
      <c r="C2194" s="33" t="s">
        <v>2244</v>
      </c>
      <c r="D2194" s="32" t="s">
        <v>131</v>
      </c>
      <c r="E2194" s="32">
        <v>71000000</v>
      </c>
      <c r="F2194" s="32">
        <v>0</v>
      </c>
      <c r="G2194" s="32">
        <v>0</v>
      </c>
      <c r="H2194" s="32">
        <v>0</v>
      </c>
      <c r="I2194" s="32">
        <v>0</v>
      </c>
      <c r="J2194" s="32">
        <v>71000000</v>
      </c>
      <c r="K2194" s="32">
        <v>0</v>
      </c>
      <c r="L2194" s="32">
        <v>71000000</v>
      </c>
      <c r="M2194" s="32">
        <v>0</v>
      </c>
      <c r="N2194" s="32">
        <v>71000000</v>
      </c>
      <c r="O2194" s="32">
        <v>71000000</v>
      </c>
      <c r="P2194" s="32">
        <v>0</v>
      </c>
      <c r="Q2194" s="32">
        <v>0</v>
      </c>
      <c r="R2194" s="32">
        <v>71000000</v>
      </c>
      <c r="S2194" s="32">
        <v>0</v>
      </c>
      <c r="T2194" s="32">
        <v>0</v>
      </c>
      <c r="U2194" s="32">
        <v>0</v>
      </c>
      <c r="V2194" s="32">
        <v>100</v>
      </c>
    </row>
    <row r="2195" spans="1:22" ht="15" x14ac:dyDescent="0.25">
      <c r="A2195" s="3" t="s">
        <v>15</v>
      </c>
      <c r="B2195" s="28"/>
      <c r="C2195" s="29"/>
      <c r="D2195" s="29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</row>
    <row r="2196" spans="1:22" ht="51.75" x14ac:dyDescent="0.25">
      <c r="A2196" s="3" t="s">
        <v>15</v>
      </c>
      <c r="B2196" s="28"/>
      <c r="C2196" s="25" t="s">
        <v>2285</v>
      </c>
      <c r="D2196" s="29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</row>
    <row r="2197" spans="1:22" ht="26.25" x14ac:dyDescent="0.25">
      <c r="A2197" s="3" t="s">
        <v>15</v>
      </c>
      <c r="B2197" s="24" t="s">
        <v>624</v>
      </c>
      <c r="C2197" s="25" t="s">
        <v>2286</v>
      </c>
      <c r="D2197" s="29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</row>
    <row r="2198" spans="1:22" ht="30" x14ac:dyDescent="0.25">
      <c r="A2198" s="3" t="s">
        <v>15</v>
      </c>
      <c r="B2198" s="32" t="s">
        <v>2287</v>
      </c>
      <c r="C2198" s="33" t="s">
        <v>2288</v>
      </c>
      <c r="D2198" s="32" t="s">
        <v>131</v>
      </c>
      <c r="E2198" s="32">
        <v>92150000</v>
      </c>
      <c r="F2198" s="32">
        <v>0</v>
      </c>
      <c r="G2198" s="32">
        <v>0</v>
      </c>
      <c r="H2198" s="32">
        <v>0</v>
      </c>
      <c r="I2198" s="32">
        <v>0</v>
      </c>
      <c r="J2198" s="32">
        <v>92150000</v>
      </c>
      <c r="K2198" s="32">
        <v>0</v>
      </c>
      <c r="L2198" s="32">
        <v>92150000</v>
      </c>
      <c r="M2198" s="32">
        <v>0</v>
      </c>
      <c r="N2198" s="32">
        <v>92150000</v>
      </c>
      <c r="O2198" s="32">
        <v>92150000</v>
      </c>
      <c r="P2198" s="32">
        <v>0</v>
      </c>
      <c r="Q2198" s="32">
        <v>0</v>
      </c>
      <c r="R2198" s="32">
        <v>92150000</v>
      </c>
      <c r="S2198" s="32">
        <v>0</v>
      </c>
      <c r="T2198" s="32">
        <v>0</v>
      </c>
      <c r="U2198" s="32">
        <v>0</v>
      </c>
      <c r="V2198" s="32">
        <v>100</v>
      </c>
    </row>
    <row r="2199" spans="1:22" ht="15" x14ac:dyDescent="0.25">
      <c r="A2199" s="3" t="s">
        <v>15</v>
      </c>
      <c r="B2199" s="28"/>
      <c r="C2199" s="29"/>
      <c r="D2199" s="29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</row>
    <row r="2200" spans="1:22" ht="39" x14ac:dyDescent="0.25">
      <c r="A2200" s="3" t="s">
        <v>15</v>
      </c>
      <c r="B2200" s="28"/>
      <c r="C2200" s="25" t="s">
        <v>2289</v>
      </c>
      <c r="D2200" s="29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</row>
    <row r="2201" spans="1:22" ht="26.25" x14ac:dyDescent="0.25">
      <c r="A2201" s="3" t="s">
        <v>15</v>
      </c>
      <c r="B2201" s="24" t="s">
        <v>624</v>
      </c>
      <c r="C2201" s="25" t="s">
        <v>2290</v>
      </c>
      <c r="D2201" s="29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</row>
    <row r="2202" spans="1:22" ht="30" x14ac:dyDescent="0.25">
      <c r="A2202" s="3" t="s">
        <v>15</v>
      </c>
      <c r="B2202" s="32" t="s">
        <v>2291</v>
      </c>
      <c r="C2202" s="33" t="s">
        <v>2292</v>
      </c>
      <c r="D2202" s="32" t="s">
        <v>542</v>
      </c>
      <c r="E2202" s="32">
        <v>170100000</v>
      </c>
      <c r="F2202" s="32">
        <v>0</v>
      </c>
      <c r="G2202" s="32">
        <v>0</v>
      </c>
      <c r="H2202" s="32">
        <v>0</v>
      </c>
      <c r="I2202" s="32">
        <v>0</v>
      </c>
      <c r="J2202" s="32">
        <v>170100000</v>
      </c>
      <c r="K2202" s="32">
        <v>0</v>
      </c>
      <c r="L2202" s="32">
        <v>170100000</v>
      </c>
      <c r="M2202" s="32">
        <v>0</v>
      </c>
      <c r="N2202" s="32">
        <v>170100000</v>
      </c>
      <c r="O2202" s="32">
        <v>170100000</v>
      </c>
      <c r="P2202" s="32">
        <v>0</v>
      </c>
      <c r="Q2202" s="32">
        <v>0</v>
      </c>
      <c r="R2202" s="32">
        <v>170100000</v>
      </c>
      <c r="S2202" s="32">
        <v>0</v>
      </c>
      <c r="T2202" s="32">
        <v>0</v>
      </c>
      <c r="U2202" s="32">
        <v>0</v>
      </c>
      <c r="V2202" s="32">
        <v>100</v>
      </c>
    </row>
    <row r="2203" spans="1:22" ht="15" x14ac:dyDescent="0.25">
      <c r="A2203" s="3" t="s">
        <v>15</v>
      </c>
      <c r="B2203" s="28"/>
      <c r="C2203" s="29"/>
      <c r="D2203" s="29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</row>
    <row r="2204" spans="1:22" ht="26.25" x14ac:dyDescent="0.25">
      <c r="A2204" s="3" t="s">
        <v>15</v>
      </c>
      <c r="B2204" s="28"/>
      <c r="C2204" s="25" t="s">
        <v>2293</v>
      </c>
      <c r="D2204" s="29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</row>
    <row r="2205" spans="1:22" ht="15" x14ac:dyDescent="0.25">
      <c r="A2205" s="3" t="s">
        <v>15</v>
      </c>
      <c r="B2205" s="24" t="s">
        <v>624</v>
      </c>
      <c r="C2205" s="25" t="s">
        <v>2294</v>
      </c>
      <c r="D2205" s="29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</row>
    <row r="2206" spans="1:22" ht="15" x14ac:dyDescent="0.25">
      <c r="A2206" s="3" t="s">
        <v>15</v>
      </c>
      <c r="B2206" s="32" t="s">
        <v>2295</v>
      </c>
      <c r="C2206" s="33" t="s">
        <v>2296</v>
      </c>
      <c r="D2206" s="32" t="s">
        <v>131</v>
      </c>
      <c r="E2206" s="32">
        <v>38200000</v>
      </c>
      <c r="F2206" s="32">
        <v>0</v>
      </c>
      <c r="G2206" s="32">
        <v>0</v>
      </c>
      <c r="H2206" s="32">
        <v>0</v>
      </c>
      <c r="I2206" s="32">
        <v>0</v>
      </c>
      <c r="J2206" s="32">
        <v>38200000</v>
      </c>
      <c r="K2206" s="32">
        <v>0</v>
      </c>
      <c r="L2206" s="32">
        <v>38200000</v>
      </c>
      <c r="M2206" s="32">
        <v>0</v>
      </c>
      <c r="N2206" s="32">
        <v>38200000</v>
      </c>
      <c r="O2206" s="32">
        <v>38200000</v>
      </c>
      <c r="P2206" s="32">
        <v>0</v>
      </c>
      <c r="Q2206" s="32">
        <v>0</v>
      </c>
      <c r="R2206" s="32">
        <v>38200000</v>
      </c>
      <c r="S2206" s="32">
        <v>0</v>
      </c>
      <c r="T2206" s="32">
        <v>0</v>
      </c>
      <c r="U2206" s="32">
        <v>0</v>
      </c>
      <c r="V2206" s="32">
        <v>100</v>
      </c>
    </row>
    <row r="2207" spans="1:22" ht="15" x14ac:dyDescent="0.25">
      <c r="A2207" s="3" t="s">
        <v>15</v>
      </c>
      <c r="B2207" s="28"/>
      <c r="C2207" s="29"/>
      <c r="D2207" s="29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</row>
    <row r="2208" spans="1:22" ht="26.25" x14ac:dyDescent="0.25">
      <c r="A2208" s="3" t="s">
        <v>15</v>
      </c>
      <c r="B2208" s="28"/>
      <c r="C2208" s="25" t="s">
        <v>2297</v>
      </c>
      <c r="D2208" s="29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</row>
    <row r="2209" spans="1:22" ht="26.25" x14ac:dyDescent="0.25">
      <c r="A2209" s="3" t="s">
        <v>15</v>
      </c>
      <c r="B2209" s="24" t="s">
        <v>624</v>
      </c>
      <c r="C2209" s="25" t="s">
        <v>2298</v>
      </c>
      <c r="D2209" s="29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</row>
    <row r="2210" spans="1:22" ht="15" x14ac:dyDescent="0.25">
      <c r="A2210" s="3" t="s">
        <v>15</v>
      </c>
      <c r="B2210" s="32" t="s">
        <v>2299</v>
      </c>
      <c r="C2210" s="33" t="s">
        <v>2300</v>
      </c>
      <c r="D2210" s="32" t="s">
        <v>131</v>
      </c>
      <c r="E2210" s="32">
        <v>537337500</v>
      </c>
      <c r="F2210" s="32">
        <v>0</v>
      </c>
      <c r="G2210" s="32">
        <v>0</v>
      </c>
      <c r="H2210" s="32">
        <v>0</v>
      </c>
      <c r="I2210" s="32">
        <v>0</v>
      </c>
      <c r="J2210" s="32">
        <v>537337500</v>
      </c>
      <c r="K2210" s="32">
        <v>0</v>
      </c>
      <c r="L2210" s="32">
        <v>537337500</v>
      </c>
      <c r="M2210" s="32">
        <v>0</v>
      </c>
      <c r="N2210" s="32">
        <v>537337500</v>
      </c>
      <c r="O2210" s="32">
        <v>537337500</v>
      </c>
      <c r="P2210" s="32">
        <v>0</v>
      </c>
      <c r="Q2210" s="32">
        <v>0</v>
      </c>
      <c r="R2210" s="32">
        <v>537337500</v>
      </c>
      <c r="S2210" s="32">
        <v>0</v>
      </c>
      <c r="T2210" s="32">
        <v>0</v>
      </c>
      <c r="U2210" s="32">
        <v>0</v>
      </c>
      <c r="V2210" s="32">
        <v>100</v>
      </c>
    </row>
    <row r="2211" spans="1:22" ht="26.25" x14ac:dyDescent="0.25">
      <c r="A2211" s="3" t="s">
        <v>15</v>
      </c>
      <c r="B2211" s="24" t="s">
        <v>624</v>
      </c>
      <c r="C2211" s="25" t="s">
        <v>2301</v>
      </c>
      <c r="D2211" s="29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</row>
    <row r="2212" spans="1:22" ht="15" x14ac:dyDescent="0.25">
      <c r="A2212" s="3" t="s">
        <v>15</v>
      </c>
      <c r="B2212" s="32" t="s">
        <v>2302</v>
      </c>
      <c r="C2212" s="33" t="s">
        <v>2300</v>
      </c>
      <c r="D2212" s="32" t="s">
        <v>131</v>
      </c>
      <c r="E2212" s="32">
        <v>172725000</v>
      </c>
      <c r="F2212" s="32">
        <v>0</v>
      </c>
      <c r="G2212" s="32">
        <v>0</v>
      </c>
      <c r="H2212" s="32">
        <v>0</v>
      </c>
      <c r="I2212" s="32">
        <v>0</v>
      </c>
      <c r="J2212" s="32">
        <v>172725000</v>
      </c>
      <c r="K2212" s="32">
        <v>0</v>
      </c>
      <c r="L2212" s="32">
        <v>172725000</v>
      </c>
      <c r="M2212" s="32">
        <v>0</v>
      </c>
      <c r="N2212" s="32">
        <v>172725000</v>
      </c>
      <c r="O2212" s="32">
        <v>172725000</v>
      </c>
      <c r="P2212" s="32">
        <v>0</v>
      </c>
      <c r="Q2212" s="32">
        <v>0</v>
      </c>
      <c r="R2212" s="32">
        <v>172725000</v>
      </c>
      <c r="S2212" s="32">
        <v>0</v>
      </c>
      <c r="T2212" s="32">
        <v>0</v>
      </c>
      <c r="U2212" s="32">
        <v>0</v>
      </c>
      <c r="V2212" s="32">
        <v>100</v>
      </c>
    </row>
    <row r="2213" spans="1:22" ht="26.25" x14ac:dyDescent="0.25">
      <c r="A2213" s="3" t="s">
        <v>15</v>
      </c>
      <c r="B2213" s="24" t="s">
        <v>624</v>
      </c>
      <c r="C2213" s="25" t="s">
        <v>2303</v>
      </c>
      <c r="D2213" s="29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</row>
    <row r="2214" spans="1:22" ht="15" x14ac:dyDescent="0.25">
      <c r="A2214" s="3" t="s">
        <v>15</v>
      </c>
      <c r="B2214" s="32" t="s">
        <v>2304</v>
      </c>
      <c r="C2214" s="33" t="s">
        <v>2300</v>
      </c>
      <c r="D2214" s="32" t="s">
        <v>131</v>
      </c>
      <c r="E2214" s="32">
        <v>75600000</v>
      </c>
      <c r="F2214" s="32">
        <v>0</v>
      </c>
      <c r="G2214" s="32">
        <v>0</v>
      </c>
      <c r="H2214" s="32">
        <v>0</v>
      </c>
      <c r="I2214" s="32">
        <v>0</v>
      </c>
      <c r="J2214" s="32">
        <v>75600000</v>
      </c>
      <c r="K2214" s="32">
        <v>0</v>
      </c>
      <c r="L2214" s="32">
        <v>75600000</v>
      </c>
      <c r="M2214" s="32">
        <v>0</v>
      </c>
      <c r="N2214" s="32">
        <v>75600000</v>
      </c>
      <c r="O2214" s="32">
        <v>75600000</v>
      </c>
      <c r="P2214" s="32">
        <v>0</v>
      </c>
      <c r="Q2214" s="32">
        <v>0</v>
      </c>
      <c r="R2214" s="32">
        <v>75600000</v>
      </c>
      <c r="S2214" s="32">
        <v>0</v>
      </c>
      <c r="T2214" s="32">
        <v>0</v>
      </c>
      <c r="U2214" s="32">
        <v>0</v>
      </c>
      <c r="V2214" s="32">
        <v>100</v>
      </c>
    </row>
    <row r="2215" spans="1:22" ht="26.25" x14ac:dyDescent="0.25">
      <c r="A2215" s="3" t="s">
        <v>15</v>
      </c>
      <c r="B2215" s="24" t="s">
        <v>624</v>
      </c>
      <c r="C2215" s="25" t="s">
        <v>2305</v>
      </c>
      <c r="D2215" s="29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</row>
    <row r="2216" spans="1:22" ht="15" x14ac:dyDescent="0.25">
      <c r="A2216" s="3" t="s">
        <v>15</v>
      </c>
      <c r="B2216" s="32" t="s">
        <v>2306</v>
      </c>
      <c r="C2216" s="33" t="s">
        <v>2300</v>
      </c>
      <c r="D2216" s="32" t="s">
        <v>131</v>
      </c>
      <c r="E2216" s="32">
        <v>158760000</v>
      </c>
      <c r="F2216" s="32">
        <v>0</v>
      </c>
      <c r="G2216" s="32">
        <v>0</v>
      </c>
      <c r="H2216" s="32">
        <v>0</v>
      </c>
      <c r="I2216" s="32">
        <v>0</v>
      </c>
      <c r="J2216" s="32">
        <v>158760000</v>
      </c>
      <c r="K2216" s="32">
        <v>0</v>
      </c>
      <c r="L2216" s="32">
        <v>158760000</v>
      </c>
      <c r="M2216" s="32">
        <v>0</v>
      </c>
      <c r="N2216" s="32">
        <v>158760000</v>
      </c>
      <c r="O2216" s="32">
        <v>158760000</v>
      </c>
      <c r="P2216" s="32">
        <v>0</v>
      </c>
      <c r="Q2216" s="32">
        <v>0</v>
      </c>
      <c r="R2216" s="32">
        <v>158760000</v>
      </c>
      <c r="S2216" s="32">
        <v>0</v>
      </c>
      <c r="T2216" s="32">
        <v>0</v>
      </c>
      <c r="U2216" s="32">
        <v>0</v>
      </c>
      <c r="V2216" s="32">
        <v>100</v>
      </c>
    </row>
    <row r="2217" spans="1:22" ht="15" x14ac:dyDescent="0.25">
      <c r="A2217" s="3" t="s">
        <v>15</v>
      </c>
      <c r="B2217" s="24" t="s">
        <v>624</v>
      </c>
      <c r="C2217" s="25" t="s">
        <v>2307</v>
      </c>
      <c r="D2217" s="29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</row>
    <row r="2218" spans="1:22" ht="15" x14ac:dyDescent="0.25">
      <c r="A2218" s="3" t="s">
        <v>15</v>
      </c>
      <c r="B2218" s="32" t="s">
        <v>2308</v>
      </c>
      <c r="C2218" s="33" t="s">
        <v>2300</v>
      </c>
      <c r="D2218" s="32" t="s">
        <v>131</v>
      </c>
      <c r="E2218" s="32">
        <v>63000000</v>
      </c>
      <c r="F2218" s="32">
        <v>0</v>
      </c>
      <c r="G2218" s="32">
        <v>0</v>
      </c>
      <c r="H2218" s="32">
        <v>0</v>
      </c>
      <c r="I2218" s="32">
        <v>0</v>
      </c>
      <c r="J2218" s="32">
        <v>63000000</v>
      </c>
      <c r="K2218" s="32">
        <v>0</v>
      </c>
      <c r="L2218" s="32">
        <v>63000000</v>
      </c>
      <c r="M2218" s="32">
        <v>0</v>
      </c>
      <c r="N2218" s="32">
        <v>63000000</v>
      </c>
      <c r="O2218" s="32">
        <v>63000000</v>
      </c>
      <c r="P2218" s="32">
        <v>0</v>
      </c>
      <c r="Q2218" s="32">
        <v>0</v>
      </c>
      <c r="R2218" s="32">
        <v>63000000</v>
      </c>
      <c r="S2218" s="32">
        <v>0</v>
      </c>
      <c r="T2218" s="32">
        <v>0</v>
      </c>
      <c r="U2218" s="32">
        <v>0</v>
      </c>
      <c r="V2218" s="32">
        <v>100</v>
      </c>
    </row>
    <row r="2219" spans="1:22" ht="15" x14ac:dyDescent="0.25">
      <c r="A2219" s="3" t="s">
        <v>15</v>
      </c>
      <c r="B2219" s="24" t="s">
        <v>624</v>
      </c>
      <c r="C2219" s="25" t="s">
        <v>2309</v>
      </c>
      <c r="D2219" s="29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</row>
    <row r="2220" spans="1:22" ht="15" x14ac:dyDescent="0.25">
      <c r="A2220" s="3" t="s">
        <v>15</v>
      </c>
      <c r="B2220" s="32" t="s">
        <v>2310</v>
      </c>
      <c r="C2220" s="33" t="s">
        <v>2300</v>
      </c>
      <c r="D2220" s="32" t="s">
        <v>131</v>
      </c>
      <c r="E2220" s="32">
        <v>193725000</v>
      </c>
      <c r="F2220" s="32">
        <v>0</v>
      </c>
      <c r="G2220" s="32">
        <v>0</v>
      </c>
      <c r="H2220" s="32">
        <v>0</v>
      </c>
      <c r="I2220" s="32">
        <v>0</v>
      </c>
      <c r="J2220" s="32">
        <v>193725000</v>
      </c>
      <c r="K2220" s="32">
        <v>0</v>
      </c>
      <c r="L2220" s="32">
        <v>193725000</v>
      </c>
      <c r="M2220" s="32">
        <v>0</v>
      </c>
      <c r="N2220" s="32">
        <v>193725000</v>
      </c>
      <c r="O2220" s="32">
        <v>193725000</v>
      </c>
      <c r="P2220" s="32">
        <v>0</v>
      </c>
      <c r="Q2220" s="32">
        <v>0</v>
      </c>
      <c r="R2220" s="32">
        <v>193725000</v>
      </c>
      <c r="S2220" s="32">
        <v>0</v>
      </c>
      <c r="T2220" s="32">
        <v>0</v>
      </c>
      <c r="U2220" s="32">
        <v>0</v>
      </c>
      <c r="V2220" s="32">
        <v>100</v>
      </c>
    </row>
    <row r="2221" spans="1:22" ht="26.25" x14ac:dyDescent="0.25">
      <c r="A2221" s="3" t="s">
        <v>15</v>
      </c>
      <c r="B2221" s="24" t="s">
        <v>624</v>
      </c>
      <c r="C2221" s="25" t="s">
        <v>2311</v>
      </c>
      <c r="D2221" s="29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</row>
    <row r="2222" spans="1:22" ht="15" x14ac:dyDescent="0.25">
      <c r="A2222" s="3" t="s">
        <v>15</v>
      </c>
      <c r="B2222" s="32" t="s">
        <v>2312</v>
      </c>
      <c r="C2222" s="33" t="s">
        <v>2300</v>
      </c>
      <c r="D2222" s="32" t="s">
        <v>131</v>
      </c>
      <c r="E2222" s="32">
        <v>708382500</v>
      </c>
      <c r="F2222" s="32">
        <v>0</v>
      </c>
      <c r="G2222" s="32">
        <v>0</v>
      </c>
      <c r="H2222" s="32">
        <v>0</v>
      </c>
      <c r="I2222" s="32">
        <v>0</v>
      </c>
      <c r="J2222" s="32">
        <v>708382500</v>
      </c>
      <c r="K2222" s="32">
        <v>191505143.00999999</v>
      </c>
      <c r="L2222" s="32">
        <v>708382500</v>
      </c>
      <c r="M2222" s="32">
        <v>191505143.00999999</v>
      </c>
      <c r="N2222" s="32">
        <v>708382500</v>
      </c>
      <c r="O2222" s="32">
        <v>708382500</v>
      </c>
      <c r="P2222" s="32">
        <v>0</v>
      </c>
      <c r="Q2222" s="32">
        <v>191505143.00999999</v>
      </c>
      <c r="R2222" s="32">
        <v>708382500</v>
      </c>
      <c r="S2222" s="32">
        <v>0</v>
      </c>
      <c r="T2222" s="32">
        <v>0</v>
      </c>
      <c r="U2222" s="32">
        <v>0</v>
      </c>
      <c r="V2222" s="32">
        <v>100</v>
      </c>
    </row>
    <row r="2223" spans="1:22" ht="15" x14ac:dyDescent="0.25">
      <c r="A2223" s="3" t="s">
        <v>15</v>
      </c>
      <c r="B2223" s="28"/>
      <c r="C2223" s="29"/>
      <c r="D2223" s="29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</row>
    <row r="2224" spans="1:22" ht="39" x14ac:dyDescent="0.25">
      <c r="A2224" s="3" t="s">
        <v>15</v>
      </c>
      <c r="B2224" s="28"/>
      <c r="C2224" s="25" t="s">
        <v>2313</v>
      </c>
      <c r="D2224" s="29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</row>
    <row r="2225" spans="1:22" ht="39" x14ac:dyDescent="0.25">
      <c r="A2225" s="3" t="s">
        <v>15</v>
      </c>
      <c r="B2225" s="24" t="s">
        <v>624</v>
      </c>
      <c r="C2225" s="25" t="s">
        <v>2314</v>
      </c>
      <c r="D2225" s="29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</row>
    <row r="2226" spans="1:22" ht="15" x14ac:dyDescent="0.25">
      <c r="A2226" s="3" t="s">
        <v>15</v>
      </c>
      <c r="B2226" s="32" t="s">
        <v>2315</v>
      </c>
      <c r="C2226" s="33" t="s">
        <v>2316</v>
      </c>
      <c r="D2226" s="32" t="s">
        <v>2317</v>
      </c>
      <c r="E2226" s="32">
        <v>15435000</v>
      </c>
      <c r="F2226" s="32">
        <v>0</v>
      </c>
      <c r="G2226" s="32">
        <v>0</v>
      </c>
      <c r="H2226" s="32">
        <v>0</v>
      </c>
      <c r="I2226" s="32">
        <v>0</v>
      </c>
      <c r="J2226" s="32">
        <v>15435000</v>
      </c>
      <c r="K2226" s="32">
        <v>0</v>
      </c>
      <c r="L2226" s="32">
        <v>15435000</v>
      </c>
      <c r="M2226" s="32">
        <v>0</v>
      </c>
      <c r="N2226" s="32">
        <v>15435000</v>
      </c>
      <c r="O2226" s="32">
        <v>15435000</v>
      </c>
      <c r="P2226" s="32">
        <v>0</v>
      </c>
      <c r="Q2226" s="32">
        <v>0</v>
      </c>
      <c r="R2226" s="32">
        <v>15435000</v>
      </c>
      <c r="S2226" s="32">
        <v>0</v>
      </c>
      <c r="T2226" s="32">
        <v>0</v>
      </c>
      <c r="U2226" s="32">
        <v>0</v>
      </c>
      <c r="V2226" s="32">
        <v>100</v>
      </c>
    </row>
    <row r="2227" spans="1:22" ht="15" x14ac:dyDescent="0.25">
      <c r="A2227" s="3" t="s">
        <v>15</v>
      </c>
      <c r="B2227" s="32" t="s">
        <v>2318</v>
      </c>
      <c r="C2227" s="33" t="s">
        <v>2319</v>
      </c>
      <c r="D2227" s="32" t="s">
        <v>542</v>
      </c>
      <c r="E2227" s="32">
        <v>10290000</v>
      </c>
      <c r="F2227" s="32">
        <v>0</v>
      </c>
      <c r="G2227" s="32">
        <v>0</v>
      </c>
      <c r="H2227" s="32">
        <v>0</v>
      </c>
      <c r="I2227" s="32">
        <v>0</v>
      </c>
      <c r="J2227" s="32">
        <v>10290000</v>
      </c>
      <c r="K2227" s="32">
        <v>0</v>
      </c>
      <c r="L2227" s="32">
        <v>10290000</v>
      </c>
      <c r="M2227" s="32">
        <v>0</v>
      </c>
      <c r="N2227" s="32">
        <v>10290000</v>
      </c>
      <c r="O2227" s="32">
        <v>10290000</v>
      </c>
      <c r="P2227" s="32">
        <v>0</v>
      </c>
      <c r="Q2227" s="32">
        <v>0</v>
      </c>
      <c r="R2227" s="32">
        <v>10290000</v>
      </c>
      <c r="S2227" s="32">
        <v>0</v>
      </c>
      <c r="T2227" s="32">
        <v>0</v>
      </c>
      <c r="U2227" s="32">
        <v>0</v>
      </c>
      <c r="V2227" s="32">
        <v>100</v>
      </c>
    </row>
    <row r="2228" spans="1:22" ht="39" x14ac:dyDescent="0.25">
      <c r="A2228" s="3" t="s">
        <v>15</v>
      </c>
      <c r="B2228" s="24" t="s">
        <v>624</v>
      </c>
      <c r="C2228" s="25" t="s">
        <v>2320</v>
      </c>
      <c r="D2228" s="29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</row>
    <row r="2229" spans="1:22" ht="15" x14ac:dyDescent="0.25">
      <c r="A2229" s="3" t="s">
        <v>15</v>
      </c>
      <c r="B2229" s="32" t="s">
        <v>2321</v>
      </c>
      <c r="C2229" s="33" t="s">
        <v>2316</v>
      </c>
      <c r="D2229" s="32" t="s">
        <v>2317</v>
      </c>
      <c r="E2229" s="32">
        <v>35910000</v>
      </c>
      <c r="F2229" s="32">
        <v>0</v>
      </c>
      <c r="G2229" s="32">
        <v>0</v>
      </c>
      <c r="H2229" s="32">
        <v>0</v>
      </c>
      <c r="I2229" s="32">
        <v>0</v>
      </c>
      <c r="J2229" s="32">
        <v>35910000</v>
      </c>
      <c r="K2229" s="32">
        <v>0</v>
      </c>
      <c r="L2229" s="32">
        <v>35910000</v>
      </c>
      <c r="M2229" s="32">
        <v>0</v>
      </c>
      <c r="N2229" s="32">
        <v>35910000</v>
      </c>
      <c r="O2229" s="32">
        <v>35910000</v>
      </c>
      <c r="P2229" s="32">
        <v>0</v>
      </c>
      <c r="Q2229" s="32">
        <v>0</v>
      </c>
      <c r="R2229" s="32">
        <v>35910000</v>
      </c>
      <c r="S2229" s="32">
        <v>0</v>
      </c>
      <c r="T2229" s="32">
        <v>0</v>
      </c>
      <c r="U2229" s="32">
        <v>0</v>
      </c>
      <c r="V2229" s="32">
        <v>100</v>
      </c>
    </row>
    <row r="2230" spans="1:22" ht="15" x14ac:dyDescent="0.25">
      <c r="A2230" s="3" t="s">
        <v>15</v>
      </c>
      <c r="B2230" s="32" t="s">
        <v>2322</v>
      </c>
      <c r="C2230" s="33" t="s">
        <v>2319</v>
      </c>
      <c r="D2230" s="32" t="s">
        <v>542</v>
      </c>
      <c r="E2230" s="32">
        <v>23940000</v>
      </c>
      <c r="F2230" s="32">
        <v>0</v>
      </c>
      <c r="G2230" s="32">
        <v>0</v>
      </c>
      <c r="H2230" s="32">
        <v>0</v>
      </c>
      <c r="I2230" s="32">
        <v>0</v>
      </c>
      <c r="J2230" s="32">
        <v>23940000</v>
      </c>
      <c r="K2230" s="32">
        <v>0</v>
      </c>
      <c r="L2230" s="32">
        <v>23940000</v>
      </c>
      <c r="M2230" s="32">
        <v>0</v>
      </c>
      <c r="N2230" s="32">
        <v>23940000</v>
      </c>
      <c r="O2230" s="32">
        <v>23940000</v>
      </c>
      <c r="P2230" s="32">
        <v>0</v>
      </c>
      <c r="Q2230" s="32">
        <v>0</v>
      </c>
      <c r="R2230" s="32">
        <v>23940000</v>
      </c>
      <c r="S2230" s="32">
        <v>0</v>
      </c>
      <c r="T2230" s="32">
        <v>0</v>
      </c>
      <c r="U2230" s="32">
        <v>0</v>
      </c>
      <c r="V2230" s="32">
        <v>100</v>
      </c>
    </row>
    <row r="2231" spans="1:22" ht="26.25" x14ac:dyDescent="0.25">
      <c r="A2231" s="3" t="s">
        <v>15</v>
      </c>
      <c r="B2231" s="24" t="s">
        <v>624</v>
      </c>
      <c r="C2231" s="25" t="s">
        <v>2323</v>
      </c>
      <c r="D2231" s="29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</row>
    <row r="2232" spans="1:22" ht="15" x14ac:dyDescent="0.25">
      <c r="A2232" s="3" t="s">
        <v>15</v>
      </c>
      <c r="B2232" s="32" t="s">
        <v>2324</v>
      </c>
      <c r="C2232" s="33" t="s">
        <v>2316</v>
      </c>
      <c r="D2232" s="32" t="s">
        <v>2317</v>
      </c>
      <c r="E2232" s="32">
        <v>54810000</v>
      </c>
      <c r="F2232" s="32">
        <v>0</v>
      </c>
      <c r="G2232" s="32">
        <v>0</v>
      </c>
      <c r="H2232" s="32">
        <v>0</v>
      </c>
      <c r="I2232" s="32">
        <v>0</v>
      </c>
      <c r="J2232" s="32">
        <v>54810000</v>
      </c>
      <c r="K2232" s="32">
        <v>0</v>
      </c>
      <c r="L2232" s="32">
        <v>54810000</v>
      </c>
      <c r="M2232" s="32">
        <v>0</v>
      </c>
      <c r="N2232" s="32">
        <v>54810000</v>
      </c>
      <c r="O2232" s="32">
        <v>54810000</v>
      </c>
      <c r="P2232" s="32">
        <v>0</v>
      </c>
      <c r="Q2232" s="32">
        <v>0</v>
      </c>
      <c r="R2232" s="32">
        <v>54810000</v>
      </c>
      <c r="S2232" s="32">
        <v>0</v>
      </c>
      <c r="T2232" s="32">
        <v>0</v>
      </c>
      <c r="U2232" s="32">
        <v>0</v>
      </c>
      <c r="V2232" s="32">
        <v>100</v>
      </c>
    </row>
    <row r="2233" spans="1:22" ht="15" x14ac:dyDescent="0.25">
      <c r="A2233" s="3" t="s">
        <v>15</v>
      </c>
      <c r="B2233" s="32" t="s">
        <v>2325</v>
      </c>
      <c r="C2233" s="33" t="s">
        <v>2319</v>
      </c>
      <c r="D2233" s="32" t="s">
        <v>542</v>
      </c>
      <c r="E2233" s="32">
        <v>36540000</v>
      </c>
      <c r="F2233" s="32">
        <v>0</v>
      </c>
      <c r="G2233" s="32">
        <v>0</v>
      </c>
      <c r="H2233" s="32">
        <v>0</v>
      </c>
      <c r="I2233" s="32">
        <v>0</v>
      </c>
      <c r="J2233" s="32">
        <v>36540000</v>
      </c>
      <c r="K2233" s="32">
        <v>0</v>
      </c>
      <c r="L2233" s="32">
        <v>36540000</v>
      </c>
      <c r="M2233" s="32">
        <v>0</v>
      </c>
      <c r="N2233" s="32">
        <v>36540000</v>
      </c>
      <c r="O2233" s="32">
        <v>36540000</v>
      </c>
      <c r="P2233" s="32">
        <v>0</v>
      </c>
      <c r="Q2233" s="32">
        <v>0</v>
      </c>
      <c r="R2233" s="32">
        <v>36540000</v>
      </c>
      <c r="S2233" s="32">
        <v>0</v>
      </c>
      <c r="T2233" s="32">
        <v>0</v>
      </c>
      <c r="U2233" s="32">
        <v>0</v>
      </c>
      <c r="V2233" s="32">
        <v>100</v>
      </c>
    </row>
    <row r="2234" spans="1:22" ht="15" x14ac:dyDescent="0.25">
      <c r="A2234" s="3" t="s">
        <v>15</v>
      </c>
      <c r="B2234" s="28"/>
      <c r="C2234" s="29"/>
      <c r="D2234" s="29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</row>
    <row r="2235" spans="1:22" ht="15" x14ac:dyDescent="0.25">
      <c r="A2235" s="3" t="s">
        <v>15</v>
      </c>
      <c r="B2235" s="28"/>
      <c r="C2235" s="25" t="s">
        <v>2249</v>
      </c>
      <c r="D2235" s="29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</row>
    <row r="2236" spans="1:22" ht="26.25" x14ac:dyDescent="0.25">
      <c r="A2236" s="3" t="s">
        <v>15</v>
      </c>
      <c r="B2236" s="24" t="s">
        <v>624</v>
      </c>
      <c r="C2236" s="25" t="s">
        <v>2326</v>
      </c>
      <c r="D2236" s="29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</row>
    <row r="2237" spans="1:22" ht="15" x14ac:dyDescent="0.25">
      <c r="A2237" s="3" t="s">
        <v>15</v>
      </c>
      <c r="B2237" s="32" t="s">
        <v>2327</v>
      </c>
      <c r="C2237" s="33" t="s">
        <v>2231</v>
      </c>
      <c r="D2237" s="32" t="s">
        <v>542</v>
      </c>
      <c r="E2237" s="32">
        <v>30000000</v>
      </c>
      <c r="F2237" s="32">
        <v>0</v>
      </c>
      <c r="G2237" s="32">
        <v>0</v>
      </c>
      <c r="H2237" s="32">
        <v>0</v>
      </c>
      <c r="I2237" s="32">
        <v>0</v>
      </c>
      <c r="J2237" s="32">
        <v>30000000</v>
      </c>
      <c r="K2237" s="32">
        <v>0</v>
      </c>
      <c r="L2237" s="32">
        <v>30000000</v>
      </c>
      <c r="M2237" s="32">
        <v>0</v>
      </c>
      <c r="N2237" s="32">
        <v>30000000</v>
      </c>
      <c r="O2237" s="32">
        <v>30000000</v>
      </c>
      <c r="P2237" s="32">
        <v>0</v>
      </c>
      <c r="Q2237" s="32">
        <v>0</v>
      </c>
      <c r="R2237" s="32">
        <v>30000000</v>
      </c>
      <c r="S2237" s="32">
        <v>0</v>
      </c>
      <c r="T2237" s="32">
        <v>0</v>
      </c>
      <c r="U2237" s="32">
        <v>0</v>
      </c>
      <c r="V2237" s="32">
        <v>100</v>
      </c>
    </row>
    <row r="2238" spans="1:22" ht="15" x14ac:dyDescent="0.25">
      <c r="A2238" s="3" t="s">
        <v>15</v>
      </c>
      <c r="B2238" s="28"/>
      <c r="C2238" s="29"/>
      <c r="D2238" s="29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</row>
    <row r="2239" spans="1:22" ht="26.25" x14ac:dyDescent="0.25">
      <c r="A2239" s="3" t="s">
        <v>15</v>
      </c>
      <c r="B2239" s="28"/>
      <c r="C2239" s="25" t="s">
        <v>2241</v>
      </c>
      <c r="D2239" s="29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</row>
    <row r="2240" spans="1:22" ht="15" x14ac:dyDescent="0.25">
      <c r="A2240" s="3" t="s">
        <v>15</v>
      </c>
      <c r="B2240" s="24" t="s">
        <v>624</v>
      </c>
      <c r="C2240" s="25" t="s">
        <v>2328</v>
      </c>
      <c r="D2240" s="29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</row>
    <row r="2241" spans="1:22" ht="15" x14ac:dyDescent="0.25">
      <c r="A2241" s="3" t="s">
        <v>15</v>
      </c>
      <c r="B2241" s="32" t="s">
        <v>2329</v>
      </c>
      <c r="C2241" s="33" t="s">
        <v>2330</v>
      </c>
      <c r="D2241" s="32" t="s">
        <v>131</v>
      </c>
      <c r="E2241" s="32">
        <v>260400000</v>
      </c>
      <c r="F2241" s="32">
        <v>0</v>
      </c>
      <c r="G2241" s="32">
        <v>0</v>
      </c>
      <c r="H2241" s="32">
        <v>0</v>
      </c>
      <c r="I2241" s="32">
        <v>0</v>
      </c>
      <c r="J2241" s="32">
        <v>260400000</v>
      </c>
      <c r="K2241" s="32">
        <v>91812152</v>
      </c>
      <c r="L2241" s="32">
        <v>260400000</v>
      </c>
      <c r="M2241" s="32">
        <v>91812152</v>
      </c>
      <c r="N2241" s="32">
        <v>260400000</v>
      </c>
      <c r="O2241" s="32">
        <v>260400000</v>
      </c>
      <c r="P2241" s="32">
        <v>0</v>
      </c>
      <c r="Q2241" s="32">
        <v>91812152</v>
      </c>
      <c r="R2241" s="32">
        <v>260400000</v>
      </c>
      <c r="S2241" s="32">
        <v>0</v>
      </c>
      <c r="T2241" s="32">
        <v>0</v>
      </c>
      <c r="U2241" s="32">
        <v>0</v>
      </c>
      <c r="V2241" s="32">
        <v>100</v>
      </c>
    </row>
    <row r="2242" spans="1:22" ht="30" x14ac:dyDescent="0.25">
      <c r="A2242" s="3" t="s">
        <v>15</v>
      </c>
      <c r="B2242" s="32" t="s">
        <v>2331</v>
      </c>
      <c r="C2242" s="33" t="s">
        <v>2279</v>
      </c>
      <c r="D2242" s="32" t="s">
        <v>542</v>
      </c>
      <c r="E2242" s="32">
        <v>58800000</v>
      </c>
      <c r="F2242" s="32">
        <v>0</v>
      </c>
      <c r="G2242" s="32">
        <v>0</v>
      </c>
      <c r="H2242" s="32">
        <v>0</v>
      </c>
      <c r="I2242" s="32">
        <v>0</v>
      </c>
      <c r="J2242" s="32">
        <v>58800000</v>
      </c>
      <c r="K2242" s="32">
        <v>0</v>
      </c>
      <c r="L2242" s="32">
        <v>58800000</v>
      </c>
      <c r="M2242" s="32">
        <v>0</v>
      </c>
      <c r="N2242" s="32">
        <v>58800000</v>
      </c>
      <c r="O2242" s="32">
        <v>58800000</v>
      </c>
      <c r="P2242" s="32">
        <v>0</v>
      </c>
      <c r="Q2242" s="32">
        <v>0</v>
      </c>
      <c r="R2242" s="32">
        <v>58800000</v>
      </c>
      <c r="S2242" s="32">
        <v>0</v>
      </c>
      <c r="T2242" s="32">
        <v>0</v>
      </c>
      <c r="U2242" s="32">
        <v>0</v>
      </c>
      <c r="V2242" s="32">
        <v>100</v>
      </c>
    </row>
    <row r="2243" spans="1:22" ht="15" x14ac:dyDescent="0.25">
      <c r="A2243" s="3" t="s">
        <v>15</v>
      </c>
      <c r="B2243" s="28"/>
      <c r="C2243" s="29"/>
      <c r="D2243" s="29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</row>
    <row r="2244" spans="1:22" ht="51.75" x14ac:dyDescent="0.25">
      <c r="A2244" s="3" t="s">
        <v>15</v>
      </c>
      <c r="B2244" s="24" t="s">
        <v>624</v>
      </c>
      <c r="C2244" s="25" t="s">
        <v>2332</v>
      </c>
      <c r="D2244" s="29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</row>
    <row r="2245" spans="1:22" ht="30" x14ac:dyDescent="0.25">
      <c r="A2245" s="3" t="s">
        <v>15</v>
      </c>
      <c r="B2245" s="32" t="s">
        <v>2333</v>
      </c>
      <c r="C2245" s="33" t="s">
        <v>2288</v>
      </c>
      <c r="D2245" s="32" t="s">
        <v>131</v>
      </c>
      <c r="E2245" s="32">
        <v>28350000</v>
      </c>
      <c r="F2245" s="32">
        <v>0</v>
      </c>
      <c r="G2245" s="32">
        <v>0</v>
      </c>
      <c r="H2245" s="32">
        <v>0</v>
      </c>
      <c r="I2245" s="32">
        <v>0</v>
      </c>
      <c r="J2245" s="32">
        <v>28350000</v>
      </c>
      <c r="K2245" s="32">
        <v>28350000</v>
      </c>
      <c r="L2245" s="32">
        <v>28350000</v>
      </c>
      <c r="M2245" s="32">
        <v>28350000</v>
      </c>
      <c r="N2245" s="32">
        <v>28350000</v>
      </c>
      <c r="O2245" s="32">
        <v>28350000</v>
      </c>
      <c r="P2245" s="32">
        <v>0</v>
      </c>
      <c r="Q2245" s="32">
        <v>28350000</v>
      </c>
      <c r="R2245" s="32">
        <v>28350000</v>
      </c>
      <c r="S2245" s="32">
        <v>0</v>
      </c>
      <c r="T2245" s="32">
        <v>0</v>
      </c>
      <c r="U2245" s="32">
        <v>0</v>
      </c>
      <c r="V2245" s="32">
        <v>100</v>
      </c>
    </row>
    <row r="2246" spans="1:22" ht="15" x14ac:dyDescent="0.25">
      <c r="A2246" s="3" t="s">
        <v>15</v>
      </c>
      <c r="B2246" s="28"/>
      <c r="C2246" s="29"/>
      <c r="D2246" s="29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</row>
    <row r="2247" spans="1:22" ht="26.25" x14ac:dyDescent="0.25">
      <c r="A2247" s="3" t="s">
        <v>15</v>
      </c>
      <c r="B2247" s="28"/>
      <c r="C2247" s="25" t="s">
        <v>2334</v>
      </c>
      <c r="D2247" s="29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</row>
    <row r="2248" spans="1:22" ht="26.25" x14ac:dyDescent="0.25">
      <c r="A2248" s="3" t="s">
        <v>15</v>
      </c>
      <c r="B2248" s="24" t="s">
        <v>624</v>
      </c>
      <c r="C2248" s="25" t="s">
        <v>2335</v>
      </c>
      <c r="D2248" s="29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</row>
    <row r="2249" spans="1:22" ht="15" x14ac:dyDescent="0.25">
      <c r="A2249" s="3" t="s">
        <v>15</v>
      </c>
      <c r="B2249" s="32" t="s">
        <v>2336</v>
      </c>
      <c r="C2249" s="33" t="s">
        <v>2275</v>
      </c>
      <c r="D2249" s="32" t="s">
        <v>131</v>
      </c>
      <c r="E2249" s="32">
        <v>30000000</v>
      </c>
      <c r="F2249" s="32">
        <v>0</v>
      </c>
      <c r="G2249" s="32">
        <v>0</v>
      </c>
      <c r="H2249" s="32">
        <v>0</v>
      </c>
      <c r="I2249" s="32">
        <v>0</v>
      </c>
      <c r="J2249" s="32">
        <v>30000000</v>
      </c>
      <c r="K2249" s="32">
        <v>30000000</v>
      </c>
      <c r="L2249" s="32">
        <v>30000000</v>
      </c>
      <c r="M2249" s="32">
        <v>30000000</v>
      </c>
      <c r="N2249" s="32">
        <v>30000000</v>
      </c>
      <c r="O2249" s="32">
        <v>30000000</v>
      </c>
      <c r="P2249" s="32">
        <v>0</v>
      </c>
      <c r="Q2249" s="32">
        <v>30000000</v>
      </c>
      <c r="R2249" s="32">
        <v>30000000</v>
      </c>
      <c r="S2249" s="32">
        <v>0</v>
      </c>
      <c r="T2249" s="32">
        <v>0</v>
      </c>
      <c r="U2249" s="32">
        <v>0</v>
      </c>
      <c r="V2249" s="32">
        <v>100</v>
      </c>
    </row>
    <row r="2250" spans="1:22" ht="15" x14ac:dyDescent="0.25">
      <c r="A2250" s="3" t="s">
        <v>15</v>
      </c>
      <c r="B2250" s="32" t="s">
        <v>2337</v>
      </c>
      <c r="C2250" s="33" t="s">
        <v>2338</v>
      </c>
      <c r="D2250" s="32" t="s">
        <v>542</v>
      </c>
      <c r="E2250" s="32">
        <v>430000000</v>
      </c>
      <c r="F2250" s="32">
        <v>0</v>
      </c>
      <c r="G2250" s="32">
        <v>0</v>
      </c>
      <c r="H2250" s="32">
        <v>0</v>
      </c>
      <c r="I2250" s="32">
        <v>0</v>
      </c>
      <c r="J2250" s="32">
        <v>430000000</v>
      </c>
      <c r="K2250" s="32">
        <v>0</v>
      </c>
      <c r="L2250" s="32">
        <v>430000000</v>
      </c>
      <c r="M2250" s="32">
        <v>0</v>
      </c>
      <c r="N2250" s="32">
        <v>430000000</v>
      </c>
      <c r="O2250" s="32">
        <v>430000000</v>
      </c>
      <c r="P2250" s="32">
        <v>0</v>
      </c>
      <c r="Q2250" s="32">
        <v>0</v>
      </c>
      <c r="R2250" s="32">
        <v>430000000</v>
      </c>
      <c r="S2250" s="32">
        <v>0</v>
      </c>
      <c r="T2250" s="32">
        <v>0</v>
      </c>
      <c r="U2250" s="32">
        <v>0</v>
      </c>
      <c r="V2250" s="32">
        <v>100</v>
      </c>
    </row>
    <row r="2251" spans="1:22" ht="26.25" x14ac:dyDescent="0.25">
      <c r="A2251" s="3" t="s">
        <v>15</v>
      </c>
      <c r="B2251" s="24" t="s">
        <v>624</v>
      </c>
      <c r="C2251" s="25" t="s">
        <v>2339</v>
      </c>
      <c r="D2251" s="29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</row>
    <row r="2252" spans="1:22" ht="15" x14ac:dyDescent="0.25">
      <c r="A2252" s="3" t="s">
        <v>15</v>
      </c>
      <c r="B2252" s="32" t="s">
        <v>2340</v>
      </c>
      <c r="C2252" s="33" t="s">
        <v>2338</v>
      </c>
      <c r="D2252" s="32" t="s">
        <v>542</v>
      </c>
      <c r="E2252" s="32">
        <v>321919674.56999999</v>
      </c>
      <c r="F2252" s="32">
        <v>0</v>
      </c>
      <c r="G2252" s="32">
        <v>0</v>
      </c>
      <c r="H2252" s="32">
        <v>0</v>
      </c>
      <c r="I2252" s="32">
        <v>0</v>
      </c>
      <c r="J2252" s="32">
        <v>321919674.56999999</v>
      </c>
      <c r="K2252" s="32">
        <v>0</v>
      </c>
      <c r="L2252" s="32">
        <v>321919674.56999999</v>
      </c>
      <c r="M2252" s="32">
        <v>0</v>
      </c>
      <c r="N2252" s="32">
        <v>321919674.56999999</v>
      </c>
      <c r="O2252" s="32">
        <v>321919674.56999999</v>
      </c>
      <c r="P2252" s="32">
        <v>0</v>
      </c>
      <c r="Q2252" s="32">
        <v>0</v>
      </c>
      <c r="R2252" s="32">
        <v>321919674.56999999</v>
      </c>
      <c r="S2252" s="32">
        <v>0</v>
      </c>
      <c r="T2252" s="32">
        <v>0</v>
      </c>
      <c r="U2252" s="32">
        <v>0</v>
      </c>
      <c r="V2252" s="32">
        <v>100</v>
      </c>
    </row>
    <row r="2253" spans="1:22" ht="15" x14ac:dyDescent="0.25">
      <c r="A2253" s="3" t="s">
        <v>15</v>
      </c>
      <c r="B2253" s="28"/>
      <c r="C2253" s="29"/>
      <c r="D2253" s="29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</row>
    <row r="2254" spans="1:22" ht="39" x14ac:dyDescent="0.25">
      <c r="A2254" s="3" t="s">
        <v>15</v>
      </c>
      <c r="B2254" s="28"/>
      <c r="C2254" s="25" t="s">
        <v>2341</v>
      </c>
      <c r="D2254" s="29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</row>
    <row r="2255" spans="1:22" ht="39" x14ac:dyDescent="0.25">
      <c r="A2255" s="3" t="s">
        <v>15</v>
      </c>
      <c r="B2255" s="24" t="s">
        <v>624</v>
      </c>
      <c r="C2255" s="25" t="s">
        <v>2342</v>
      </c>
      <c r="D2255" s="29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</row>
    <row r="2256" spans="1:22" ht="15" x14ac:dyDescent="0.25">
      <c r="A2256" s="3" t="s">
        <v>15</v>
      </c>
      <c r="B2256" s="32" t="s">
        <v>2343</v>
      </c>
      <c r="C2256" s="33" t="s">
        <v>2344</v>
      </c>
      <c r="D2256" s="32" t="s">
        <v>542</v>
      </c>
      <c r="E2256" s="32">
        <v>0</v>
      </c>
      <c r="F2256" s="32">
        <v>218019954</v>
      </c>
      <c r="G2256" s="32">
        <v>0</v>
      </c>
      <c r="H2256" s="32">
        <v>0</v>
      </c>
      <c r="I2256" s="32">
        <v>0</v>
      </c>
      <c r="J2256" s="32">
        <v>218019954</v>
      </c>
      <c r="K2256" s="32">
        <v>0</v>
      </c>
      <c r="L2256" s="32">
        <v>0</v>
      </c>
      <c r="M2256" s="32">
        <v>0</v>
      </c>
      <c r="N2256" s="32">
        <v>0</v>
      </c>
      <c r="O2256" s="32">
        <v>0</v>
      </c>
      <c r="P2256" s="32">
        <v>0</v>
      </c>
      <c r="Q2256" s="32">
        <v>0</v>
      </c>
      <c r="R2256" s="32">
        <v>0</v>
      </c>
      <c r="S2256" s="32">
        <v>218019954</v>
      </c>
      <c r="T2256" s="32">
        <v>0</v>
      </c>
      <c r="U2256" s="32">
        <v>0</v>
      </c>
      <c r="V2256" s="32">
        <v>0</v>
      </c>
    </row>
    <row r="2257" spans="1:22" ht="39" x14ac:dyDescent="0.25">
      <c r="A2257" s="3" t="s">
        <v>15</v>
      </c>
      <c r="B2257" s="24" t="s">
        <v>624</v>
      </c>
      <c r="C2257" s="25" t="s">
        <v>2345</v>
      </c>
      <c r="D2257" s="29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</row>
    <row r="2258" spans="1:22" ht="15" x14ac:dyDescent="0.25">
      <c r="A2258" s="3" t="s">
        <v>15</v>
      </c>
      <c r="B2258" s="32" t="s">
        <v>2346</v>
      </c>
      <c r="C2258" s="33" t="s">
        <v>2344</v>
      </c>
      <c r="D2258" s="32" t="s">
        <v>542</v>
      </c>
      <c r="E2258" s="32">
        <v>0</v>
      </c>
      <c r="F2258" s="32">
        <v>400199538.76999998</v>
      </c>
      <c r="G2258" s="32">
        <v>0</v>
      </c>
      <c r="H2258" s="32">
        <v>0</v>
      </c>
      <c r="I2258" s="32">
        <v>0</v>
      </c>
      <c r="J2258" s="32">
        <v>400199538.76999998</v>
      </c>
      <c r="K2258" s="32">
        <v>0</v>
      </c>
      <c r="L2258" s="32">
        <v>0</v>
      </c>
      <c r="M2258" s="32">
        <v>0</v>
      </c>
      <c r="N2258" s="32">
        <v>0</v>
      </c>
      <c r="O2258" s="32">
        <v>0</v>
      </c>
      <c r="P2258" s="32">
        <v>0</v>
      </c>
      <c r="Q2258" s="32">
        <v>0</v>
      </c>
      <c r="R2258" s="32">
        <v>0</v>
      </c>
      <c r="S2258" s="32">
        <v>400199538.76999998</v>
      </c>
      <c r="T2258" s="32">
        <v>0</v>
      </c>
      <c r="U2258" s="32">
        <v>0</v>
      </c>
      <c r="V2258" s="32">
        <v>0</v>
      </c>
    </row>
    <row r="2259" spans="1:22" ht="26.25" x14ac:dyDescent="0.25">
      <c r="A2259" s="3" t="s">
        <v>15</v>
      </c>
      <c r="B2259" s="24" t="s">
        <v>624</v>
      </c>
      <c r="C2259" s="25" t="s">
        <v>2347</v>
      </c>
      <c r="D2259" s="29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</row>
    <row r="2260" spans="1:22" ht="15" x14ac:dyDescent="0.25">
      <c r="A2260" s="3" t="s">
        <v>15</v>
      </c>
      <c r="B2260" s="32" t="s">
        <v>2348</v>
      </c>
      <c r="C2260" s="33" t="s">
        <v>1505</v>
      </c>
      <c r="D2260" s="32" t="s">
        <v>131</v>
      </c>
      <c r="E2260" s="32">
        <v>151182499.66</v>
      </c>
      <c r="F2260" s="32">
        <v>0</v>
      </c>
      <c r="G2260" s="32">
        <v>0</v>
      </c>
      <c r="H2260" s="32">
        <v>0</v>
      </c>
      <c r="I2260" s="32">
        <v>0</v>
      </c>
      <c r="J2260" s="32">
        <v>151182499.66</v>
      </c>
      <c r="K2260" s="32">
        <v>31074201.66</v>
      </c>
      <c r="L2260" s="32">
        <v>31074201.66</v>
      </c>
      <c r="M2260" s="32">
        <v>31074201.66</v>
      </c>
      <c r="N2260" s="32">
        <v>31074201.66</v>
      </c>
      <c r="O2260" s="32">
        <v>31074201.66</v>
      </c>
      <c r="P2260" s="32">
        <v>0</v>
      </c>
      <c r="Q2260" s="32">
        <v>31074201.66</v>
      </c>
      <c r="R2260" s="32">
        <v>31074201.66</v>
      </c>
      <c r="S2260" s="32">
        <v>120108298</v>
      </c>
      <c r="T2260" s="32">
        <v>0</v>
      </c>
      <c r="U2260" s="32">
        <v>0</v>
      </c>
      <c r="V2260" s="32">
        <v>20.55</v>
      </c>
    </row>
    <row r="2261" spans="1:22" ht="15" x14ac:dyDescent="0.25">
      <c r="A2261" s="3" t="s">
        <v>15</v>
      </c>
      <c r="B2261" s="32" t="s">
        <v>2349</v>
      </c>
      <c r="C2261" s="33" t="s">
        <v>2269</v>
      </c>
      <c r="D2261" s="32" t="s">
        <v>542</v>
      </c>
      <c r="E2261" s="32">
        <v>2108375871</v>
      </c>
      <c r="F2261" s="32">
        <v>0</v>
      </c>
      <c r="G2261" s="32">
        <v>0</v>
      </c>
      <c r="H2261" s="32">
        <v>0</v>
      </c>
      <c r="I2261" s="32">
        <v>0</v>
      </c>
      <c r="J2261" s="32">
        <v>2108375871</v>
      </c>
      <c r="K2261" s="32">
        <v>103772301.59999999</v>
      </c>
      <c r="L2261" s="32">
        <v>1838179384.2</v>
      </c>
      <c r="M2261" s="32">
        <v>103772301.59999999</v>
      </c>
      <c r="N2261" s="32">
        <v>1838179384.2</v>
      </c>
      <c r="O2261" s="32">
        <v>1838179384.2</v>
      </c>
      <c r="P2261" s="32">
        <v>0</v>
      </c>
      <c r="Q2261" s="32">
        <v>103772301.59999999</v>
      </c>
      <c r="R2261" s="32">
        <v>1838179384.2</v>
      </c>
      <c r="S2261" s="32">
        <v>270196486.80000001</v>
      </c>
      <c r="T2261" s="32">
        <v>0</v>
      </c>
      <c r="U2261" s="32">
        <v>0</v>
      </c>
      <c r="V2261" s="32">
        <v>87.18</v>
      </c>
    </row>
    <row r="2262" spans="1:22" ht="15" x14ac:dyDescent="0.25">
      <c r="A2262" s="3" t="s">
        <v>15</v>
      </c>
      <c r="B2262" s="32" t="s">
        <v>2350</v>
      </c>
      <c r="C2262" s="33" t="s">
        <v>2344</v>
      </c>
      <c r="D2262" s="32" t="s">
        <v>542</v>
      </c>
      <c r="E2262" s="32">
        <v>0</v>
      </c>
      <c r="F2262" s="32">
        <v>680000000</v>
      </c>
      <c r="G2262" s="32">
        <v>0</v>
      </c>
      <c r="H2262" s="32">
        <v>0</v>
      </c>
      <c r="I2262" s="32">
        <v>0</v>
      </c>
      <c r="J2262" s="32">
        <v>680000000</v>
      </c>
      <c r="K2262" s="32">
        <v>0</v>
      </c>
      <c r="L2262" s="32">
        <v>0</v>
      </c>
      <c r="M2262" s="32">
        <v>0</v>
      </c>
      <c r="N2262" s="32">
        <v>0</v>
      </c>
      <c r="O2262" s="32">
        <v>0</v>
      </c>
      <c r="P2262" s="32">
        <v>0</v>
      </c>
      <c r="Q2262" s="32">
        <v>0</v>
      </c>
      <c r="R2262" s="32">
        <v>0</v>
      </c>
      <c r="S2262" s="32">
        <v>680000000</v>
      </c>
      <c r="T2262" s="32">
        <v>0</v>
      </c>
      <c r="U2262" s="32">
        <v>0</v>
      </c>
      <c r="V2262" s="32">
        <v>0</v>
      </c>
    </row>
    <row r="2263" spans="1:22" ht="26.25" x14ac:dyDescent="0.25">
      <c r="A2263" s="3" t="s">
        <v>15</v>
      </c>
      <c r="B2263" s="24" t="s">
        <v>624</v>
      </c>
      <c r="C2263" s="25" t="s">
        <v>2347</v>
      </c>
      <c r="D2263" s="29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</row>
    <row r="2264" spans="1:22" ht="15" x14ac:dyDescent="0.25">
      <c r="A2264" s="3" t="s">
        <v>15</v>
      </c>
      <c r="B2264" s="32" t="s">
        <v>2351</v>
      </c>
      <c r="C2264" s="33" t="s">
        <v>2344</v>
      </c>
      <c r="D2264" s="32" t="s">
        <v>542</v>
      </c>
      <c r="E2264" s="32">
        <v>0</v>
      </c>
      <c r="F2264" s="32">
        <v>881980046</v>
      </c>
      <c r="G2264" s="32">
        <v>0</v>
      </c>
      <c r="H2264" s="32">
        <v>0</v>
      </c>
      <c r="I2264" s="32">
        <v>0</v>
      </c>
      <c r="J2264" s="32">
        <v>881980046</v>
      </c>
      <c r="K2264" s="32">
        <v>0</v>
      </c>
      <c r="L2264" s="32">
        <v>0</v>
      </c>
      <c r="M2264" s="32">
        <v>0</v>
      </c>
      <c r="N2264" s="32">
        <v>0</v>
      </c>
      <c r="O2264" s="32">
        <v>0</v>
      </c>
      <c r="P2264" s="32">
        <v>0</v>
      </c>
      <c r="Q2264" s="32">
        <v>0</v>
      </c>
      <c r="R2264" s="32">
        <v>0</v>
      </c>
      <c r="S2264" s="32">
        <v>881980046</v>
      </c>
      <c r="T2264" s="32">
        <v>0</v>
      </c>
      <c r="U2264" s="32">
        <v>0</v>
      </c>
      <c r="V2264" s="32">
        <v>0</v>
      </c>
    </row>
    <row r="2265" spans="1:22" ht="15" x14ac:dyDescent="0.25">
      <c r="A2265" s="3" t="s">
        <v>15</v>
      </c>
      <c r="B2265" s="28"/>
      <c r="C2265" s="29"/>
      <c r="D2265" s="29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</row>
    <row r="2266" spans="1:22" ht="26.25" x14ac:dyDescent="0.25">
      <c r="A2266" s="3" t="s">
        <v>15</v>
      </c>
      <c r="B2266" s="28"/>
      <c r="C2266" s="25" t="s">
        <v>2352</v>
      </c>
      <c r="D2266" s="29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</row>
    <row r="2267" spans="1:22" ht="26.25" x14ac:dyDescent="0.25">
      <c r="A2267" s="3" t="s">
        <v>15</v>
      </c>
      <c r="B2267" s="24" t="s">
        <v>624</v>
      </c>
      <c r="C2267" s="25" t="s">
        <v>2353</v>
      </c>
      <c r="D2267" s="29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</row>
    <row r="2268" spans="1:22" ht="15" x14ac:dyDescent="0.25">
      <c r="A2268" s="3" t="s">
        <v>15</v>
      </c>
      <c r="B2268" s="32" t="s">
        <v>2354</v>
      </c>
      <c r="C2268" s="33" t="s">
        <v>2300</v>
      </c>
      <c r="D2268" s="32" t="s">
        <v>131</v>
      </c>
      <c r="E2268" s="32">
        <v>652716666.66999996</v>
      </c>
      <c r="F2268" s="32">
        <v>0</v>
      </c>
      <c r="G2268" s="32">
        <v>0</v>
      </c>
      <c r="H2268" s="32">
        <v>0</v>
      </c>
      <c r="I2268" s="32">
        <v>0</v>
      </c>
      <c r="J2268" s="32">
        <v>652716666.66999996</v>
      </c>
      <c r="K2268" s="32">
        <v>277342910.07999998</v>
      </c>
      <c r="L2268" s="32">
        <v>277342910.07999998</v>
      </c>
      <c r="M2268" s="32">
        <v>277342910.07999998</v>
      </c>
      <c r="N2268" s="32">
        <v>277342910.07999998</v>
      </c>
      <c r="O2268" s="32">
        <v>277342910.07999998</v>
      </c>
      <c r="P2268" s="32">
        <v>0</v>
      </c>
      <c r="Q2268" s="32">
        <v>277342910.07999998</v>
      </c>
      <c r="R2268" s="32">
        <v>277342910.07999998</v>
      </c>
      <c r="S2268" s="32">
        <v>375373756.58999997</v>
      </c>
      <c r="T2268" s="32">
        <v>0</v>
      </c>
      <c r="U2268" s="32">
        <v>0</v>
      </c>
      <c r="V2268" s="32">
        <v>42.49</v>
      </c>
    </row>
    <row r="2269" spans="1:22" ht="26.25" x14ac:dyDescent="0.25">
      <c r="A2269" s="3" t="s">
        <v>15</v>
      </c>
      <c r="B2269" s="24" t="s">
        <v>624</v>
      </c>
      <c r="C2269" s="25" t="s">
        <v>2355</v>
      </c>
      <c r="D2269" s="29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</row>
    <row r="2270" spans="1:22" ht="15" x14ac:dyDescent="0.25">
      <c r="A2270" s="3" t="s">
        <v>15</v>
      </c>
      <c r="B2270" s="32" t="s">
        <v>2356</v>
      </c>
      <c r="C2270" s="33" t="s">
        <v>2300</v>
      </c>
      <c r="D2270" s="32" t="s">
        <v>131</v>
      </c>
      <c r="E2270" s="32">
        <v>185300000</v>
      </c>
      <c r="F2270" s="32">
        <v>0</v>
      </c>
      <c r="G2270" s="32">
        <v>0</v>
      </c>
      <c r="H2270" s="32">
        <v>0</v>
      </c>
      <c r="I2270" s="32">
        <v>0</v>
      </c>
      <c r="J2270" s="32">
        <v>185300000</v>
      </c>
      <c r="K2270" s="32">
        <v>0</v>
      </c>
      <c r="L2270" s="32">
        <v>0</v>
      </c>
      <c r="M2270" s="32">
        <v>0</v>
      </c>
      <c r="N2270" s="32">
        <v>0</v>
      </c>
      <c r="O2270" s="32">
        <v>0</v>
      </c>
      <c r="P2270" s="32">
        <v>0</v>
      </c>
      <c r="Q2270" s="32">
        <v>0</v>
      </c>
      <c r="R2270" s="32">
        <v>0</v>
      </c>
      <c r="S2270" s="32">
        <v>185300000</v>
      </c>
      <c r="T2270" s="32">
        <v>0</v>
      </c>
      <c r="U2270" s="32">
        <v>0</v>
      </c>
      <c r="V2270" s="32">
        <v>0</v>
      </c>
    </row>
    <row r="2271" spans="1:22" ht="15" x14ac:dyDescent="0.25">
      <c r="A2271" s="3" t="s">
        <v>15</v>
      </c>
      <c r="B2271" s="28"/>
      <c r="C2271" s="29"/>
      <c r="D2271" s="29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</row>
    <row r="2272" spans="1:22" ht="39" x14ac:dyDescent="0.25">
      <c r="A2272" s="3" t="s">
        <v>15</v>
      </c>
      <c r="B2272" s="28"/>
      <c r="C2272" s="25" t="s">
        <v>2357</v>
      </c>
      <c r="D2272" s="29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</row>
    <row r="2273" spans="1:22" ht="39" x14ac:dyDescent="0.25">
      <c r="A2273" s="3" t="s">
        <v>15</v>
      </c>
      <c r="B2273" s="24" t="s">
        <v>624</v>
      </c>
      <c r="C2273" s="25" t="s">
        <v>2358</v>
      </c>
      <c r="D2273" s="29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</row>
    <row r="2274" spans="1:22" ht="15" x14ac:dyDescent="0.25">
      <c r="A2274" s="3" t="s">
        <v>15</v>
      </c>
      <c r="B2274" s="32" t="s">
        <v>2359</v>
      </c>
      <c r="C2274" s="33" t="s">
        <v>2316</v>
      </c>
      <c r="D2274" s="32" t="s">
        <v>2317</v>
      </c>
      <c r="E2274" s="32">
        <v>1441879921</v>
      </c>
      <c r="F2274" s="32">
        <v>0</v>
      </c>
      <c r="G2274" s="32">
        <v>0</v>
      </c>
      <c r="H2274" s="32">
        <v>0</v>
      </c>
      <c r="I2274" s="32">
        <v>0</v>
      </c>
      <c r="J2274" s="32">
        <v>1441879921</v>
      </c>
      <c r="K2274" s="32">
        <v>133208160.08</v>
      </c>
      <c r="L2274" s="32">
        <v>426677640.31999999</v>
      </c>
      <c r="M2274" s="32">
        <v>133208160.08</v>
      </c>
      <c r="N2274" s="32">
        <v>426677640.31999999</v>
      </c>
      <c r="O2274" s="32">
        <v>426677640.31999999</v>
      </c>
      <c r="P2274" s="32">
        <v>0</v>
      </c>
      <c r="Q2274" s="32">
        <v>133208160.08</v>
      </c>
      <c r="R2274" s="32">
        <v>426677640.31999999</v>
      </c>
      <c r="S2274" s="32">
        <v>1015202280.6799999</v>
      </c>
      <c r="T2274" s="32">
        <v>0</v>
      </c>
      <c r="U2274" s="32">
        <v>0</v>
      </c>
      <c r="V2274" s="32">
        <v>29.59</v>
      </c>
    </row>
    <row r="2275" spans="1:22" ht="15" x14ac:dyDescent="0.25">
      <c r="A2275" s="3" t="s">
        <v>15</v>
      </c>
      <c r="B2275" s="32" t="s">
        <v>2360</v>
      </c>
      <c r="C2275" s="33" t="s">
        <v>2319</v>
      </c>
      <c r="D2275" s="32" t="s">
        <v>542</v>
      </c>
      <c r="E2275" s="32">
        <v>788350479</v>
      </c>
      <c r="F2275" s="32">
        <v>0</v>
      </c>
      <c r="G2275" s="32">
        <v>0</v>
      </c>
      <c r="H2275" s="32">
        <v>0</v>
      </c>
      <c r="I2275" s="32">
        <v>0</v>
      </c>
      <c r="J2275" s="32">
        <v>788350479</v>
      </c>
      <c r="K2275" s="32">
        <v>0</v>
      </c>
      <c r="L2275" s="32">
        <v>0</v>
      </c>
      <c r="M2275" s="32">
        <v>0</v>
      </c>
      <c r="N2275" s="32">
        <v>0</v>
      </c>
      <c r="O2275" s="32">
        <v>0</v>
      </c>
      <c r="P2275" s="32">
        <v>0</v>
      </c>
      <c r="Q2275" s="32">
        <v>0</v>
      </c>
      <c r="R2275" s="32">
        <v>0</v>
      </c>
      <c r="S2275" s="32">
        <v>788350479</v>
      </c>
      <c r="T2275" s="32">
        <v>0</v>
      </c>
      <c r="U2275" s="32">
        <v>0</v>
      </c>
      <c r="V2275" s="32">
        <v>0</v>
      </c>
    </row>
    <row r="2276" spans="1:22" ht="15" x14ac:dyDescent="0.25">
      <c r="A2276" s="3" t="s">
        <v>15</v>
      </c>
      <c r="B2276" s="32" t="s">
        <v>2361</v>
      </c>
      <c r="C2276" s="33" t="s">
        <v>2319</v>
      </c>
      <c r="D2276" s="32" t="s">
        <v>542</v>
      </c>
      <c r="E2276" s="32">
        <v>33642000</v>
      </c>
      <c r="F2276" s="32">
        <v>0</v>
      </c>
      <c r="G2276" s="32">
        <v>0</v>
      </c>
      <c r="H2276" s="32">
        <v>0</v>
      </c>
      <c r="I2276" s="32">
        <v>0</v>
      </c>
      <c r="J2276" s="32">
        <v>33642000</v>
      </c>
      <c r="K2276" s="32">
        <v>0</v>
      </c>
      <c r="L2276" s="32">
        <v>0</v>
      </c>
      <c r="M2276" s="32">
        <v>0</v>
      </c>
      <c r="N2276" s="32">
        <v>0</v>
      </c>
      <c r="O2276" s="32">
        <v>0</v>
      </c>
      <c r="P2276" s="32">
        <v>0</v>
      </c>
      <c r="Q2276" s="32">
        <v>0</v>
      </c>
      <c r="R2276" s="32">
        <v>0</v>
      </c>
      <c r="S2276" s="32">
        <v>33642000</v>
      </c>
      <c r="T2276" s="32">
        <v>0</v>
      </c>
      <c r="U2276" s="32">
        <v>0</v>
      </c>
      <c r="V2276" s="32">
        <v>0</v>
      </c>
    </row>
    <row r="2277" spans="1:22" ht="26.25" x14ac:dyDescent="0.25">
      <c r="A2277" s="3" t="s">
        <v>15</v>
      </c>
      <c r="B2277" s="24" t="s">
        <v>624</v>
      </c>
      <c r="C2277" s="25" t="s">
        <v>2362</v>
      </c>
      <c r="D2277" s="29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</row>
    <row r="2278" spans="1:22" ht="15" x14ac:dyDescent="0.25">
      <c r="A2278" s="3" t="s">
        <v>15</v>
      </c>
      <c r="B2278" s="32" t="s">
        <v>2363</v>
      </c>
      <c r="C2278" s="33" t="s">
        <v>2316</v>
      </c>
      <c r="D2278" s="32" t="s">
        <v>2317</v>
      </c>
      <c r="E2278" s="32">
        <v>50463000</v>
      </c>
      <c r="F2278" s="32">
        <v>0</v>
      </c>
      <c r="G2278" s="32">
        <v>0</v>
      </c>
      <c r="H2278" s="32">
        <v>0</v>
      </c>
      <c r="I2278" s="32">
        <v>0</v>
      </c>
      <c r="J2278" s="32">
        <v>50463000</v>
      </c>
      <c r="K2278" s="32">
        <v>0</v>
      </c>
      <c r="L2278" s="32">
        <v>0</v>
      </c>
      <c r="M2278" s="32">
        <v>0</v>
      </c>
      <c r="N2278" s="32">
        <v>0</v>
      </c>
      <c r="O2278" s="32">
        <v>0</v>
      </c>
      <c r="P2278" s="32">
        <v>0</v>
      </c>
      <c r="Q2278" s="32">
        <v>0</v>
      </c>
      <c r="R2278" s="32">
        <v>0</v>
      </c>
      <c r="S2278" s="32">
        <v>50463000</v>
      </c>
      <c r="T2278" s="32">
        <v>0</v>
      </c>
      <c r="U2278" s="32">
        <v>0</v>
      </c>
      <c r="V2278" s="32">
        <v>0</v>
      </c>
    </row>
    <row r="2279" spans="1:22" ht="15" x14ac:dyDescent="0.25">
      <c r="A2279" s="3" t="s">
        <v>15</v>
      </c>
      <c r="B2279" s="28"/>
      <c r="C2279" s="29"/>
      <c r="D2279" s="29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</row>
    <row r="2280" spans="1:22" ht="39" x14ac:dyDescent="0.25">
      <c r="A2280" s="3" t="s">
        <v>15</v>
      </c>
      <c r="B2280" s="28"/>
      <c r="C2280" s="25" t="s">
        <v>2364</v>
      </c>
      <c r="D2280" s="29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</row>
    <row r="2281" spans="1:22" ht="15" x14ac:dyDescent="0.25">
      <c r="A2281" s="3" t="s">
        <v>15</v>
      </c>
      <c r="B2281" s="24" t="s">
        <v>624</v>
      </c>
      <c r="C2281" s="25" t="s">
        <v>2365</v>
      </c>
      <c r="D2281" s="29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</row>
    <row r="2282" spans="1:22" ht="15" x14ac:dyDescent="0.25">
      <c r="A2282" s="3" t="s">
        <v>15</v>
      </c>
      <c r="B2282" s="32" t="s">
        <v>2366</v>
      </c>
      <c r="C2282" s="33" t="s">
        <v>2367</v>
      </c>
      <c r="D2282" s="32" t="s">
        <v>131</v>
      </c>
      <c r="E2282" s="32">
        <v>15000000</v>
      </c>
      <c r="F2282" s="32">
        <v>0</v>
      </c>
      <c r="G2282" s="32">
        <v>0</v>
      </c>
      <c r="H2282" s="32">
        <v>0</v>
      </c>
      <c r="I2282" s="32">
        <v>0</v>
      </c>
      <c r="J2282" s="32">
        <v>15000000</v>
      </c>
      <c r="K2282" s="32">
        <v>0</v>
      </c>
      <c r="L2282" s="32">
        <v>0</v>
      </c>
      <c r="M2282" s="32">
        <v>0</v>
      </c>
      <c r="N2282" s="32">
        <v>0</v>
      </c>
      <c r="O2282" s="32">
        <v>0</v>
      </c>
      <c r="P2282" s="32">
        <v>0</v>
      </c>
      <c r="Q2282" s="32">
        <v>0</v>
      </c>
      <c r="R2282" s="32">
        <v>0</v>
      </c>
      <c r="S2282" s="32">
        <v>15000000</v>
      </c>
      <c r="T2282" s="32">
        <v>0</v>
      </c>
      <c r="U2282" s="32">
        <v>0</v>
      </c>
      <c r="V2282" s="32">
        <v>0</v>
      </c>
    </row>
    <row r="2283" spans="1:22" ht="15" x14ac:dyDescent="0.25">
      <c r="A2283" s="3" t="s">
        <v>15</v>
      </c>
      <c r="B2283" s="28"/>
      <c r="C2283" s="29"/>
      <c r="D2283" s="29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</row>
    <row r="2284" spans="1:22" ht="15" x14ac:dyDescent="0.25">
      <c r="A2284" s="3" t="s">
        <v>15</v>
      </c>
      <c r="B2284" s="28"/>
      <c r="C2284" s="25" t="s">
        <v>2255</v>
      </c>
      <c r="D2284" s="29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</row>
    <row r="2285" spans="1:22" ht="26.25" x14ac:dyDescent="0.25">
      <c r="A2285" s="3" t="s">
        <v>15</v>
      </c>
      <c r="B2285" s="24" t="s">
        <v>624</v>
      </c>
      <c r="C2285" s="25" t="s">
        <v>2368</v>
      </c>
      <c r="D2285" s="29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</row>
    <row r="2286" spans="1:22" ht="15" x14ac:dyDescent="0.25">
      <c r="A2286" s="3" t="s">
        <v>15</v>
      </c>
      <c r="B2286" s="32" t="s">
        <v>2369</v>
      </c>
      <c r="C2286" s="33" t="s">
        <v>2258</v>
      </c>
      <c r="D2286" s="32" t="s">
        <v>131</v>
      </c>
      <c r="E2286" s="32">
        <v>55000000</v>
      </c>
      <c r="F2286" s="32">
        <v>0</v>
      </c>
      <c r="G2286" s="32">
        <v>0</v>
      </c>
      <c r="H2286" s="32">
        <v>0</v>
      </c>
      <c r="I2286" s="32">
        <v>0</v>
      </c>
      <c r="J2286" s="32">
        <v>55000000</v>
      </c>
      <c r="K2286" s="32">
        <v>0</v>
      </c>
      <c r="L2286" s="32">
        <v>0</v>
      </c>
      <c r="M2286" s="32">
        <v>0</v>
      </c>
      <c r="N2286" s="32">
        <v>0</v>
      </c>
      <c r="O2286" s="32">
        <v>0</v>
      </c>
      <c r="P2286" s="32">
        <v>0</v>
      </c>
      <c r="Q2286" s="32">
        <v>0</v>
      </c>
      <c r="R2286" s="32">
        <v>0</v>
      </c>
      <c r="S2286" s="32">
        <v>55000000</v>
      </c>
      <c r="T2286" s="32">
        <v>0</v>
      </c>
      <c r="U2286" s="32">
        <v>0</v>
      </c>
      <c r="V2286" s="32">
        <v>0</v>
      </c>
    </row>
    <row r="2287" spans="1:22" ht="15" x14ac:dyDescent="0.25">
      <c r="A2287" s="3" t="s">
        <v>15</v>
      </c>
      <c r="B2287" s="28"/>
      <c r="C2287" s="29"/>
      <c r="D2287" s="29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</row>
    <row r="2288" spans="1:22" ht="26.25" x14ac:dyDescent="0.25">
      <c r="A2288" s="3" t="s">
        <v>15</v>
      </c>
      <c r="B2288" s="28"/>
      <c r="C2288" s="25" t="s">
        <v>2370</v>
      </c>
      <c r="D2288" s="29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</row>
    <row r="2289" spans="1:22" ht="39" x14ac:dyDescent="0.25">
      <c r="A2289" s="3" t="s">
        <v>15</v>
      </c>
      <c r="B2289" s="24" t="s">
        <v>624</v>
      </c>
      <c r="C2289" s="25" t="s">
        <v>2371</v>
      </c>
      <c r="D2289" s="29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</row>
    <row r="2290" spans="1:22" ht="15" x14ac:dyDescent="0.25">
      <c r="A2290" s="3" t="s">
        <v>15</v>
      </c>
      <c r="B2290" s="32" t="s">
        <v>2372</v>
      </c>
      <c r="C2290" s="33" t="s">
        <v>2373</v>
      </c>
      <c r="D2290" s="32" t="s">
        <v>542</v>
      </c>
      <c r="E2290" s="32">
        <v>675066610</v>
      </c>
      <c r="F2290" s="32">
        <v>0</v>
      </c>
      <c r="G2290" s="32">
        <v>0</v>
      </c>
      <c r="H2290" s="32">
        <v>0</v>
      </c>
      <c r="I2290" s="32">
        <v>0</v>
      </c>
      <c r="J2290" s="32">
        <v>675066610</v>
      </c>
      <c r="K2290" s="32">
        <v>0</v>
      </c>
      <c r="L2290" s="32">
        <v>0</v>
      </c>
      <c r="M2290" s="32">
        <v>0</v>
      </c>
      <c r="N2290" s="32">
        <v>0</v>
      </c>
      <c r="O2290" s="32">
        <v>0</v>
      </c>
      <c r="P2290" s="32">
        <v>0</v>
      </c>
      <c r="Q2290" s="32">
        <v>0</v>
      </c>
      <c r="R2290" s="32">
        <v>0</v>
      </c>
      <c r="S2290" s="32">
        <v>675066610</v>
      </c>
      <c r="T2290" s="32">
        <v>0</v>
      </c>
      <c r="U2290" s="32">
        <v>0</v>
      </c>
      <c r="V2290" s="32">
        <v>0</v>
      </c>
    </row>
    <row r="2291" spans="1:22" ht="15" x14ac:dyDescent="0.25">
      <c r="A2291" s="3" t="s">
        <v>15</v>
      </c>
      <c r="B2291" s="28"/>
      <c r="C2291" s="29"/>
      <c r="D2291" s="29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</row>
    <row r="2292" spans="1:22" ht="15" x14ac:dyDescent="0.25">
      <c r="A2292" s="3" t="s">
        <v>15</v>
      </c>
      <c r="B2292" s="28"/>
      <c r="C2292" s="25" t="s">
        <v>680</v>
      </c>
      <c r="D2292" s="29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</row>
    <row r="2293" spans="1:22" ht="26.25" x14ac:dyDescent="0.25">
      <c r="A2293" s="3" t="s">
        <v>15</v>
      </c>
      <c r="B2293" s="24" t="s">
        <v>624</v>
      </c>
      <c r="C2293" s="25" t="s">
        <v>2374</v>
      </c>
      <c r="D2293" s="29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</row>
    <row r="2294" spans="1:22" ht="15" x14ac:dyDescent="0.25">
      <c r="A2294" s="3" t="s">
        <v>15</v>
      </c>
      <c r="B2294" s="32" t="s">
        <v>2375</v>
      </c>
      <c r="C2294" s="33" t="s">
        <v>2376</v>
      </c>
      <c r="D2294" s="32" t="s">
        <v>131</v>
      </c>
      <c r="E2294" s="32">
        <v>30000000</v>
      </c>
      <c r="F2294" s="32">
        <v>0</v>
      </c>
      <c r="G2294" s="32">
        <v>0</v>
      </c>
      <c r="H2294" s="32">
        <v>0</v>
      </c>
      <c r="I2294" s="32">
        <v>0</v>
      </c>
      <c r="J2294" s="32">
        <v>30000000</v>
      </c>
      <c r="K2294" s="32">
        <v>0</v>
      </c>
      <c r="L2294" s="32">
        <v>0</v>
      </c>
      <c r="M2294" s="32">
        <v>0</v>
      </c>
      <c r="N2294" s="32">
        <v>0</v>
      </c>
      <c r="O2294" s="32">
        <v>0</v>
      </c>
      <c r="P2294" s="32">
        <v>0</v>
      </c>
      <c r="Q2294" s="32">
        <v>0</v>
      </c>
      <c r="R2294" s="32">
        <v>0</v>
      </c>
      <c r="S2294" s="32">
        <v>30000000</v>
      </c>
      <c r="T2294" s="32">
        <v>0</v>
      </c>
      <c r="U2294" s="32">
        <v>0</v>
      </c>
      <c r="V2294" s="32">
        <v>0</v>
      </c>
    </row>
    <row r="2295" spans="1:22" ht="15" x14ac:dyDescent="0.25">
      <c r="A2295" s="3" t="s">
        <v>15</v>
      </c>
      <c r="B2295" s="28"/>
      <c r="C2295" s="29"/>
      <c r="D2295" s="29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</row>
    <row r="2296" spans="1:22" ht="15" x14ac:dyDescent="0.25">
      <c r="A2296" s="3" t="s">
        <v>15</v>
      </c>
      <c r="B2296" s="28"/>
      <c r="C2296" s="25" t="s">
        <v>2377</v>
      </c>
      <c r="D2296" s="29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</row>
    <row r="2297" spans="1:22" ht="26.25" x14ac:dyDescent="0.25">
      <c r="A2297" s="3" t="s">
        <v>15</v>
      </c>
      <c r="B2297" s="24" t="s">
        <v>624</v>
      </c>
      <c r="C2297" s="25" t="s">
        <v>2378</v>
      </c>
      <c r="D2297" s="29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</row>
    <row r="2298" spans="1:22" ht="15" x14ac:dyDescent="0.25">
      <c r="A2298" s="3" t="s">
        <v>15</v>
      </c>
      <c r="B2298" s="32" t="s">
        <v>2379</v>
      </c>
      <c r="C2298" s="33" t="s">
        <v>2380</v>
      </c>
      <c r="D2298" s="32" t="s">
        <v>594</v>
      </c>
      <c r="E2298" s="32">
        <v>0</v>
      </c>
      <c r="F2298" s="32">
        <v>43448576.119999997</v>
      </c>
      <c r="G2298" s="32">
        <v>0</v>
      </c>
      <c r="H2298" s="32">
        <v>0</v>
      </c>
      <c r="I2298" s="32">
        <v>0</v>
      </c>
      <c r="J2298" s="32">
        <v>43448576.119999997</v>
      </c>
      <c r="K2298" s="32">
        <v>0</v>
      </c>
      <c r="L2298" s="32">
        <v>0</v>
      </c>
      <c r="M2298" s="32">
        <v>0</v>
      </c>
      <c r="N2298" s="32">
        <v>0</v>
      </c>
      <c r="O2298" s="32">
        <v>0</v>
      </c>
      <c r="P2298" s="32">
        <v>0</v>
      </c>
      <c r="Q2298" s="32">
        <v>0</v>
      </c>
      <c r="R2298" s="32">
        <v>0</v>
      </c>
      <c r="S2298" s="32">
        <v>43448576.119999997</v>
      </c>
      <c r="T2298" s="32">
        <v>0</v>
      </c>
      <c r="U2298" s="32">
        <v>0</v>
      </c>
      <c r="V2298" s="32">
        <v>0</v>
      </c>
    </row>
    <row r="2299" spans="1:22" ht="15" x14ac:dyDescent="0.25">
      <c r="A2299" s="3" t="s">
        <v>15</v>
      </c>
      <c r="B2299" s="24" t="s">
        <v>624</v>
      </c>
      <c r="C2299" s="25" t="s">
        <v>2365</v>
      </c>
      <c r="D2299" s="29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</row>
    <row r="2300" spans="1:22" ht="15" x14ac:dyDescent="0.25">
      <c r="A2300" s="3" t="s">
        <v>15</v>
      </c>
      <c r="B2300" s="32" t="s">
        <v>2381</v>
      </c>
      <c r="C2300" s="33" t="s">
        <v>2382</v>
      </c>
      <c r="D2300" s="32" t="s">
        <v>131</v>
      </c>
      <c r="E2300" s="32">
        <v>66150000</v>
      </c>
      <c r="F2300" s="32">
        <v>0</v>
      </c>
      <c r="G2300" s="32">
        <v>0</v>
      </c>
      <c r="H2300" s="32">
        <v>0</v>
      </c>
      <c r="I2300" s="32">
        <v>0</v>
      </c>
      <c r="J2300" s="32">
        <v>66150000</v>
      </c>
      <c r="K2300" s="32">
        <v>0</v>
      </c>
      <c r="L2300" s="32">
        <v>0</v>
      </c>
      <c r="M2300" s="32">
        <v>0</v>
      </c>
      <c r="N2300" s="32">
        <v>0</v>
      </c>
      <c r="O2300" s="32">
        <v>0</v>
      </c>
      <c r="P2300" s="32">
        <v>0</v>
      </c>
      <c r="Q2300" s="32">
        <v>0</v>
      </c>
      <c r="R2300" s="32">
        <v>0</v>
      </c>
      <c r="S2300" s="32">
        <v>66150000</v>
      </c>
      <c r="T2300" s="32">
        <v>0</v>
      </c>
      <c r="U2300" s="32">
        <v>0</v>
      </c>
      <c r="V2300" s="32">
        <v>0</v>
      </c>
    </row>
    <row r="2301" spans="1:22" ht="26.25" x14ac:dyDescent="0.25">
      <c r="A2301" s="3" t="s">
        <v>15</v>
      </c>
      <c r="B2301" s="24" t="s">
        <v>624</v>
      </c>
      <c r="C2301" s="25" t="s">
        <v>2383</v>
      </c>
      <c r="D2301" s="29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</row>
    <row r="2302" spans="1:22" ht="30" x14ac:dyDescent="0.25">
      <c r="A2302" s="3" t="s">
        <v>15</v>
      </c>
      <c r="B2302" s="32" t="s">
        <v>2384</v>
      </c>
      <c r="C2302" s="33" t="s">
        <v>2385</v>
      </c>
      <c r="D2302" s="32" t="s">
        <v>131</v>
      </c>
      <c r="E2302" s="32">
        <v>847161957</v>
      </c>
      <c r="F2302" s="32">
        <v>0</v>
      </c>
      <c r="G2302" s="32">
        <v>0</v>
      </c>
      <c r="H2302" s="32">
        <v>0</v>
      </c>
      <c r="I2302" s="32">
        <v>0</v>
      </c>
      <c r="J2302" s="32">
        <v>847161957</v>
      </c>
      <c r="K2302" s="32">
        <v>0</v>
      </c>
      <c r="L2302" s="32">
        <v>0</v>
      </c>
      <c r="M2302" s="32">
        <v>0</v>
      </c>
      <c r="N2302" s="32">
        <v>0</v>
      </c>
      <c r="O2302" s="32">
        <v>0</v>
      </c>
      <c r="P2302" s="32">
        <v>0</v>
      </c>
      <c r="Q2302" s="32">
        <v>0</v>
      </c>
      <c r="R2302" s="32">
        <v>0</v>
      </c>
      <c r="S2302" s="32">
        <v>847161957</v>
      </c>
      <c r="T2302" s="32">
        <v>0</v>
      </c>
      <c r="U2302" s="32">
        <v>0</v>
      </c>
      <c r="V2302" s="32">
        <v>0</v>
      </c>
    </row>
    <row r="2303" spans="1:22" ht="30" x14ac:dyDescent="0.25">
      <c r="A2303" s="3" t="s">
        <v>15</v>
      </c>
      <c r="B2303" s="32" t="s">
        <v>2386</v>
      </c>
      <c r="C2303" s="33" t="s">
        <v>2385</v>
      </c>
      <c r="D2303" s="32" t="s">
        <v>935</v>
      </c>
      <c r="E2303" s="32">
        <v>198871310</v>
      </c>
      <c r="F2303" s="32">
        <v>0</v>
      </c>
      <c r="G2303" s="32">
        <v>0</v>
      </c>
      <c r="H2303" s="32">
        <v>0</v>
      </c>
      <c r="I2303" s="32">
        <v>0</v>
      </c>
      <c r="J2303" s="32">
        <v>198871310</v>
      </c>
      <c r="K2303" s="32">
        <v>0</v>
      </c>
      <c r="L2303" s="32">
        <v>0</v>
      </c>
      <c r="M2303" s="32">
        <v>0</v>
      </c>
      <c r="N2303" s="32">
        <v>0</v>
      </c>
      <c r="O2303" s="32">
        <v>0</v>
      </c>
      <c r="P2303" s="32">
        <v>0</v>
      </c>
      <c r="Q2303" s="32">
        <v>0</v>
      </c>
      <c r="R2303" s="32">
        <v>0</v>
      </c>
      <c r="S2303" s="32">
        <v>198871310</v>
      </c>
      <c r="T2303" s="32">
        <v>0</v>
      </c>
      <c r="U2303" s="32">
        <v>0</v>
      </c>
      <c r="V2303" s="32">
        <v>0</v>
      </c>
    </row>
    <row r="2304" spans="1:22" ht="15" x14ac:dyDescent="0.25">
      <c r="A2304" s="3" t="s">
        <v>15</v>
      </c>
      <c r="B2304" s="24" t="s">
        <v>624</v>
      </c>
      <c r="C2304" s="25" t="s">
        <v>2387</v>
      </c>
      <c r="D2304" s="29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</row>
    <row r="2305" spans="1:22" ht="30" x14ac:dyDescent="0.25">
      <c r="A2305" s="3" t="s">
        <v>15</v>
      </c>
      <c r="B2305" s="32" t="s">
        <v>2388</v>
      </c>
      <c r="C2305" s="33" t="s">
        <v>2389</v>
      </c>
      <c r="D2305" s="32" t="s">
        <v>131</v>
      </c>
      <c r="E2305" s="32">
        <v>1143625000</v>
      </c>
      <c r="F2305" s="32">
        <v>0</v>
      </c>
      <c r="G2305" s="32">
        <v>0</v>
      </c>
      <c r="H2305" s="32">
        <v>0</v>
      </c>
      <c r="I2305" s="32">
        <v>0</v>
      </c>
      <c r="J2305" s="32">
        <v>1143625000</v>
      </c>
      <c r="K2305" s="32">
        <v>0</v>
      </c>
      <c r="L2305" s="32">
        <v>0</v>
      </c>
      <c r="M2305" s="32">
        <v>0</v>
      </c>
      <c r="N2305" s="32">
        <v>0</v>
      </c>
      <c r="O2305" s="32">
        <v>0</v>
      </c>
      <c r="P2305" s="32">
        <v>0</v>
      </c>
      <c r="Q2305" s="32">
        <v>0</v>
      </c>
      <c r="R2305" s="32">
        <v>0</v>
      </c>
      <c r="S2305" s="32">
        <v>1143625000</v>
      </c>
      <c r="T2305" s="32">
        <v>0</v>
      </c>
      <c r="U2305" s="32">
        <v>0</v>
      </c>
      <c r="V2305" s="32">
        <v>0</v>
      </c>
    </row>
    <row r="2306" spans="1:22" ht="15" x14ac:dyDescent="0.25">
      <c r="A2306" s="3" t="s">
        <v>15</v>
      </c>
      <c r="B2306" s="32" t="s">
        <v>2390</v>
      </c>
      <c r="C2306" s="33" t="s">
        <v>2391</v>
      </c>
      <c r="D2306" s="32" t="s">
        <v>488</v>
      </c>
      <c r="E2306" s="32">
        <v>154500000</v>
      </c>
      <c r="F2306" s="32">
        <v>0</v>
      </c>
      <c r="G2306" s="32">
        <v>0</v>
      </c>
      <c r="H2306" s="32">
        <v>0</v>
      </c>
      <c r="I2306" s="32">
        <v>0</v>
      </c>
      <c r="J2306" s="32">
        <v>154500000</v>
      </c>
      <c r="K2306" s="32">
        <v>0</v>
      </c>
      <c r="L2306" s="32">
        <v>0</v>
      </c>
      <c r="M2306" s="32">
        <v>0</v>
      </c>
      <c r="N2306" s="32">
        <v>0</v>
      </c>
      <c r="O2306" s="32">
        <v>0</v>
      </c>
      <c r="P2306" s="32">
        <v>0</v>
      </c>
      <c r="Q2306" s="32">
        <v>0</v>
      </c>
      <c r="R2306" s="32">
        <v>0</v>
      </c>
      <c r="S2306" s="32">
        <v>154500000</v>
      </c>
      <c r="T2306" s="32">
        <v>0</v>
      </c>
      <c r="U2306" s="32">
        <v>0</v>
      </c>
      <c r="V2306" s="32">
        <v>0</v>
      </c>
    </row>
    <row r="2307" spans="1:22" ht="30" x14ac:dyDescent="0.25">
      <c r="A2307" s="3" t="s">
        <v>15</v>
      </c>
      <c r="B2307" s="32" t="s">
        <v>2392</v>
      </c>
      <c r="C2307" s="33" t="s">
        <v>2393</v>
      </c>
      <c r="D2307" s="32" t="s">
        <v>935</v>
      </c>
      <c r="E2307" s="32">
        <v>81691733</v>
      </c>
      <c r="F2307" s="32">
        <v>0</v>
      </c>
      <c r="G2307" s="32">
        <v>0</v>
      </c>
      <c r="H2307" s="32">
        <v>0</v>
      </c>
      <c r="I2307" s="32">
        <v>0</v>
      </c>
      <c r="J2307" s="32">
        <v>81691733</v>
      </c>
      <c r="K2307" s="32">
        <v>0</v>
      </c>
      <c r="L2307" s="32">
        <v>0</v>
      </c>
      <c r="M2307" s="32">
        <v>0</v>
      </c>
      <c r="N2307" s="32">
        <v>0</v>
      </c>
      <c r="O2307" s="32">
        <v>0</v>
      </c>
      <c r="P2307" s="32">
        <v>0</v>
      </c>
      <c r="Q2307" s="32">
        <v>0</v>
      </c>
      <c r="R2307" s="32">
        <v>0</v>
      </c>
      <c r="S2307" s="32">
        <v>81691733</v>
      </c>
      <c r="T2307" s="32">
        <v>0</v>
      </c>
      <c r="U2307" s="32">
        <v>0</v>
      </c>
      <c r="V2307" s="32">
        <v>0</v>
      </c>
    </row>
    <row r="2308" spans="1:22" ht="15" x14ac:dyDescent="0.25">
      <c r="A2308" s="3" t="s">
        <v>15</v>
      </c>
      <c r="B2308" s="28"/>
      <c r="C2308" s="29"/>
      <c r="D2308" s="29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</row>
    <row r="2309" spans="1:22" ht="39" x14ac:dyDescent="0.25">
      <c r="A2309" s="3" t="s">
        <v>15</v>
      </c>
      <c r="B2309" s="24" t="s">
        <v>624</v>
      </c>
      <c r="C2309" s="25" t="s">
        <v>2394</v>
      </c>
      <c r="D2309" s="29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</row>
    <row r="2310" spans="1:22" ht="30" x14ac:dyDescent="0.25">
      <c r="A2310" s="3" t="s">
        <v>15</v>
      </c>
      <c r="B2310" s="32" t="s">
        <v>2395</v>
      </c>
      <c r="C2310" s="33" t="s">
        <v>2385</v>
      </c>
      <c r="D2310" s="32" t="s">
        <v>131</v>
      </c>
      <c r="E2310" s="32">
        <v>544375000</v>
      </c>
      <c r="F2310" s="32">
        <v>0</v>
      </c>
      <c r="G2310" s="32">
        <v>0</v>
      </c>
      <c r="H2310" s="32">
        <v>0</v>
      </c>
      <c r="I2310" s="32">
        <v>0</v>
      </c>
      <c r="J2310" s="32">
        <v>544375000</v>
      </c>
      <c r="K2310" s="32">
        <v>0</v>
      </c>
      <c r="L2310" s="32">
        <v>0</v>
      </c>
      <c r="M2310" s="32">
        <v>0</v>
      </c>
      <c r="N2310" s="32">
        <v>0</v>
      </c>
      <c r="O2310" s="32">
        <v>0</v>
      </c>
      <c r="P2310" s="32">
        <v>0</v>
      </c>
      <c r="Q2310" s="32">
        <v>0</v>
      </c>
      <c r="R2310" s="32">
        <v>0</v>
      </c>
      <c r="S2310" s="32">
        <v>544375000</v>
      </c>
      <c r="T2310" s="32">
        <v>0</v>
      </c>
      <c r="U2310" s="32">
        <v>0</v>
      </c>
      <c r="V2310" s="32">
        <v>0</v>
      </c>
    </row>
    <row r="2311" spans="1:22" ht="15" x14ac:dyDescent="0.25">
      <c r="A2311" s="3" t="s">
        <v>15</v>
      </c>
      <c r="B2311" s="28"/>
      <c r="C2311" s="29"/>
      <c r="D2311" s="29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</row>
    <row r="2312" spans="1:22" ht="26.25" x14ac:dyDescent="0.25">
      <c r="A2312" s="3" t="s">
        <v>15</v>
      </c>
      <c r="B2312" s="28"/>
      <c r="C2312" s="25" t="s">
        <v>2396</v>
      </c>
      <c r="D2312" s="29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</row>
    <row r="2313" spans="1:22" ht="39" x14ac:dyDescent="0.25">
      <c r="A2313" s="3" t="s">
        <v>15</v>
      </c>
      <c r="B2313" s="24" t="s">
        <v>624</v>
      </c>
      <c r="C2313" s="25" t="s">
        <v>2397</v>
      </c>
      <c r="D2313" s="29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</row>
    <row r="2314" spans="1:22" ht="15" x14ac:dyDescent="0.25">
      <c r="A2314" s="3" t="s">
        <v>15</v>
      </c>
      <c r="B2314" s="32" t="s">
        <v>2398</v>
      </c>
      <c r="C2314" s="33" t="s">
        <v>2399</v>
      </c>
      <c r="D2314" s="32" t="s">
        <v>131</v>
      </c>
      <c r="E2314" s="32">
        <v>50000000</v>
      </c>
      <c r="F2314" s="32">
        <v>0</v>
      </c>
      <c r="G2314" s="32">
        <v>0</v>
      </c>
      <c r="H2314" s="32">
        <v>0</v>
      </c>
      <c r="I2314" s="32">
        <v>0</v>
      </c>
      <c r="J2314" s="32">
        <v>50000000</v>
      </c>
      <c r="K2314" s="32">
        <v>0</v>
      </c>
      <c r="L2314" s="32">
        <v>0</v>
      </c>
      <c r="M2314" s="32">
        <v>0</v>
      </c>
      <c r="N2314" s="32">
        <v>0</v>
      </c>
      <c r="O2314" s="32">
        <v>0</v>
      </c>
      <c r="P2314" s="32">
        <v>0</v>
      </c>
      <c r="Q2314" s="32">
        <v>0</v>
      </c>
      <c r="R2314" s="32">
        <v>0</v>
      </c>
      <c r="S2314" s="32">
        <v>50000000</v>
      </c>
      <c r="T2314" s="32">
        <v>0</v>
      </c>
      <c r="U2314" s="32">
        <v>0</v>
      </c>
      <c r="V2314" s="32">
        <v>0</v>
      </c>
    </row>
    <row r="2315" spans="1:22" ht="15" x14ac:dyDescent="0.25">
      <c r="A2315" s="3" t="s">
        <v>15</v>
      </c>
      <c r="B2315" s="28"/>
      <c r="C2315" s="29"/>
      <c r="D2315" s="29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</row>
    <row r="2316" spans="1:22" ht="26.25" x14ac:dyDescent="0.25">
      <c r="A2316" s="3" t="s">
        <v>15</v>
      </c>
      <c r="B2316" s="28"/>
      <c r="C2316" s="25" t="s">
        <v>2259</v>
      </c>
      <c r="D2316" s="29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</row>
    <row r="2317" spans="1:22" ht="26.25" x14ac:dyDescent="0.25">
      <c r="A2317" s="3" t="s">
        <v>15</v>
      </c>
      <c r="B2317" s="24" t="s">
        <v>624</v>
      </c>
      <c r="C2317" s="25" t="s">
        <v>2400</v>
      </c>
      <c r="D2317" s="29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</row>
    <row r="2318" spans="1:22" ht="15" x14ac:dyDescent="0.25">
      <c r="A2318" s="3" t="s">
        <v>15</v>
      </c>
      <c r="B2318" s="32" t="s">
        <v>2401</v>
      </c>
      <c r="C2318" s="33" t="s">
        <v>2399</v>
      </c>
      <c r="D2318" s="32" t="s">
        <v>131</v>
      </c>
      <c r="E2318" s="32">
        <v>783000000</v>
      </c>
      <c r="F2318" s="32">
        <v>0</v>
      </c>
      <c r="G2318" s="32">
        <v>0</v>
      </c>
      <c r="H2318" s="32">
        <v>0</v>
      </c>
      <c r="I2318" s="32">
        <v>0</v>
      </c>
      <c r="J2318" s="32">
        <v>783000000</v>
      </c>
      <c r="K2318" s="32">
        <v>0</v>
      </c>
      <c r="L2318" s="32">
        <v>0</v>
      </c>
      <c r="M2318" s="32">
        <v>0</v>
      </c>
      <c r="N2318" s="32">
        <v>0</v>
      </c>
      <c r="O2318" s="32">
        <v>0</v>
      </c>
      <c r="P2318" s="32">
        <v>0</v>
      </c>
      <c r="Q2318" s="32">
        <v>0</v>
      </c>
      <c r="R2318" s="32">
        <v>0</v>
      </c>
      <c r="S2318" s="32">
        <v>783000000</v>
      </c>
      <c r="T2318" s="32">
        <v>0</v>
      </c>
      <c r="U2318" s="32">
        <v>0</v>
      </c>
      <c r="V2318" s="32">
        <v>0</v>
      </c>
    </row>
    <row r="2319" spans="1:22" ht="15" x14ac:dyDescent="0.25">
      <c r="A2319" s="3" t="s">
        <v>15</v>
      </c>
      <c r="B2319" s="28"/>
      <c r="C2319" s="29"/>
      <c r="D2319" s="29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</row>
    <row r="2320" spans="1:22" ht="26.25" x14ac:dyDescent="0.25">
      <c r="A2320" s="3" t="s">
        <v>15</v>
      </c>
      <c r="B2320" s="28"/>
      <c r="C2320" s="25" t="s">
        <v>2402</v>
      </c>
      <c r="D2320" s="29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</row>
    <row r="2321" spans="1:22" ht="26.25" x14ac:dyDescent="0.25">
      <c r="A2321" s="3" t="s">
        <v>15</v>
      </c>
      <c r="B2321" s="24" t="s">
        <v>624</v>
      </c>
      <c r="C2321" s="25" t="s">
        <v>2403</v>
      </c>
      <c r="D2321" s="29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</row>
    <row r="2322" spans="1:22" ht="15" x14ac:dyDescent="0.25">
      <c r="A2322" s="3" t="s">
        <v>15</v>
      </c>
      <c r="B2322" s="32" t="s">
        <v>2404</v>
      </c>
      <c r="C2322" s="33" t="s">
        <v>2405</v>
      </c>
      <c r="D2322" s="32" t="s">
        <v>131</v>
      </c>
      <c r="E2322" s="32">
        <v>335496835.66000003</v>
      </c>
      <c r="F2322" s="32">
        <v>0</v>
      </c>
      <c r="G2322" s="32">
        <v>0</v>
      </c>
      <c r="H2322" s="32">
        <v>0</v>
      </c>
      <c r="I2322" s="32">
        <v>0</v>
      </c>
      <c r="J2322" s="32">
        <v>335496835.66000003</v>
      </c>
      <c r="K2322" s="32">
        <v>0</v>
      </c>
      <c r="L2322" s="32">
        <v>0</v>
      </c>
      <c r="M2322" s="32">
        <v>0</v>
      </c>
      <c r="N2322" s="32">
        <v>0</v>
      </c>
      <c r="O2322" s="32">
        <v>0</v>
      </c>
      <c r="P2322" s="32">
        <v>0</v>
      </c>
      <c r="Q2322" s="32">
        <v>0</v>
      </c>
      <c r="R2322" s="32">
        <v>0</v>
      </c>
      <c r="S2322" s="32">
        <v>335496835.66000003</v>
      </c>
      <c r="T2322" s="32">
        <v>0</v>
      </c>
      <c r="U2322" s="32">
        <v>0</v>
      </c>
      <c r="V2322" s="32">
        <v>0</v>
      </c>
    </row>
    <row r="2323" spans="1:22" ht="15" x14ac:dyDescent="0.25">
      <c r="A2323" s="3" t="s">
        <v>15</v>
      </c>
      <c r="B2323" s="28"/>
      <c r="C2323" s="29"/>
      <c r="D2323" s="29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</row>
    <row r="2324" spans="1:22" ht="15" x14ac:dyDescent="0.25">
      <c r="A2324" s="3" t="s">
        <v>15</v>
      </c>
      <c r="B2324" s="36"/>
      <c r="C2324" s="21" t="s">
        <v>2406</v>
      </c>
      <c r="D2324" s="35"/>
      <c r="E2324" s="20">
        <v>15837779059</v>
      </c>
      <c r="F2324" s="20">
        <v>2223648114.8899999</v>
      </c>
      <c r="G2324" s="20">
        <v>0</v>
      </c>
      <c r="H2324" s="20">
        <v>0</v>
      </c>
      <c r="I2324" s="20">
        <v>0</v>
      </c>
      <c r="J2324" s="20">
        <v>18061427173.889999</v>
      </c>
      <c r="K2324" s="20">
        <v>887064868.42999995</v>
      </c>
      <c r="L2324" s="20">
        <v>7416531977.2700005</v>
      </c>
      <c r="M2324" s="20">
        <v>887064868.42999995</v>
      </c>
      <c r="N2324" s="20">
        <v>7416531977.2700005</v>
      </c>
      <c r="O2324" s="20">
        <v>7416531977.2700005</v>
      </c>
      <c r="P2324" s="20">
        <v>0</v>
      </c>
      <c r="Q2324" s="20">
        <v>887064868.42999995</v>
      </c>
      <c r="R2324" s="20">
        <v>7416531977.2700005</v>
      </c>
      <c r="S2324" s="20">
        <v>10644895196.620001</v>
      </c>
      <c r="T2324" s="20">
        <v>0</v>
      </c>
      <c r="U2324" s="20">
        <v>0</v>
      </c>
      <c r="V2324" s="20">
        <v>41.062823584569792</v>
      </c>
    </row>
    <row r="2325" spans="1:22" ht="15" x14ac:dyDescent="0.25">
      <c r="A2325" s="3" t="s">
        <v>15</v>
      </c>
      <c r="B2325" s="28"/>
      <c r="C2325" s="29"/>
      <c r="D2325" s="29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</row>
    <row r="2326" spans="1:22" ht="26.25" x14ac:dyDescent="0.25">
      <c r="A2326" s="3" t="s">
        <v>15</v>
      </c>
      <c r="B2326" s="36"/>
      <c r="C2326" s="21" t="s">
        <v>2407</v>
      </c>
      <c r="D2326" s="35"/>
      <c r="E2326" s="36"/>
      <c r="F2326" s="36"/>
      <c r="G2326" s="36"/>
      <c r="H2326" s="36"/>
      <c r="I2326" s="36"/>
      <c r="J2326" s="36"/>
      <c r="K2326" s="36"/>
      <c r="L2326" s="36"/>
      <c r="M2326" s="36"/>
      <c r="N2326" s="36"/>
      <c r="O2326" s="36"/>
      <c r="P2326" s="36"/>
      <c r="Q2326" s="36"/>
      <c r="R2326" s="36"/>
      <c r="S2326" s="36"/>
      <c r="T2326" s="36"/>
      <c r="U2326" s="36"/>
      <c r="V2326" s="36"/>
    </row>
    <row r="2327" spans="1:22" ht="15" x14ac:dyDescent="0.25">
      <c r="A2327" s="3" t="s">
        <v>15</v>
      </c>
      <c r="B2327" s="28"/>
      <c r="C2327" s="25" t="s">
        <v>385</v>
      </c>
      <c r="D2327" s="29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</row>
    <row r="2328" spans="1:22" ht="15" x14ac:dyDescent="0.25">
      <c r="A2328" s="3" t="s">
        <v>15</v>
      </c>
      <c r="B2328" s="28"/>
      <c r="C2328" s="25" t="s">
        <v>387</v>
      </c>
      <c r="D2328" s="29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</row>
    <row r="2329" spans="1:22" ht="15" x14ac:dyDescent="0.25">
      <c r="A2329" s="3" t="s">
        <v>15</v>
      </c>
      <c r="B2329" s="28"/>
      <c r="C2329" s="25" t="s">
        <v>399</v>
      </c>
      <c r="D2329" s="29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</row>
    <row r="2330" spans="1:22" ht="15" x14ac:dyDescent="0.25">
      <c r="A2330" s="3" t="s">
        <v>15</v>
      </c>
      <c r="B2330" s="28"/>
      <c r="C2330" s="25" t="s">
        <v>894</v>
      </c>
      <c r="D2330" s="29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</row>
    <row r="2331" spans="1:22" ht="26.25" x14ac:dyDescent="0.25">
      <c r="A2331" s="3" t="s">
        <v>15</v>
      </c>
      <c r="B2331" s="28"/>
      <c r="C2331" s="25" t="s">
        <v>2408</v>
      </c>
      <c r="D2331" s="29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</row>
    <row r="2332" spans="1:22" ht="39" x14ac:dyDescent="0.25">
      <c r="A2332" s="3" t="s">
        <v>15</v>
      </c>
      <c r="B2332" s="24" t="s">
        <v>624</v>
      </c>
      <c r="C2332" s="25" t="s">
        <v>2409</v>
      </c>
      <c r="D2332" s="29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</row>
    <row r="2333" spans="1:22" ht="15" x14ac:dyDescent="0.25">
      <c r="A2333" s="3" t="s">
        <v>15</v>
      </c>
      <c r="B2333" s="32" t="s">
        <v>2410</v>
      </c>
      <c r="C2333" s="33" t="s">
        <v>2411</v>
      </c>
      <c r="D2333" s="32" t="s">
        <v>131</v>
      </c>
      <c r="E2333" s="32">
        <v>812800000</v>
      </c>
      <c r="F2333" s="32">
        <v>0</v>
      </c>
      <c r="G2333" s="32">
        <v>0</v>
      </c>
      <c r="H2333" s="32">
        <v>0</v>
      </c>
      <c r="I2333" s="32">
        <v>0</v>
      </c>
      <c r="J2333" s="32">
        <v>812800000</v>
      </c>
      <c r="K2333" s="32">
        <v>67733333.329999998</v>
      </c>
      <c r="L2333" s="32">
        <v>338666666.64999998</v>
      </c>
      <c r="M2333" s="32">
        <v>67733333.329999998</v>
      </c>
      <c r="N2333" s="32">
        <v>338666666.64999998</v>
      </c>
      <c r="O2333" s="32">
        <v>338666666.64999998</v>
      </c>
      <c r="P2333" s="32">
        <v>0</v>
      </c>
      <c r="Q2333" s="32">
        <v>67733333.329999998</v>
      </c>
      <c r="R2333" s="32">
        <v>338666666.64999998</v>
      </c>
      <c r="S2333" s="32">
        <v>474133333.35000002</v>
      </c>
      <c r="T2333" s="32">
        <v>0</v>
      </c>
      <c r="U2333" s="32">
        <v>0</v>
      </c>
      <c r="V2333" s="32">
        <v>41.66</v>
      </c>
    </row>
    <row r="2334" spans="1:22" ht="15" x14ac:dyDescent="0.25">
      <c r="A2334" s="3" t="s">
        <v>15</v>
      </c>
      <c r="B2334" s="28"/>
      <c r="C2334" s="29"/>
      <c r="D2334" s="29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</row>
    <row r="2335" spans="1:22" ht="26.25" x14ac:dyDescent="0.25">
      <c r="A2335" s="3" t="s">
        <v>15</v>
      </c>
      <c r="B2335" s="28"/>
      <c r="C2335" s="25" t="s">
        <v>2412</v>
      </c>
      <c r="D2335" s="29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</row>
    <row r="2336" spans="1:22" ht="39" x14ac:dyDescent="0.25">
      <c r="A2336" s="3" t="s">
        <v>15</v>
      </c>
      <c r="B2336" s="24" t="s">
        <v>624</v>
      </c>
      <c r="C2336" s="25" t="s">
        <v>2413</v>
      </c>
      <c r="D2336" s="29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</row>
    <row r="2337" spans="1:22" ht="15" x14ac:dyDescent="0.25">
      <c r="A2337" s="3" t="s">
        <v>15</v>
      </c>
      <c r="B2337" s="32" t="s">
        <v>2414</v>
      </c>
      <c r="C2337" s="33" t="s">
        <v>2415</v>
      </c>
      <c r="D2337" s="32" t="s">
        <v>131</v>
      </c>
      <c r="E2337" s="32">
        <v>1550000000</v>
      </c>
      <c r="F2337" s="32">
        <v>0</v>
      </c>
      <c r="G2337" s="32">
        <v>0</v>
      </c>
      <c r="H2337" s="32">
        <v>4664400000</v>
      </c>
      <c r="I2337" s="32">
        <v>0</v>
      </c>
      <c r="J2337" s="32">
        <v>6214400000</v>
      </c>
      <c r="K2337" s="32">
        <v>129166666.67</v>
      </c>
      <c r="L2337" s="32">
        <v>5310233333.3500004</v>
      </c>
      <c r="M2337" s="32">
        <v>129166666.67</v>
      </c>
      <c r="N2337" s="32">
        <v>5310233333.3500004</v>
      </c>
      <c r="O2337" s="32">
        <v>5310233333.3500004</v>
      </c>
      <c r="P2337" s="32">
        <v>0</v>
      </c>
      <c r="Q2337" s="32">
        <v>129166666.67</v>
      </c>
      <c r="R2337" s="32">
        <v>5310233333.3500004</v>
      </c>
      <c r="S2337" s="32">
        <v>904166666.64999998</v>
      </c>
      <c r="T2337" s="32">
        <v>0</v>
      </c>
      <c r="U2337" s="32">
        <v>0</v>
      </c>
      <c r="V2337" s="32">
        <v>85.45</v>
      </c>
    </row>
    <row r="2338" spans="1:22" ht="15" x14ac:dyDescent="0.25">
      <c r="A2338" s="3" t="s">
        <v>15</v>
      </c>
      <c r="B2338" s="28"/>
      <c r="C2338" s="29"/>
      <c r="D2338" s="29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</row>
    <row r="2339" spans="1:22" ht="26.25" x14ac:dyDescent="0.25">
      <c r="A2339" s="3" t="s">
        <v>15</v>
      </c>
      <c r="B2339" s="28"/>
      <c r="C2339" s="25" t="s">
        <v>2416</v>
      </c>
      <c r="D2339" s="29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</row>
    <row r="2340" spans="1:22" ht="39" x14ac:dyDescent="0.25">
      <c r="A2340" s="3" t="s">
        <v>15</v>
      </c>
      <c r="B2340" s="24" t="s">
        <v>624</v>
      </c>
      <c r="C2340" s="25" t="s">
        <v>2417</v>
      </c>
      <c r="D2340" s="29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</row>
    <row r="2341" spans="1:22" ht="15" x14ac:dyDescent="0.25">
      <c r="A2341" s="3" t="s">
        <v>15</v>
      </c>
      <c r="B2341" s="32" t="s">
        <v>2418</v>
      </c>
      <c r="C2341" s="33" t="s">
        <v>2419</v>
      </c>
      <c r="D2341" s="32" t="s">
        <v>131</v>
      </c>
      <c r="E2341" s="32">
        <v>2010000000</v>
      </c>
      <c r="F2341" s="32">
        <v>0</v>
      </c>
      <c r="G2341" s="32">
        <v>0</v>
      </c>
      <c r="H2341" s="32">
        <v>0</v>
      </c>
      <c r="I2341" s="32">
        <v>0</v>
      </c>
      <c r="J2341" s="32">
        <v>2010000000</v>
      </c>
      <c r="K2341" s="32">
        <v>167500000</v>
      </c>
      <c r="L2341" s="32">
        <v>837500000</v>
      </c>
      <c r="M2341" s="32">
        <v>167500000</v>
      </c>
      <c r="N2341" s="32">
        <v>837500000</v>
      </c>
      <c r="O2341" s="32">
        <v>837500000</v>
      </c>
      <c r="P2341" s="32">
        <v>0</v>
      </c>
      <c r="Q2341" s="32">
        <v>167500000</v>
      </c>
      <c r="R2341" s="32">
        <v>837500000</v>
      </c>
      <c r="S2341" s="32">
        <v>1172500000</v>
      </c>
      <c r="T2341" s="32">
        <v>0</v>
      </c>
      <c r="U2341" s="32">
        <v>0</v>
      </c>
      <c r="V2341" s="32">
        <v>41.66</v>
      </c>
    </row>
    <row r="2342" spans="1:22" ht="15" x14ac:dyDescent="0.25">
      <c r="A2342" s="3" t="s">
        <v>15</v>
      </c>
      <c r="B2342" s="28"/>
      <c r="C2342" s="29"/>
      <c r="D2342" s="29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</row>
    <row r="2343" spans="1:22" ht="15" x14ac:dyDescent="0.25">
      <c r="A2343" s="3" t="s">
        <v>15</v>
      </c>
      <c r="B2343" s="28"/>
      <c r="C2343" s="25" t="s">
        <v>405</v>
      </c>
      <c r="D2343" s="29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</row>
    <row r="2344" spans="1:22" ht="15" x14ac:dyDescent="0.25">
      <c r="A2344" s="3" t="s">
        <v>15</v>
      </c>
      <c r="B2344" s="28"/>
      <c r="C2344" s="25" t="s">
        <v>2420</v>
      </c>
      <c r="D2344" s="29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</row>
    <row r="2345" spans="1:22" ht="39" x14ac:dyDescent="0.25">
      <c r="A2345" s="3" t="s">
        <v>15</v>
      </c>
      <c r="B2345" s="24" t="s">
        <v>624</v>
      </c>
      <c r="C2345" s="25" t="s">
        <v>2421</v>
      </c>
      <c r="D2345" s="29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</row>
    <row r="2346" spans="1:22" ht="15" x14ac:dyDescent="0.25">
      <c r="A2346" s="3" t="s">
        <v>15</v>
      </c>
      <c r="B2346" s="32" t="s">
        <v>2422</v>
      </c>
      <c r="C2346" s="33" t="s">
        <v>2411</v>
      </c>
      <c r="D2346" s="32" t="s">
        <v>131</v>
      </c>
      <c r="E2346" s="32">
        <v>325500000</v>
      </c>
      <c r="F2346" s="32">
        <v>0</v>
      </c>
      <c r="G2346" s="32">
        <v>0</v>
      </c>
      <c r="H2346" s="32">
        <v>0</v>
      </c>
      <c r="I2346" s="32">
        <v>0</v>
      </c>
      <c r="J2346" s="32">
        <v>325500000</v>
      </c>
      <c r="K2346" s="32">
        <v>27125000</v>
      </c>
      <c r="L2346" s="32">
        <v>135625000</v>
      </c>
      <c r="M2346" s="32">
        <v>27125000</v>
      </c>
      <c r="N2346" s="32">
        <v>135625000</v>
      </c>
      <c r="O2346" s="32">
        <v>135625000</v>
      </c>
      <c r="P2346" s="32">
        <v>0</v>
      </c>
      <c r="Q2346" s="32">
        <v>27125000</v>
      </c>
      <c r="R2346" s="32">
        <v>135625000</v>
      </c>
      <c r="S2346" s="32">
        <v>189875000</v>
      </c>
      <c r="T2346" s="32">
        <v>0</v>
      </c>
      <c r="U2346" s="32">
        <v>0</v>
      </c>
      <c r="V2346" s="32">
        <v>41.66</v>
      </c>
    </row>
    <row r="2347" spans="1:22" ht="15" x14ac:dyDescent="0.25">
      <c r="A2347" s="3" t="s">
        <v>15</v>
      </c>
      <c r="B2347" s="28"/>
      <c r="C2347" s="29"/>
      <c r="D2347" s="29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</row>
    <row r="2348" spans="1:22" ht="15" x14ac:dyDescent="0.25">
      <c r="A2348" s="3" t="s">
        <v>15</v>
      </c>
      <c r="B2348" s="28"/>
      <c r="C2348" s="25" t="s">
        <v>2423</v>
      </c>
      <c r="D2348" s="29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</row>
    <row r="2349" spans="1:22" ht="26.25" x14ac:dyDescent="0.25">
      <c r="A2349" s="3" t="s">
        <v>15</v>
      </c>
      <c r="B2349" s="24" t="s">
        <v>624</v>
      </c>
      <c r="C2349" s="25" t="s">
        <v>2424</v>
      </c>
      <c r="D2349" s="29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</row>
    <row r="2350" spans="1:22" ht="15" x14ac:dyDescent="0.25">
      <c r="A2350" s="3" t="s">
        <v>15</v>
      </c>
      <c r="B2350" s="32" t="s">
        <v>2425</v>
      </c>
      <c r="C2350" s="33" t="s">
        <v>2419</v>
      </c>
      <c r="D2350" s="32" t="s">
        <v>131</v>
      </c>
      <c r="E2350" s="32">
        <v>1001700000</v>
      </c>
      <c r="F2350" s="32">
        <v>0</v>
      </c>
      <c r="G2350" s="32">
        <v>0</v>
      </c>
      <c r="H2350" s="32">
        <v>0</v>
      </c>
      <c r="I2350" s="32">
        <v>0</v>
      </c>
      <c r="J2350" s="32">
        <v>1001700000</v>
      </c>
      <c r="K2350" s="32">
        <v>83475000</v>
      </c>
      <c r="L2350" s="32">
        <v>417375000</v>
      </c>
      <c r="M2350" s="32">
        <v>83475000</v>
      </c>
      <c r="N2350" s="32">
        <v>417375000</v>
      </c>
      <c r="O2350" s="32">
        <v>417375000</v>
      </c>
      <c r="P2350" s="32">
        <v>0</v>
      </c>
      <c r="Q2350" s="32">
        <v>83475000</v>
      </c>
      <c r="R2350" s="32">
        <v>417375000</v>
      </c>
      <c r="S2350" s="32">
        <v>584325000</v>
      </c>
      <c r="T2350" s="32">
        <v>0</v>
      </c>
      <c r="U2350" s="32">
        <v>0</v>
      </c>
      <c r="V2350" s="32">
        <v>41.66</v>
      </c>
    </row>
    <row r="2351" spans="1:22" ht="15" x14ac:dyDescent="0.25">
      <c r="A2351" s="3" t="s">
        <v>15</v>
      </c>
      <c r="B2351" s="28"/>
      <c r="C2351" s="29"/>
      <c r="D2351" s="29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</row>
    <row r="2352" spans="1:22" ht="15" x14ac:dyDescent="0.25">
      <c r="A2352" s="3" t="s">
        <v>15</v>
      </c>
      <c r="B2352" s="36"/>
      <c r="C2352" s="21" t="s">
        <v>2426</v>
      </c>
      <c r="D2352" s="35"/>
      <c r="E2352" s="20">
        <v>5700000000</v>
      </c>
      <c r="F2352" s="20">
        <v>0</v>
      </c>
      <c r="G2352" s="20">
        <v>0</v>
      </c>
      <c r="H2352" s="20">
        <v>4664400000</v>
      </c>
      <c r="I2352" s="20">
        <v>0</v>
      </c>
      <c r="J2352" s="20">
        <v>10364400000</v>
      </c>
      <c r="K2352" s="20">
        <v>475000000</v>
      </c>
      <c r="L2352" s="20">
        <v>7039400000</v>
      </c>
      <c r="M2352" s="20">
        <v>475000000</v>
      </c>
      <c r="N2352" s="20">
        <v>7039400000</v>
      </c>
      <c r="O2352" s="20">
        <v>7039400000</v>
      </c>
      <c r="P2352" s="20">
        <v>0</v>
      </c>
      <c r="Q2352" s="20">
        <v>475000000</v>
      </c>
      <c r="R2352" s="20">
        <v>7039400000</v>
      </c>
      <c r="S2352" s="20">
        <v>3325000000</v>
      </c>
      <c r="T2352" s="20">
        <v>0</v>
      </c>
      <c r="U2352" s="20">
        <v>0</v>
      </c>
      <c r="V2352" s="20">
        <v>67.91903052757516</v>
      </c>
    </row>
    <row r="2353" spans="1:22" ht="15" x14ac:dyDescent="0.25">
      <c r="A2353" s="3" t="s">
        <v>15</v>
      </c>
      <c r="B2353" s="28"/>
      <c r="C2353" s="29"/>
      <c r="D2353" s="29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</row>
    <row r="2354" spans="1:22" ht="15" x14ac:dyDescent="0.25">
      <c r="A2354" s="3" t="s">
        <v>15</v>
      </c>
      <c r="B2354" s="36"/>
      <c r="C2354" s="21" t="s">
        <v>2427</v>
      </c>
      <c r="D2354" s="29"/>
      <c r="E2354" s="36"/>
      <c r="F2354" s="36"/>
      <c r="G2354" s="36"/>
      <c r="H2354" s="36"/>
      <c r="I2354" s="36"/>
      <c r="J2354" s="36"/>
      <c r="K2354" s="36"/>
      <c r="L2354" s="36"/>
      <c r="M2354" s="36"/>
      <c r="N2354" s="36"/>
      <c r="O2354" s="36"/>
      <c r="P2354" s="36"/>
      <c r="Q2354" s="36"/>
      <c r="R2354" s="36"/>
      <c r="S2354" s="36"/>
      <c r="T2354" s="36"/>
      <c r="U2354" s="36"/>
      <c r="V2354" s="36"/>
    </row>
    <row r="2355" spans="1:22" ht="15" x14ac:dyDescent="0.25">
      <c r="A2355" s="3" t="s">
        <v>15</v>
      </c>
      <c r="B2355" s="28"/>
      <c r="C2355" s="25" t="s">
        <v>385</v>
      </c>
      <c r="D2355" s="29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</row>
    <row r="2356" spans="1:22" ht="15" x14ac:dyDescent="0.25">
      <c r="A2356" s="3" t="s">
        <v>15</v>
      </c>
      <c r="B2356" s="28"/>
      <c r="C2356" s="25" t="s">
        <v>387</v>
      </c>
      <c r="D2356" s="29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</row>
    <row r="2357" spans="1:22" ht="15" x14ac:dyDescent="0.25">
      <c r="A2357" s="3" t="s">
        <v>15</v>
      </c>
      <c r="B2357" s="28"/>
      <c r="C2357" s="25" t="s">
        <v>399</v>
      </c>
      <c r="D2357" s="29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</row>
    <row r="2358" spans="1:22" ht="15" x14ac:dyDescent="0.25">
      <c r="A2358" s="3" t="s">
        <v>15</v>
      </c>
      <c r="B2358" s="28"/>
      <c r="C2358" s="25" t="s">
        <v>405</v>
      </c>
      <c r="D2358" s="29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</row>
    <row r="2359" spans="1:22" ht="26.25" x14ac:dyDescent="0.25">
      <c r="A2359" s="3" t="s">
        <v>15</v>
      </c>
      <c r="B2359" s="28"/>
      <c r="C2359" s="25" t="s">
        <v>2428</v>
      </c>
      <c r="D2359" s="29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</row>
    <row r="2360" spans="1:22" ht="39" x14ac:dyDescent="0.25">
      <c r="A2360" s="3" t="s">
        <v>15</v>
      </c>
      <c r="B2360" s="24" t="s">
        <v>624</v>
      </c>
      <c r="C2360" s="25" t="s">
        <v>2429</v>
      </c>
      <c r="D2360" s="29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</row>
    <row r="2361" spans="1:22" ht="30" x14ac:dyDescent="0.25">
      <c r="A2361" s="3" t="s">
        <v>15</v>
      </c>
      <c r="B2361" s="32" t="s">
        <v>2430</v>
      </c>
      <c r="C2361" s="33" t="s">
        <v>2431</v>
      </c>
      <c r="D2361" s="32" t="s">
        <v>131</v>
      </c>
      <c r="E2361" s="32">
        <v>138000000</v>
      </c>
      <c r="F2361" s="32">
        <v>0</v>
      </c>
      <c r="G2361" s="32">
        <v>0</v>
      </c>
      <c r="H2361" s="32">
        <v>0</v>
      </c>
      <c r="I2361" s="32">
        <v>3255000</v>
      </c>
      <c r="J2361" s="32">
        <v>134745000</v>
      </c>
      <c r="K2361" s="32">
        <v>0</v>
      </c>
      <c r="L2361" s="32">
        <v>88000000</v>
      </c>
      <c r="M2361" s="32">
        <v>0</v>
      </c>
      <c r="N2361" s="32">
        <v>88000000</v>
      </c>
      <c r="O2361" s="32">
        <v>39750000</v>
      </c>
      <c r="P2361" s="32">
        <v>17000000</v>
      </c>
      <c r="Q2361" s="32">
        <v>13500000</v>
      </c>
      <c r="R2361" s="32">
        <v>22750000</v>
      </c>
      <c r="S2361" s="32">
        <v>46745000</v>
      </c>
      <c r="T2361" s="32">
        <v>0</v>
      </c>
      <c r="U2361" s="32">
        <v>48250000</v>
      </c>
      <c r="V2361" s="32">
        <v>65.3</v>
      </c>
    </row>
    <row r="2362" spans="1:22" ht="30" x14ac:dyDescent="0.25">
      <c r="A2362" s="3" t="s">
        <v>15</v>
      </c>
      <c r="B2362" s="32" t="s">
        <v>2432</v>
      </c>
      <c r="C2362" s="33" t="s">
        <v>2433</v>
      </c>
      <c r="D2362" s="32" t="s">
        <v>591</v>
      </c>
      <c r="E2362" s="32">
        <v>0</v>
      </c>
      <c r="F2362" s="32">
        <v>150000000</v>
      </c>
      <c r="G2362" s="32">
        <v>0</v>
      </c>
      <c r="H2362" s="32">
        <v>0</v>
      </c>
      <c r="I2362" s="32">
        <v>0</v>
      </c>
      <c r="J2362" s="32">
        <v>150000000</v>
      </c>
      <c r="K2362" s="32">
        <v>0</v>
      </c>
      <c r="L2362" s="32">
        <v>0</v>
      </c>
      <c r="M2362" s="32">
        <v>0</v>
      </c>
      <c r="N2362" s="32">
        <v>0</v>
      </c>
      <c r="O2362" s="32">
        <v>0</v>
      </c>
      <c r="P2362" s="32">
        <v>0</v>
      </c>
      <c r="Q2362" s="32">
        <v>0</v>
      </c>
      <c r="R2362" s="32">
        <v>0</v>
      </c>
      <c r="S2362" s="32">
        <v>150000000</v>
      </c>
      <c r="T2362" s="32">
        <v>0</v>
      </c>
      <c r="U2362" s="32">
        <v>0</v>
      </c>
      <c r="V2362" s="32">
        <v>0</v>
      </c>
    </row>
    <row r="2363" spans="1:22" ht="39" x14ac:dyDescent="0.25">
      <c r="A2363" s="3" t="s">
        <v>15</v>
      </c>
      <c r="B2363" s="24" t="s">
        <v>624</v>
      </c>
      <c r="C2363" s="25" t="s">
        <v>2434</v>
      </c>
      <c r="D2363" s="29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</row>
    <row r="2364" spans="1:22" ht="30" x14ac:dyDescent="0.25">
      <c r="A2364" s="3" t="s">
        <v>15</v>
      </c>
      <c r="B2364" s="32" t="s">
        <v>2435</v>
      </c>
      <c r="C2364" s="33" t="s">
        <v>2431</v>
      </c>
      <c r="D2364" s="32" t="s">
        <v>131</v>
      </c>
      <c r="E2364" s="32">
        <v>15345000</v>
      </c>
      <c r="F2364" s="32">
        <v>0</v>
      </c>
      <c r="G2364" s="32">
        <v>0</v>
      </c>
      <c r="H2364" s="32">
        <v>3255000</v>
      </c>
      <c r="I2364" s="32">
        <v>0</v>
      </c>
      <c r="J2364" s="32">
        <v>18600000</v>
      </c>
      <c r="K2364" s="32">
        <v>0</v>
      </c>
      <c r="L2364" s="32">
        <v>18600000</v>
      </c>
      <c r="M2364" s="32">
        <v>12000000</v>
      </c>
      <c r="N2364" s="32">
        <v>18600000</v>
      </c>
      <c r="O2364" s="32">
        <v>0</v>
      </c>
      <c r="P2364" s="32">
        <v>0</v>
      </c>
      <c r="Q2364" s="32">
        <v>0</v>
      </c>
      <c r="R2364" s="32">
        <v>0</v>
      </c>
      <c r="S2364" s="32">
        <v>0</v>
      </c>
      <c r="T2364" s="32">
        <v>0</v>
      </c>
      <c r="U2364" s="32">
        <v>18600000</v>
      </c>
      <c r="V2364" s="32">
        <v>100</v>
      </c>
    </row>
    <row r="2365" spans="1:22" ht="15" x14ac:dyDescent="0.25">
      <c r="A2365" s="3" t="s">
        <v>15</v>
      </c>
      <c r="B2365" s="28"/>
      <c r="C2365" s="29"/>
      <c r="D2365" s="29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</row>
    <row r="2366" spans="1:22" ht="15" x14ac:dyDescent="0.25">
      <c r="A2366" s="3" t="s">
        <v>15</v>
      </c>
      <c r="B2366" s="28"/>
      <c r="C2366" s="25" t="s">
        <v>680</v>
      </c>
      <c r="D2366" s="29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</row>
    <row r="2367" spans="1:22" ht="26.25" x14ac:dyDescent="0.25">
      <c r="A2367" s="3" t="s">
        <v>15</v>
      </c>
      <c r="B2367" s="24" t="s">
        <v>624</v>
      </c>
      <c r="C2367" s="25" t="s">
        <v>2436</v>
      </c>
      <c r="D2367" s="29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</row>
    <row r="2368" spans="1:22" ht="15" x14ac:dyDescent="0.25">
      <c r="A2368" s="3" t="s">
        <v>15</v>
      </c>
      <c r="B2368" s="32" t="s">
        <v>2437</v>
      </c>
      <c r="C2368" s="33" t="s">
        <v>2438</v>
      </c>
      <c r="D2368" s="32" t="s">
        <v>591</v>
      </c>
      <c r="E2368" s="32">
        <v>0</v>
      </c>
      <c r="F2368" s="32">
        <v>242000000</v>
      </c>
      <c r="G2368" s="32">
        <v>0</v>
      </c>
      <c r="H2368" s="32">
        <v>0</v>
      </c>
      <c r="I2368" s="32">
        <v>0</v>
      </c>
      <c r="J2368" s="32">
        <v>242000000</v>
      </c>
      <c r="K2368" s="32">
        <v>0</v>
      </c>
      <c r="L2368" s="32">
        <v>0</v>
      </c>
      <c r="M2368" s="32">
        <v>0</v>
      </c>
      <c r="N2368" s="32">
        <v>0</v>
      </c>
      <c r="O2368" s="32">
        <v>0</v>
      </c>
      <c r="P2368" s="32">
        <v>0</v>
      </c>
      <c r="Q2368" s="32">
        <v>0</v>
      </c>
      <c r="R2368" s="32">
        <v>0</v>
      </c>
      <c r="S2368" s="32">
        <v>242000000</v>
      </c>
      <c r="T2368" s="32">
        <v>0</v>
      </c>
      <c r="U2368" s="32">
        <v>0</v>
      </c>
      <c r="V2368" s="32">
        <v>0</v>
      </c>
    </row>
    <row r="2369" spans="1:22" ht="15" x14ac:dyDescent="0.25">
      <c r="A2369" s="3" t="s">
        <v>15</v>
      </c>
      <c r="B2369" s="28"/>
      <c r="C2369" s="29"/>
      <c r="D2369" s="29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</row>
    <row r="2370" spans="1:22" ht="26.25" x14ac:dyDescent="0.25">
      <c r="A2370" s="3" t="s">
        <v>15</v>
      </c>
      <c r="B2370" s="28"/>
      <c r="C2370" s="25" t="s">
        <v>2439</v>
      </c>
      <c r="D2370" s="29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</row>
    <row r="2371" spans="1:22" ht="39" x14ac:dyDescent="0.25">
      <c r="A2371" s="3" t="s">
        <v>15</v>
      </c>
      <c r="B2371" s="24" t="s">
        <v>624</v>
      </c>
      <c r="C2371" s="25" t="s">
        <v>2440</v>
      </c>
      <c r="D2371" s="29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</row>
    <row r="2372" spans="1:22" ht="15" x14ac:dyDescent="0.25">
      <c r="A2372" s="3" t="s">
        <v>15</v>
      </c>
      <c r="B2372" s="32" t="s">
        <v>2441</v>
      </c>
      <c r="C2372" s="33" t="s">
        <v>2442</v>
      </c>
      <c r="D2372" s="32" t="s">
        <v>131</v>
      </c>
      <c r="E2372" s="32">
        <v>350655000</v>
      </c>
      <c r="F2372" s="32">
        <v>0</v>
      </c>
      <c r="G2372" s="32">
        <v>0</v>
      </c>
      <c r="H2372" s="32">
        <v>0</v>
      </c>
      <c r="I2372" s="32">
        <v>0</v>
      </c>
      <c r="J2372" s="32">
        <v>350655000</v>
      </c>
      <c r="K2372" s="32">
        <v>3326666.67</v>
      </c>
      <c r="L2372" s="32">
        <v>180126666.66999999</v>
      </c>
      <c r="M2372" s="32">
        <v>33510000</v>
      </c>
      <c r="N2372" s="32">
        <v>170310000</v>
      </c>
      <c r="O2372" s="32">
        <v>51026666.68</v>
      </c>
      <c r="P2372" s="32">
        <v>1646666.67</v>
      </c>
      <c r="Q2372" s="32">
        <v>23463333.34</v>
      </c>
      <c r="R2372" s="32">
        <v>49380000.009999998</v>
      </c>
      <c r="S2372" s="32">
        <v>170528333.33000001</v>
      </c>
      <c r="T2372" s="32">
        <v>9816666.6699999999</v>
      </c>
      <c r="U2372" s="32">
        <v>119283333.31999999</v>
      </c>
      <c r="V2372" s="32">
        <v>48.56</v>
      </c>
    </row>
    <row r="2373" spans="1:22" ht="15" x14ac:dyDescent="0.25">
      <c r="A2373" s="3" t="s">
        <v>15</v>
      </c>
      <c r="B2373" s="28"/>
      <c r="C2373" s="29"/>
      <c r="D2373" s="29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</row>
    <row r="2374" spans="1:22" ht="51.75" x14ac:dyDescent="0.25">
      <c r="A2374" s="3" t="s">
        <v>15</v>
      </c>
      <c r="B2374" s="28"/>
      <c r="C2374" s="25" t="s">
        <v>2443</v>
      </c>
      <c r="D2374" s="29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</row>
    <row r="2375" spans="1:22" ht="26.25" x14ac:dyDescent="0.25">
      <c r="A2375" s="3" t="s">
        <v>15</v>
      </c>
      <c r="B2375" s="24" t="s">
        <v>624</v>
      </c>
      <c r="C2375" s="25" t="s">
        <v>1194</v>
      </c>
      <c r="D2375" s="29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</row>
    <row r="2376" spans="1:22" ht="15" x14ac:dyDescent="0.25">
      <c r="A2376" s="3" t="s">
        <v>15</v>
      </c>
      <c r="B2376" s="32" t="s">
        <v>2444</v>
      </c>
      <c r="C2376" s="33" t="s">
        <v>1196</v>
      </c>
      <c r="D2376" s="32" t="s">
        <v>131</v>
      </c>
      <c r="E2376" s="32">
        <v>78000000</v>
      </c>
      <c r="F2376" s="32">
        <v>0</v>
      </c>
      <c r="G2376" s="32">
        <v>0</v>
      </c>
      <c r="H2376" s="32">
        <v>0</v>
      </c>
      <c r="I2376" s="32">
        <v>0</v>
      </c>
      <c r="J2376" s="32">
        <v>78000000</v>
      </c>
      <c r="K2376" s="32">
        <v>9566666.6699999999</v>
      </c>
      <c r="L2376" s="32">
        <v>51166666.670000002</v>
      </c>
      <c r="M2376" s="32">
        <v>5400000</v>
      </c>
      <c r="N2376" s="32">
        <v>47000000</v>
      </c>
      <c r="O2376" s="32">
        <v>30366666.670000002</v>
      </c>
      <c r="P2376" s="32">
        <v>0</v>
      </c>
      <c r="Q2376" s="32">
        <v>10400000</v>
      </c>
      <c r="R2376" s="32">
        <v>30366666.670000002</v>
      </c>
      <c r="S2376" s="32">
        <v>26833333.329999998</v>
      </c>
      <c r="T2376" s="32">
        <v>4166666.67</v>
      </c>
      <c r="U2376" s="32">
        <v>16633333.33</v>
      </c>
      <c r="V2376" s="32">
        <v>60.25</v>
      </c>
    </row>
    <row r="2377" spans="1:22" ht="15" x14ac:dyDescent="0.25">
      <c r="A2377" s="3" t="s">
        <v>15</v>
      </c>
      <c r="B2377" s="32" t="s">
        <v>2445</v>
      </c>
      <c r="C2377" s="33" t="s">
        <v>1198</v>
      </c>
      <c r="D2377" s="32" t="s">
        <v>591</v>
      </c>
      <c r="E2377" s="32">
        <v>0</v>
      </c>
      <c r="F2377" s="32">
        <v>148000000</v>
      </c>
      <c r="G2377" s="32">
        <v>0</v>
      </c>
      <c r="H2377" s="32">
        <v>0</v>
      </c>
      <c r="I2377" s="32">
        <v>0</v>
      </c>
      <c r="J2377" s="32">
        <v>148000000</v>
      </c>
      <c r="K2377" s="32">
        <v>0</v>
      </c>
      <c r="L2377" s="32">
        <v>0</v>
      </c>
      <c r="M2377" s="32">
        <v>0</v>
      </c>
      <c r="N2377" s="32">
        <v>0</v>
      </c>
      <c r="O2377" s="32">
        <v>0</v>
      </c>
      <c r="P2377" s="32">
        <v>0</v>
      </c>
      <c r="Q2377" s="32">
        <v>0</v>
      </c>
      <c r="R2377" s="32">
        <v>0</v>
      </c>
      <c r="S2377" s="32">
        <v>148000000</v>
      </c>
      <c r="T2377" s="32">
        <v>0</v>
      </c>
      <c r="U2377" s="32">
        <v>0</v>
      </c>
      <c r="V2377" s="32">
        <v>0</v>
      </c>
    </row>
    <row r="2378" spans="1:22" ht="26.25" x14ac:dyDescent="0.25">
      <c r="A2378" s="3" t="s">
        <v>15</v>
      </c>
      <c r="B2378" s="24" t="s">
        <v>624</v>
      </c>
      <c r="C2378" s="25" t="s">
        <v>2446</v>
      </c>
      <c r="D2378" s="29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</row>
    <row r="2379" spans="1:22" ht="15" x14ac:dyDescent="0.25">
      <c r="A2379" s="3" t="s">
        <v>15</v>
      </c>
      <c r="B2379" s="32" t="s">
        <v>2447</v>
      </c>
      <c r="C2379" s="33" t="s">
        <v>1196</v>
      </c>
      <c r="D2379" s="32" t="s">
        <v>131</v>
      </c>
      <c r="E2379" s="32">
        <v>30000000</v>
      </c>
      <c r="F2379" s="32">
        <v>0</v>
      </c>
      <c r="G2379" s="32">
        <v>0</v>
      </c>
      <c r="H2379" s="32">
        <v>0</v>
      </c>
      <c r="I2379" s="32">
        <v>0</v>
      </c>
      <c r="J2379" s="32">
        <v>30000000</v>
      </c>
      <c r="K2379" s="32">
        <v>7050000</v>
      </c>
      <c r="L2379" s="32">
        <v>16050000</v>
      </c>
      <c r="M2379" s="32">
        <v>7050000</v>
      </c>
      <c r="N2379" s="32">
        <v>16050000</v>
      </c>
      <c r="O2379" s="32">
        <v>9000000</v>
      </c>
      <c r="P2379" s="32">
        <v>0</v>
      </c>
      <c r="Q2379" s="32">
        <v>0</v>
      </c>
      <c r="R2379" s="32">
        <v>9000000</v>
      </c>
      <c r="S2379" s="32">
        <v>13950000</v>
      </c>
      <c r="T2379" s="32">
        <v>0</v>
      </c>
      <c r="U2379" s="32">
        <v>7050000</v>
      </c>
      <c r="V2379" s="32">
        <v>53.5</v>
      </c>
    </row>
    <row r="2380" spans="1:22" ht="15" x14ac:dyDescent="0.25">
      <c r="A2380" s="3" t="s">
        <v>15</v>
      </c>
      <c r="B2380" s="32" t="s">
        <v>2448</v>
      </c>
      <c r="C2380" s="33" t="s">
        <v>1198</v>
      </c>
      <c r="D2380" s="32" t="s">
        <v>591</v>
      </c>
      <c r="E2380" s="32">
        <v>0</v>
      </c>
      <c r="F2380" s="32">
        <v>60000000</v>
      </c>
      <c r="G2380" s="32">
        <v>0</v>
      </c>
      <c r="H2380" s="32">
        <v>0</v>
      </c>
      <c r="I2380" s="32">
        <v>0</v>
      </c>
      <c r="J2380" s="32">
        <v>60000000</v>
      </c>
      <c r="K2380" s="32">
        <v>0</v>
      </c>
      <c r="L2380" s="32">
        <v>0</v>
      </c>
      <c r="M2380" s="32">
        <v>0</v>
      </c>
      <c r="N2380" s="32">
        <v>0</v>
      </c>
      <c r="O2380" s="32">
        <v>0</v>
      </c>
      <c r="P2380" s="32">
        <v>0</v>
      </c>
      <c r="Q2380" s="32">
        <v>0</v>
      </c>
      <c r="R2380" s="32">
        <v>0</v>
      </c>
      <c r="S2380" s="32">
        <v>60000000</v>
      </c>
      <c r="T2380" s="32">
        <v>0</v>
      </c>
      <c r="U2380" s="32">
        <v>0</v>
      </c>
      <c r="V2380" s="32">
        <v>0</v>
      </c>
    </row>
    <row r="2381" spans="1:22" ht="15" x14ac:dyDescent="0.25">
      <c r="A2381" s="3" t="s">
        <v>15</v>
      </c>
      <c r="B2381" s="28"/>
      <c r="C2381" s="29"/>
      <c r="D2381" s="29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</row>
    <row r="2382" spans="1:22" ht="15" x14ac:dyDescent="0.25">
      <c r="A2382" s="3" t="s">
        <v>15</v>
      </c>
      <c r="B2382" s="36"/>
      <c r="C2382" s="21" t="s">
        <v>2449</v>
      </c>
      <c r="D2382" s="29"/>
      <c r="E2382" s="20">
        <v>612000000</v>
      </c>
      <c r="F2382" s="20">
        <v>600000000</v>
      </c>
      <c r="G2382" s="20">
        <v>0</v>
      </c>
      <c r="H2382" s="20">
        <v>3255000</v>
      </c>
      <c r="I2382" s="20">
        <v>3255000</v>
      </c>
      <c r="J2382" s="20">
        <v>1212000000</v>
      </c>
      <c r="K2382" s="20">
        <v>19943333.34</v>
      </c>
      <c r="L2382" s="20">
        <v>353943333.33999997</v>
      </c>
      <c r="M2382" s="20">
        <v>57960000</v>
      </c>
      <c r="N2382" s="20">
        <v>339960000</v>
      </c>
      <c r="O2382" s="20">
        <v>130143333.34999999</v>
      </c>
      <c r="P2382" s="20">
        <v>18646666.670000002</v>
      </c>
      <c r="Q2382" s="20">
        <v>47363333.340000004</v>
      </c>
      <c r="R2382" s="20">
        <v>111496666.68000001</v>
      </c>
      <c r="S2382" s="20">
        <v>858056666.65999997</v>
      </c>
      <c r="T2382" s="20">
        <v>13983333.34</v>
      </c>
      <c r="U2382" s="20">
        <v>209816666.65000001</v>
      </c>
      <c r="V2382" s="20">
        <v>28.049504950495049</v>
      </c>
    </row>
    <row r="2383" spans="1:22" ht="15" x14ac:dyDescent="0.25">
      <c r="A2383" s="3" t="s">
        <v>15</v>
      </c>
      <c r="B2383" s="28"/>
      <c r="C2383" s="29"/>
      <c r="D2383" s="29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</row>
    <row r="2384" spans="1:22" ht="15" x14ac:dyDescent="0.25">
      <c r="A2384" s="3" t="s">
        <v>15</v>
      </c>
      <c r="B2384" s="36"/>
      <c r="C2384" s="21" t="s">
        <v>2450</v>
      </c>
      <c r="D2384" s="35"/>
      <c r="E2384" s="36"/>
      <c r="F2384" s="36"/>
      <c r="G2384" s="36"/>
      <c r="H2384" s="36"/>
      <c r="I2384" s="36"/>
      <c r="J2384" s="36"/>
      <c r="K2384" s="36"/>
      <c r="L2384" s="36"/>
      <c r="M2384" s="36"/>
      <c r="N2384" s="36"/>
      <c r="O2384" s="36"/>
      <c r="P2384" s="36"/>
      <c r="Q2384" s="36"/>
      <c r="R2384" s="36"/>
      <c r="S2384" s="36"/>
      <c r="T2384" s="36"/>
      <c r="U2384" s="36"/>
      <c r="V2384" s="36"/>
    </row>
    <row r="2385" spans="1:22" ht="15" x14ac:dyDescent="0.25">
      <c r="A2385" s="3" t="s">
        <v>15</v>
      </c>
      <c r="B2385" s="28"/>
      <c r="C2385" s="25" t="s">
        <v>385</v>
      </c>
      <c r="D2385" s="29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</row>
    <row r="2386" spans="1:22" ht="15" x14ac:dyDescent="0.25">
      <c r="A2386" s="3" t="s">
        <v>15</v>
      </c>
      <c r="B2386" s="28"/>
      <c r="C2386" s="25" t="s">
        <v>387</v>
      </c>
      <c r="D2386" s="29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</row>
    <row r="2387" spans="1:22" ht="15" x14ac:dyDescent="0.25">
      <c r="A2387" s="3" t="s">
        <v>15</v>
      </c>
      <c r="B2387" s="28"/>
      <c r="C2387" s="25" t="s">
        <v>399</v>
      </c>
      <c r="D2387" s="29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</row>
    <row r="2388" spans="1:22" ht="39" x14ac:dyDescent="0.25">
      <c r="A2388" s="3" t="s">
        <v>15</v>
      </c>
      <c r="B2388" s="28"/>
      <c r="C2388" s="25" t="s">
        <v>2451</v>
      </c>
      <c r="D2388" s="29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</row>
    <row r="2389" spans="1:22" ht="26.25" x14ac:dyDescent="0.25">
      <c r="A2389" s="3" t="s">
        <v>15</v>
      </c>
      <c r="B2389" s="28"/>
      <c r="C2389" s="25" t="s">
        <v>2452</v>
      </c>
      <c r="D2389" s="29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</row>
    <row r="2390" spans="1:22" ht="39" x14ac:dyDescent="0.25">
      <c r="A2390" s="3" t="s">
        <v>15</v>
      </c>
      <c r="B2390" s="24" t="s">
        <v>624</v>
      </c>
      <c r="C2390" s="25" t="s">
        <v>2453</v>
      </c>
      <c r="D2390" s="29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</row>
    <row r="2391" spans="1:22" ht="30" x14ac:dyDescent="0.25">
      <c r="A2391" s="3" t="s">
        <v>15</v>
      </c>
      <c r="B2391" s="32" t="s">
        <v>2454</v>
      </c>
      <c r="C2391" s="33" t="s">
        <v>2455</v>
      </c>
      <c r="D2391" s="32" t="s">
        <v>131</v>
      </c>
      <c r="E2391" s="32">
        <v>200000000</v>
      </c>
      <c r="F2391" s="32">
        <v>0</v>
      </c>
      <c r="G2391" s="32">
        <v>0</v>
      </c>
      <c r="H2391" s="32">
        <v>0</v>
      </c>
      <c r="I2391" s="32">
        <v>0</v>
      </c>
      <c r="J2391" s="32">
        <v>200000000</v>
      </c>
      <c r="K2391" s="32">
        <v>16666666.67</v>
      </c>
      <c r="L2391" s="32">
        <v>83333333.349999994</v>
      </c>
      <c r="M2391" s="32">
        <v>16666666.67</v>
      </c>
      <c r="N2391" s="32">
        <v>83333333.349999994</v>
      </c>
      <c r="O2391" s="32">
        <v>83333333.349999994</v>
      </c>
      <c r="P2391" s="32">
        <v>0</v>
      </c>
      <c r="Q2391" s="32">
        <v>16666666.67</v>
      </c>
      <c r="R2391" s="32">
        <v>83333333.349999994</v>
      </c>
      <c r="S2391" s="32">
        <v>116666666.65000001</v>
      </c>
      <c r="T2391" s="32">
        <v>0</v>
      </c>
      <c r="U2391" s="32">
        <v>0</v>
      </c>
      <c r="V2391" s="32">
        <v>41.66</v>
      </c>
    </row>
    <row r="2392" spans="1:22" ht="15" x14ac:dyDescent="0.25">
      <c r="A2392" s="3" t="s">
        <v>15</v>
      </c>
      <c r="B2392" s="28"/>
      <c r="C2392" s="29"/>
      <c r="D2392" s="29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</row>
    <row r="2393" spans="1:22" ht="26.25" x14ac:dyDescent="0.25">
      <c r="A2393" s="3" t="s">
        <v>15</v>
      </c>
      <c r="B2393" s="28"/>
      <c r="C2393" s="25" t="s">
        <v>2456</v>
      </c>
      <c r="D2393" s="29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</row>
    <row r="2394" spans="1:22" ht="26.25" x14ac:dyDescent="0.25">
      <c r="A2394" s="3" t="s">
        <v>15</v>
      </c>
      <c r="B2394" s="28"/>
      <c r="C2394" s="25" t="s">
        <v>2452</v>
      </c>
      <c r="D2394" s="29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</row>
    <row r="2395" spans="1:22" ht="39" x14ac:dyDescent="0.25">
      <c r="A2395" s="3" t="s">
        <v>15</v>
      </c>
      <c r="B2395" s="24" t="s">
        <v>624</v>
      </c>
      <c r="C2395" s="25" t="s">
        <v>2457</v>
      </c>
      <c r="D2395" s="29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</row>
    <row r="2396" spans="1:22" ht="30" x14ac:dyDescent="0.25">
      <c r="A2396" s="3" t="s">
        <v>15</v>
      </c>
      <c r="B2396" s="32" t="s">
        <v>2458</v>
      </c>
      <c r="C2396" s="33" t="s">
        <v>2455</v>
      </c>
      <c r="D2396" s="32" t="s">
        <v>131</v>
      </c>
      <c r="E2396" s="32">
        <v>900000000</v>
      </c>
      <c r="F2396" s="32">
        <v>0</v>
      </c>
      <c r="G2396" s="32">
        <v>0</v>
      </c>
      <c r="H2396" s="32">
        <v>0</v>
      </c>
      <c r="I2396" s="32">
        <v>0</v>
      </c>
      <c r="J2396" s="32">
        <v>900000000</v>
      </c>
      <c r="K2396" s="32">
        <v>75000000</v>
      </c>
      <c r="L2396" s="32">
        <v>375000000</v>
      </c>
      <c r="M2396" s="32">
        <v>75000000</v>
      </c>
      <c r="N2396" s="32">
        <v>375000000</v>
      </c>
      <c r="O2396" s="32">
        <v>375000000</v>
      </c>
      <c r="P2396" s="32">
        <v>0</v>
      </c>
      <c r="Q2396" s="32">
        <v>75000000</v>
      </c>
      <c r="R2396" s="32">
        <v>375000000</v>
      </c>
      <c r="S2396" s="32">
        <v>525000000</v>
      </c>
      <c r="T2396" s="32">
        <v>0</v>
      </c>
      <c r="U2396" s="32">
        <v>0</v>
      </c>
      <c r="V2396" s="32">
        <v>41.66</v>
      </c>
    </row>
    <row r="2397" spans="1:22" ht="15" x14ac:dyDescent="0.25">
      <c r="A2397" s="3" t="s">
        <v>15</v>
      </c>
      <c r="B2397" s="28"/>
      <c r="C2397" s="29"/>
      <c r="D2397" s="29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</row>
    <row r="2398" spans="1:22" ht="15" x14ac:dyDescent="0.25">
      <c r="A2398" s="3" t="s">
        <v>15</v>
      </c>
      <c r="B2398" s="28"/>
      <c r="C2398" s="25" t="s">
        <v>407</v>
      </c>
      <c r="D2398" s="29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</row>
    <row r="2399" spans="1:22" ht="26.25" x14ac:dyDescent="0.25">
      <c r="A2399" s="3" t="s">
        <v>15</v>
      </c>
      <c r="B2399" s="28"/>
      <c r="C2399" s="25" t="s">
        <v>2459</v>
      </c>
      <c r="D2399" s="29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</row>
    <row r="2400" spans="1:22" ht="15" x14ac:dyDescent="0.25">
      <c r="A2400" s="3" t="s">
        <v>15</v>
      </c>
      <c r="B2400" s="24" t="s">
        <v>624</v>
      </c>
      <c r="C2400" s="25" t="s">
        <v>2460</v>
      </c>
      <c r="D2400" s="29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</row>
    <row r="2401" spans="1:22" ht="30" x14ac:dyDescent="0.25">
      <c r="A2401" s="3" t="s">
        <v>15</v>
      </c>
      <c r="B2401" s="32" t="s">
        <v>2461</v>
      </c>
      <c r="C2401" s="33" t="s">
        <v>2462</v>
      </c>
      <c r="D2401" s="32" t="s">
        <v>131</v>
      </c>
      <c r="E2401" s="32">
        <v>195442500</v>
      </c>
      <c r="F2401" s="32">
        <v>0</v>
      </c>
      <c r="G2401" s="32">
        <v>0</v>
      </c>
      <c r="H2401" s="32">
        <v>0</v>
      </c>
      <c r="I2401" s="32">
        <v>0</v>
      </c>
      <c r="J2401" s="32">
        <v>195442500</v>
      </c>
      <c r="K2401" s="32">
        <v>16286875</v>
      </c>
      <c r="L2401" s="32">
        <v>81434375</v>
      </c>
      <c r="M2401" s="32">
        <v>16286875</v>
      </c>
      <c r="N2401" s="32">
        <v>81434375</v>
      </c>
      <c r="O2401" s="32">
        <v>81434375</v>
      </c>
      <c r="P2401" s="32">
        <v>0</v>
      </c>
      <c r="Q2401" s="32">
        <v>16286875</v>
      </c>
      <c r="R2401" s="32">
        <v>81434375</v>
      </c>
      <c r="S2401" s="32">
        <v>114008125</v>
      </c>
      <c r="T2401" s="32">
        <v>0</v>
      </c>
      <c r="U2401" s="32">
        <v>0</v>
      </c>
      <c r="V2401" s="32">
        <v>41.66</v>
      </c>
    </row>
    <row r="2402" spans="1:22" ht="15" x14ac:dyDescent="0.25">
      <c r="A2402" s="3" t="s">
        <v>15</v>
      </c>
      <c r="B2402" s="28"/>
      <c r="C2402" s="29"/>
      <c r="D2402" s="29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</row>
    <row r="2403" spans="1:22" ht="26.25" x14ac:dyDescent="0.25">
      <c r="A2403" s="3" t="s">
        <v>15</v>
      </c>
      <c r="B2403" s="28"/>
      <c r="C2403" s="25" t="s">
        <v>2452</v>
      </c>
      <c r="D2403" s="29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</row>
    <row r="2404" spans="1:22" ht="39" x14ac:dyDescent="0.25">
      <c r="A2404" s="3" t="s">
        <v>15</v>
      </c>
      <c r="B2404" s="24" t="s">
        <v>624</v>
      </c>
      <c r="C2404" s="25" t="s">
        <v>2463</v>
      </c>
      <c r="D2404" s="29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</row>
    <row r="2405" spans="1:22" ht="30" x14ac:dyDescent="0.25">
      <c r="A2405" s="3" t="s">
        <v>15</v>
      </c>
      <c r="B2405" s="32" t="s">
        <v>2464</v>
      </c>
      <c r="C2405" s="33" t="s">
        <v>2455</v>
      </c>
      <c r="D2405" s="32" t="s">
        <v>131</v>
      </c>
      <c r="E2405" s="32">
        <v>948517500</v>
      </c>
      <c r="F2405" s="32">
        <v>0</v>
      </c>
      <c r="G2405" s="32">
        <v>0</v>
      </c>
      <c r="H2405" s="32">
        <v>0</v>
      </c>
      <c r="I2405" s="32">
        <v>0</v>
      </c>
      <c r="J2405" s="32">
        <v>948517500</v>
      </c>
      <c r="K2405" s="32">
        <v>79043125</v>
      </c>
      <c r="L2405" s="32">
        <v>395215625</v>
      </c>
      <c r="M2405" s="32">
        <v>79043125</v>
      </c>
      <c r="N2405" s="32">
        <v>395215625</v>
      </c>
      <c r="O2405" s="32">
        <v>395215625</v>
      </c>
      <c r="P2405" s="32">
        <v>0</v>
      </c>
      <c r="Q2405" s="32">
        <v>79043125</v>
      </c>
      <c r="R2405" s="32">
        <v>395215625</v>
      </c>
      <c r="S2405" s="32">
        <v>553301875</v>
      </c>
      <c r="T2405" s="32">
        <v>0</v>
      </c>
      <c r="U2405" s="32">
        <v>0</v>
      </c>
      <c r="V2405" s="32">
        <v>41.66</v>
      </c>
    </row>
    <row r="2406" spans="1:22" ht="30" x14ac:dyDescent="0.25">
      <c r="A2406" s="3" t="s">
        <v>15</v>
      </c>
      <c r="B2406" s="32" t="s">
        <v>2465</v>
      </c>
      <c r="C2406" s="33" t="s">
        <v>2466</v>
      </c>
      <c r="D2406" s="32" t="s">
        <v>591</v>
      </c>
      <c r="E2406" s="32">
        <v>0</v>
      </c>
      <c r="F2406" s="32">
        <v>500000000</v>
      </c>
      <c r="G2406" s="32">
        <v>0</v>
      </c>
      <c r="H2406" s="32">
        <v>0</v>
      </c>
      <c r="I2406" s="32">
        <v>0</v>
      </c>
      <c r="J2406" s="32">
        <v>500000000</v>
      </c>
      <c r="K2406" s="32">
        <v>0</v>
      </c>
      <c r="L2406" s="32">
        <v>0</v>
      </c>
      <c r="M2406" s="32">
        <v>0</v>
      </c>
      <c r="N2406" s="32">
        <v>0</v>
      </c>
      <c r="O2406" s="32">
        <v>0</v>
      </c>
      <c r="P2406" s="32">
        <v>0</v>
      </c>
      <c r="Q2406" s="32">
        <v>0</v>
      </c>
      <c r="R2406" s="32">
        <v>0</v>
      </c>
      <c r="S2406" s="32">
        <v>500000000</v>
      </c>
      <c r="T2406" s="32">
        <v>0</v>
      </c>
      <c r="U2406" s="32">
        <v>0</v>
      </c>
      <c r="V2406" s="32">
        <v>0</v>
      </c>
    </row>
    <row r="2407" spans="1:22" ht="15" x14ac:dyDescent="0.25">
      <c r="A2407" s="3" t="s">
        <v>15</v>
      </c>
      <c r="B2407" s="28"/>
      <c r="C2407" s="29"/>
      <c r="D2407" s="29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</row>
    <row r="2408" spans="1:22" ht="26.25" x14ac:dyDescent="0.25">
      <c r="A2408" s="3" t="s">
        <v>15</v>
      </c>
      <c r="B2408" s="28"/>
      <c r="C2408" s="25" t="s">
        <v>2467</v>
      </c>
      <c r="D2408" s="29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</row>
    <row r="2409" spans="1:22" ht="26.25" x14ac:dyDescent="0.25">
      <c r="A2409" s="3" t="s">
        <v>15</v>
      </c>
      <c r="B2409" s="24" t="s">
        <v>624</v>
      </c>
      <c r="C2409" s="25" t="s">
        <v>2468</v>
      </c>
      <c r="D2409" s="29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</row>
    <row r="2410" spans="1:22" ht="30" x14ac:dyDescent="0.25">
      <c r="A2410" s="3" t="s">
        <v>15</v>
      </c>
      <c r="B2410" s="32" t="s">
        <v>2469</v>
      </c>
      <c r="C2410" s="33" t="s">
        <v>2470</v>
      </c>
      <c r="D2410" s="32" t="s">
        <v>131</v>
      </c>
      <c r="E2410" s="32">
        <v>736624375</v>
      </c>
      <c r="F2410" s="32">
        <v>0</v>
      </c>
      <c r="G2410" s="32">
        <v>0</v>
      </c>
      <c r="H2410" s="32">
        <v>0</v>
      </c>
      <c r="I2410" s="32">
        <v>0</v>
      </c>
      <c r="J2410" s="32">
        <v>736624375</v>
      </c>
      <c r="K2410" s="32">
        <v>61385364.579999998</v>
      </c>
      <c r="L2410" s="32">
        <v>306926822.89999998</v>
      </c>
      <c r="M2410" s="32">
        <v>61385364.579999998</v>
      </c>
      <c r="N2410" s="32">
        <v>306926822.89999998</v>
      </c>
      <c r="O2410" s="32">
        <v>306926822.89999998</v>
      </c>
      <c r="P2410" s="32">
        <v>0</v>
      </c>
      <c r="Q2410" s="32">
        <v>61385364.579999998</v>
      </c>
      <c r="R2410" s="32">
        <v>306926822.89999998</v>
      </c>
      <c r="S2410" s="32">
        <v>429697552.10000002</v>
      </c>
      <c r="T2410" s="32">
        <v>0</v>
      </c>
      <c r="U2410" s="32">
        <v>0</v>
      </c>
      <c r="V2410" s="32">
        <v>41.66</v>
      </c>
    </row>
    <row r="2411" spans="1:22" ht="15" x14ac:dyDescent="0.25">
      <c r="A2411" s="3" t="s">
        <v>15</v>
      </c>
      <c r="B2411" s="28"/>
      <c r="C2411" s="29"/>
      <c r="D2411" s="29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</row>
    <row r="2412" spans="1:22" ht="26.25" x14ac:dyDescent="0.25">
      <c r="A2412" s="3" t="s">
        <v>15</v>
      </c>
      <c r="B2412" s="28"/>
      <c r="C2412" s="25" t="s">
        <v>2471</v>
      </c>
      <c r="D2412" s="29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</row>
    <row r="2413" spans="1:22" ht="39" x14ac:dyDescent="0.25">
      <c r="A2413" s="3" t="s">
        <v>15</v>
      </c>
      <c r="B2413" s="24" t="s">
        <v>624</v>
      </c>
      <c r="C2413" s="25" t="s">
        <v>2472</v>
      </c>
      <c r="D2413" s="29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</row>
    <row r="2414" spans="1:22" ht="30" x14ac:dyDescent="0.25">
      <c r="A2414" s="3" t="s">
        <v>15</v>
      </c>
      <c r="B2414" s="32" t="s">
        <v>2473</v>
      </c>
      <c r="C2414" s="33" t="s">
        <v>2474</v>
      </c>
      <c r="D2414" s="32" t="s">
        <v>131</v>
      </c>
      <c r="E2414" s="32">
        <v>548448750</v>
      </c>
      <c r="F2414" s="32">
        <v>0</v>
      </c>
      <c r="G2414" s="32">
        <v>0</v>
      </c>
      <c r="H2414" s="32">
        <v>0</v>
      </c>
      <c r="I2414" s="32">
        <v>0</v>
      </c>
      <c r="J2414" s="32">
        <v>548448750</v>
      </c>
      <c r="K2414" s="32">
        <v>45704062.5</v>
      </c>
      <c r="L2414" s="32">
        <v>228520312.5</v>
      </c>
      <c r="M2414" s="32">
        <v>45704062.5</v>
      </c>
      <c r="N2414" s="32">
        <v>228520312.5</v>
      </c>
      <c r="O2414" s="32">
        <v>228520312.5</v>
      </c>
      <c r="P2414" s="32">
        <v>0</v>
      </c>
      <c r="Q2414" s="32">
        <v>45704062.5</v>
      </c>
      <c r="R2414" s="32">
        <v>228520312.5</v>
      </c>
      <c r="S2414" s="32">
        <v>319928437.5</v>
      </c>
      <c r="T2414" s="32">
        <v>0</v>
      </c>
      <c r="U2414" s="32">
        <v>0</v>
      </c>
      <c r="V2414" s="32">
        <v>41.66</v>
      </c>
    </row>
    <row r="2415" spans="1:22" ht="30" x14ac:dyDescent="0.25">
      <c r="A2415" s="3" t="s">
        <v>15</v>
      </c>
      <c r="B2415" s="32" t="s">
        <v>2475</v>
      </c>
      <c r="C2415" s="33" t="s">
        <v>2476</v>
      </c>
      <c r="D2415" s="32" t="s">
        <v>131</v>
      </c>
      <c r="E2415" s="32">
        <v>2301532870</v>
      </c>
      <c r="F2415" s="32">
        <v>0</v>
      </c>
      <c r="G2415" s="32">
        <v>0</v>
      </c>
      <c r="H2415" s="32">
        <v>0</v>
      </c>
      <c r="I2415" s="32">
        <v>0</v>
      </c>
      <c r="J2415" s="32">
        <v>2301532870</v>
      </c>
      <c r="K2415" s="32">
        <v>0</v>
      </c>
      <c r="L2415" s="32">
        <v>383588811.66000003</v>
      </c>
      <c r="M2415" s="32">
        <v>0</v>
      </c>
      <c r="N2415" s="32">
        <v>383588811.66000003</v>
      </c>
      <c r="O2415" s="32">
        <v>383588811.66000003</v>
      </c>
      <c r="P2415" s="32">
        <v>0</v>
      </c>
      <c r="Q2415" s="32">
        <v>0</v>
      </c>
      <c r="R2415" s="32">
        <v>383588811.66000003</v>
      </c>
      <c r="S2415" s="32">
        <v>1917944058.3399999</v>
      </c>
      <c r="T2415" s="32">
        <v>0</v>
      </c>
      <c r="U2415" s="32">
        <v>0</v>
      </c>
      <c r="V2415" s="32">
        <v>16.66</v>
      </c>
    </row>
    <row r="2416" spans="1:22" ht="30" x14ac:dyDescent="0.25">
      <c r="A2416" s="3" t="s">
        <v>15</v>
      </c>
      <c r="B2416" s="32" t="s">
        <v>2477</v>
      </c>
      <c r="C2416" s="33" t="s">
        <v>2478</v>
      </c>
      <c r="D2416" s="32" t="s">
        <v>1057</v>
      </c>
      <c r="E2416" s="32">
        <v>2191055400</v>
      </c>
      <c r="F2416" s="32">
        <v>0</v>
      </c>
      <c r="G2416" s="32">
        <v>0</v>
      </c>
      <c r="H2416" s="32">
        <v>0</v>
      </c>
      <c r="I2416" s="32">
        <v>0</v>
      </c>
      <c r="J2416" s="32">
        <v>2191055400</v>
      </c>
      <c r="K2416" s="32">
        <v>0</v>
      </c>
      <c r="L2416" s="32">
        <v>365175900</v>
      </c>
      <c r="M2416" s="32">
        <v>0</v>
      </c>
      <c r="N2416" s="32">
        <v>365175900</v>
      </c>
      <c r="O2416" s="32">
        <v>365175900</v>
      </c>
      <c r="P2416" s="32">
        <v>0</v>
      </c>
      <c r="Q2416" s="32">
        <v>0</v>
      </c>
      <c r="R2416" s="32">
        <v>365175900</v>
      </c>
      <c r="S2416" s="32">
        <v>1825879500</v>
      </c>
      <c r="T2416" s="32">
        <v>0</v>
      </c>
      <c r="U2416" s="32">
        <v>0</v>
      </c>
      <c r="V2416" s="32">
        <v>16.66</v>
      </c>
    </row>
    <row r="2417" spans="1:22" ht="15" x14ac:dyDescent="0.25">
      <c r="A2417" s="3" t="s">
        <v>15</v>
      </c>
      <c r="B2417" s="28"/>
      <c r="C2417" s="29"/>
      <c r="D2417" s="29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</row>
    <row r="2418" spans="1:22" ht="15" x14ac:dyDescent="0.25">
      <c r="A2418" s="3" t="s">
        <v>15</v>
      </c>
      <c r="B2418" s="28"/>
      <c r="C2418" s="25" t="s">
        <v>2479</v>
      </c>
      <c r="D2418" s="29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</row>
    <row r="2419" spans="1:22" ht="26.25" x14ac:dyDescent="0.25">
      <c r="A2419" s="3" t="s">
        <v>15</v>
      </c>
      <c r="B2419" s="24" t="s">
        <v>624</v>
      </c>
      <c r="C2419" s="25" t="s">
        <v>2480</v>
      </c>
      <c r="D2419" s="29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</row>
    <row r="2420" spans="1:22" ht="15" x14ac:dyDescent="0.25">
      <c r="A2420" s="3" t="s">
        <v>15</v>
      </c>
      <c r="B2420" s="32" t="s">
        <v>2481</v>
      </c>
      <c r="C2420" s="33" t="s">
        <v>1196</v>
      </c>
      <c r="D2420" s="32" t="s">
        <v>131</v>
      </c>
      <c r="E2420" s="32">
        <v>577005000</v>
      </c>
      <c r="F2420" s="32">
        <v>0</v>
      </c>
      <c r="G2420" s="32">
        <v>0</v>
      </c>
      <c r="H2420" s="32">
        <v>0</v>
      </c>
      <c r="I2420" s="32">
        <v>0</v>
      </c>
      <c r="J2420" s="32">
        <v>577005000</v>
      </c>
      <c r="K2420" s="32">
        <v>48083750</v>
      </c>
      <c r="L2420" s="32">
        <v>240418750</v>
      </c>
      <c r="M2420" s="32">
        <v>48083750</v>
      </c>
      <c r="N2420" s="32">
        <v>240418750</v>
      </c>
      <c r="O2420" s="32">
        <v>240418750</v>
      </c>
      <c r="P2420" s="32">
        <v>0</v>
      </c>
      <c r="Q2420" s="32">
        <v>48083750</v>
      </c>
      <c r="R2420" s="32">
        <v>240418750</v>
      </c>
      <c r="S2420" s="32">
        <v>336586250</v>
      </c>
      <c r="T2420" s="32">
        <v>0</v>
      </c>
      <c r="U2420" s="32">
        <v>0</v>
      </c>
      <c r="V2420" s="32">
        <v>41.66</v>
      </c>
    </row>
    <row r="2421" spans="1:22" ht="15" x14ac:dyDescent="0.25">
      <c r="A2421" s="3" t="s">
        <v>15</v>
      </c>
      <c r="B2421" s="28"/>
      <c r="C2421" s="29"/>
      <c r="D2421" s="29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</row>
    <row r="2422" spans="1:22" ht="15" x14ac:dyDescent="0.25">
      <c r="A2422" s="3" t="s">
        <v>15</v>
      </c>
      <c r="B2422" s="28"/>
      <c r="C2422" s="25" t="s">
        <v>2482</v>
      </c>
      <c r="D2422" s="29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</row>
    <row r="2423" spans="1:22" ht="15" x14ac:dyDescent="0.25">
      <c r="A2423" s="3" t="s">
        <v>15</v>
      </c>
      <c r="B2423" s="28"/>
      <c r="C2423" s="25" t="s">
        <v>2483</v>
      </c>
      <c r="D2423" s="29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</row>
    <row r="2424" spans="1:22" ht="15" x14ac:dyDescent="0.25">
      <c r="A2424" s="3" t="s">
        <v>15</v>
      </c>
      <c r="B2424" s="28"/>
      <c r="C2424" s="25" t="s">
        <v>2484</v>
      </c>
      <c r="D2424" s="29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</row>
    <row r="2425" spans="1:22" ht="15" x14ac:dyDescent="0.25">
      <c r="A2425" s="3" t="s">
        <v>15</v>
      </c>
      <c r="B2425" s="28"/>
      <c r="C2425" s="25" t="s">
        <v>2485</v>
      </c>
      <c r="D2425" s="29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</row>
    <row r="2426" spans="1:22" ht="26.25" x14ac:dyDescent="0.25">
      <c r="A2426" s="3" t="s">
        <v>15</v>
      </c>
      <c r="B2426" s="28"/>
      <c r="C2426" s="25" t="s">
        <v>2459</v>
      </c>
      <c r="D2426" s="29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</row>
    <row r="2427" spans="1:22" ht="26.25" x14ac:dyDescent="0.25">
      <c r="A2427" s="3" t="s">
        <v>15</v>
      </c>
      <c r="B2427" s="24" t="s">
        <v>624</v>
      </c>
      <c r="C2427" s="25" t="s">
        <v>2486</v>
      </c>
      <c r="D2427" s="29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</row>
    <row r="2428" spans="1:22" ht="30" x14ac:dyDescent="0.25">
      <c r="A2428" s="3" t="s">
        <v>15</v>
      </c>
      <c r="B2428" s="32" t="s">
        <v>2487</v>
      </c>
      <c r="C2428" s="33" t="s">
        <v>2462</v>
      </c>
      <c r="D2428" s="32" t="s">
        <v>131</v>
      </c>
      <c r="E2428" s="32">
        <v>272017553</v>
      </c>
      <c r="F2428" s="32">
        <v>0</v>
      </c>
      <c r="G2428" s="32">
        <v>0</v>
      </c>
      <c r="H2428" s="32">
        <v>0</v>
      </c>
      <c r="I2428" s="32">
        <v>0</v>
      </c>
      <c r="J2428" s="32">
        <v>272017553</v>
      </c>
      <c r="K2428" s="32">
        <v>22668129.420000002</v>
      </c>
      <c r="L2428" s="32">
        <v>113340647.09999999</v>
      </c>
      <c r="M2428" s="32">
        <v>22668129.420000002</v>
      </c>
      <c r="N2428" s="32">
        <v>113340647.09999999</v>
      </c>
      <c r="O2428" s="32">
        <v>113340647.09999999</v>
      </c>
      <c r="P2428" s="32">
        <v>0</v>
      </c>
      <c r="Q2428" s="32">
        <v>22668129.420000002</v>
      </c>
      <c r="R2428" s="32">
        <v>113340647.09999999</v>
      </c>
      <c r="S2428" s="32">
        <v>158676905.90000001</v>
      </c>
      <c r="T2428" s="32">
        <v>0</v>
      </c>
      <c r="U2428" s="32">
        <v>0</v>
      </c>
      <c r="V2428" s="32">
        <v>41.66</v>
      </c>
    </row>
    <row r="2429" spans="1:22" ht="15" x14ac:dyDescent="0.25">
      <c r="A2429" s="3" t="s">
        <v>15</v>
      </c>
      <c r="B2429" s="28"/>
      <c r="C2429" s="29"/>
      <c r="D2429" s="29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</row>
    <row r="2430" spans="1:22" ht="15" x14ac:dyDescent="0.25">
      <c r="A2430" s="3" t="s">
        <v>15</v>
      </c>
      <c r="B2430" s="36"/>
      <c r="C2430" s="21" t="s">
        <v>2488</v>
      </c>
      <c r="D2430" s="35"/>
      <c r="E2430" s="20">
        <v>8870643948</v>
      </c>
      <c r="F2430" s="20">
        <v>500000000</v>
      </c>
      <c r="G2430" s="20">
        <v>0</v>
      </c>
      <c r="H2430" s="20">
        <v>0</v>
      </c>
      <c r="I2430" s="20">
        <v>0</v>
      </c>
      <c r="J2430" s="20">
        <v>9370643948</v>
      </c>
      <c r="K2430" s="20">
        <v>364837973.17000002</v>
      </c>
      <c r="L2430" s="20">
        <v>2572954577.5100002</v>
      </c>
      <c r="M2430" s="20">
        <v>364837973.17000002</v>
      </c>
      <c r="N2430" s="20">
        <v>2572954577.5100002</v>
      </c>
      <c r="O2430" s="20">
        <v>2572954577.5100002</v>
      </c>
      <c r="P2430" s="20">
        <v>0</v>
      </c>
      <c r="Q2430" s="20">
        <v>364837973.17000002</v>
      </c>
      <c r="R2430" s="20">
        <v>2572954577.5100002</v>
      </c>
      <c r="S2430" s="20">
        <v>6797689370.4899998</v>
      </c>
      <c r="T2430" s="20">
        <v>0</v>
      </c>
      <c r="U2430" s="20">
        <v>0</v>
      </c>
      <c r="V2430" s="20">
        <v>27.457606881532961</v>
      </c>
    </row>
    <row r="2431" spans="1:22" ht="15" x14ac:dyDescent="0.25">
      <c r="A2431" s="3" t="s">
        <v>15</v>
      </c>
      <c r="B2431" s="28"/>
      <c r="C2431" s="29"/>
      <c r="D2431" s="29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</row>
    <row r="2432" spans="1:22" ht="15" x14ac:dyDescent="0.25">
      <c r="A2432" s="3" t="s">
        <v>15</v>
      </c>
      <c r="B2432" s="36"/>
      <c r="C2432" s="21" t="s">
        <v>2489</v>
      </c>
      <c r="D2432" s="35"/>
      <c r="E2432" s="36"/>
      <c r="F2432" s="36"/>
      <c r="G2432" s="36"/>
      <c r="H2432" s="36"/>
      <c r="I2432" s="36"/>
      <c r="J2432" s="36"/>
      <c r="K2432" s="36"/>
      <c r="L2432" s="36"/>
      <c r="M2432" s="36"/>
      <c r="N2432" s="36"/>
      <c r="O2432" s="36"/>
      <c r="P2432" s="36"/>
      <c r="Q2432" s="36"/>
      <c r="R2432" s="36"/>
      <c r="S2432" s="36"/>
      <c r="T2432" s="36"/>
      <c r="U2432" s="36"/>
      <c r="V2432" s="36"/>
    </row>
    <row r="2433" spans="1:22" ht="15" x14ac:dyDescent="0.25">
      <c r="A2433" s="3" t="s">
        <v>15</v>
      </c>
      <c r="B2433" s="28"/>
      <c r="C2433" s="29"/>
      <c r="D2433" s="29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</row>
    <row r="2434" spans="1:22" ht="15" x14ac:dyDescent="0.25">
      <c r="A2434" s="3" t="s">
        <v>15</v>
      </c>
      <c r="B2434" s="28"/>
      <c r="C2434" s="21" t="s">
        <v>2490</v>
      </c>
      <c r="D2434" s="29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</row>
    <row r="2435" spans="1:22" ht="15" x14ac:dyDescent="0.25">
      <c r="A2435" s="3" t="s">
        <v>15</v>
      </c>
      <c r="B2435" s="28"/>
      <c r="C2435" s="25" t="s">
        <v>2491</v>
      </c>
      <c r="D2435" s="29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</row>
    <row r="2436" spans="1:22" ht="15" x14ac:dyDescent="0.25">
      <c r="A2436" s="3" t="s">
        <v>15</v>
      </c>
      <c r="B2436" s="24" t="s">
        <v>624</v>
      </c>
      <c r="C2436" s="25" t="s">
        <v>2492</v>
      </c>
      <c r="D2436" s="29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</row>
    <row r="2437" spans="1:22" ht="30" x14ac:dyDescent="0.25">
      <c r="A2437" s="3" t="s">
        <v>15</v>
      </c>
      <c r="B2437" s="32" t="s">
        <v>2493</v>
      </c>
      <c r="C2437" s="33" t="s">
        <v>2494</v>
      </c>
      <c r="D2437" s="32" t="s">
        <v>935</v>
      </c>
      <c r="E2437" s="32">
        <v>91000000</v>
      </c>
      <c r="F2437" s="32">
        <v>0</v>
      </c>
      <c r="G2437" s="32">
        <v>0</v>
      </c>
      <c r="H2437" s="32">
        <v>0</v>
      </c>
      <c r="I2437" s="32">
        <v>0</v>
      </c>
      <c r="J2437" s="32">
        <v>91000000</v>
      </c>
      <c r="K2437" s="32">
        <v>90000000</v>
      </c>
      <c r="L2437" s="32">
        <v>90000000</v>
      </c>
      <c r="M2437" s="32">
        <v>0</v>
      </c>
      <c r="N2437" s="32">
        <v>0</v>
      </c>
      <c r="O2437" s="32">
        <v>0</v>
      </c>
      <c r="P2437" s="32">
        <v>0</v>
      </c>
      <c r="Q2437" s="32">
        <v>0</v>
      </c>
      <c r="R2437" s="32">
        <v>0</v>
      </c>
      <c r="S2437" s="32">
        <v>1000000</v>
      </c>
      <c r="T2437" s="32">
        <v>90000000</v>
      </c>
      <c r="U2437" s="32">
        <v>0</v>
      </c>
      <c r="V2437" s="32">
        <v>0</v>
      </c>
    </row>
    <row r="2438" spans="1:22" ht="15" x14ac:dyDescent="0.25">
      <c r="A2438" s="3" t="s">
        <v>15</v>
      </c>
      <c r="B2438" s="28"/>
      <c r="C2438" s="29"/>
      <c r="D2438" s="29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</row>
    <row r="2439" spans="1:22" ht="26.25" x14ac:dyDescent="0.25">
      <c r="A2439" s="3" t="s">
        <v>15</v>
      </c>
      <c r="B2439" s="28"/>
      <c r="C2439" s="25" t="s">
        <v>2495</v>
      </c>
      <c r="D2439" s="29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</row>
    <row r="2440" spans="1:22" ht="26.25" x14ac:dyDescent="0.25">
      <c r="A2440" s="3" t="s">
        <v>15</v>
      </c>
      <c r="B2440" s="24" t="s">
        <v>624</v>
      </c>
      <c r="C2440" s="25" t="s">
        <v>2496</v>
      </c>
      <c r="D2440" s="29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</row>
    <row r="2441" spans="1:22" ht="30" x14ac:dyDescent="0.25">
      <c r="A2441" s="3" t="s">
        <v>15</v>
      </c>
      <c r="B2441" s="32" t="s">
        <v>2497</v>
      </c>
      <c r="C2441" s="33" t="s">
        <v>2498</v>
      </c>
      <c r="D2441" s="32" t="s">
        <v>131</v>
      </c>
      <c r="E2441" s="32">
        <v>690355440</v>
      </c>
      <c r="F2441" s="32">
        <v>0</v>
      </c>
      <c r="G2441" s="32">
        <v>0</v>
      </c>
      <c r="H2441" s="32">
        <v>0</v>
      </c>
      <c r="I2441" s="32">
        <v>0</v>
      </c>
      <c r="J2441" s="32">
        <v>690355440</v>
      </c>
      <c r="K2441" s="32">
        <v>0</v>
      </c>
      <c r="L2441" s="32">
        <v>157600000</v>
      </c>
      <c r="M2441" s="32">
        <v>0</v>
      </c>
      <c r="N2441" s="32">
        <v>157600000</v>
      </c>
      <c r="O2441" s="32">
        <v>30273333.34</v>
      </c>
      <c r="P2441" s="32">
        <v>0</v>
      </c>
      <c r="Q2441" s="32">
        <v>30273333.34</v>
      </c>
      <c r="R2441" s="32">
        <v>30273333.34</v>
      </c>
      <c r="S2441" s="32">
        <v>532755440</v>
      </c>
      <c r="T2441" s="32">
        <v>0</v>
      </c>
      <c r="U2441" s="32">
        <v>127326666.66</v>
      </c>
      <c r="V2441" s="32">
        <v>22.82</v>
      </c>
    </row>
    <row r="2442" spans="1:22" ht="15" x14ac:dyDescent="0.25">
      <c r="A2442" s="3" t="s">
        <v>15</v>
      </c>
      <c r="B2442" s="32" t="s">
        <v>2499</v>
      </c>
      <c r="C2442" s="33" t="s">
        <v>2500</v>
      </c>
      <c r="D2442" s="32" t="s">
        <v>2501</v>
      </c>
      <c r="E2442" s="32">
        <v>333859050</v>
      </c>
      <c r="F2442" s="32">
        <v>0</v>
      </c>
      <c r="G2442" s="32">
        <v>0</v>
      </c>
      <c r="H2442" s="32">
        <v>0</v>
      </c>
      <c r="I2442" s="32">
        <v>0</v>
      </c>
      <c r="J2442" s="32">
        <v>333859050</v>
      </c>
      <c r="K2442" s="32">
        <v>-1880000</v>
      </c>
      <c r="L2442" s="32">
        <v>109200000</v>
      </c>
      <c r="M2442" s="32">
        <v>0</v>
      </c>
      <c r="N2442" s="32">
        <v>109200000</v>
      </c>
      <c r="O2442" s="32">
        <v>46355333.340000004</v>
      </c>
      <c r="P2442" s="32">
        <v>0</v>
      </c>
      <c r="Q2442" s="32">
        <v>25486666.670000002</v>
      </c>
      <c r="R2442" s="32">
        <v>46355333.340000004</v>
      </c>
      <c r="S2442" s="32">
        <v>224659050</v>
      </c>
      <c r="T2442" s="32">
        <v>0</v>
      </c>
      <c r="U2442" s="32">
        <v>62844666.659999996</v>
      </c>
      <c r="V2442" s="32">
        <v>32.700000000000003</v>
      </c>
    </row>
    <row r="2443" spans="1:22" ht="39" x14ac:dyDescent="0.25">
      <c r="A2443" s="3" t="s">
        <v>15</v>
      </c>
      <c r="B2443" s="24" t="s">
        <v>624</v>
      </c>
      <c r="C2443" s="25" t="s">
        <v>2502</v>
      </c>
      <c r="D2443" s="29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</row>
    <row r="2444" spans="1:22" ht="51.75" x14ac:dyDescent="0.25">
      <c r="A2444" s="3" t="s">
        <v>15</v>
      </c>
      <c r="B2444" s="28"/>
      <c r="C2444" s="25" t="s">
        <v>2503</v>
      </c>
      <c r="D2444" s="29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</row>
    <row r="2445" spans="1:22" ht="51.75" x14ac:dyDescent="0.25">
      <c r="A2445" s="3" t="s">
        <v>15</v>
      </c>
      <c r="B2445" s="24" t="s">
        <v>624</v>
      </c>
      <c r="C2445" s="25" t="s">
        <v>2504</v>
      </c>
      <c r="D2445" s="29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</row>
    <row r="2446" spans="1:22" ht="60" x14ac:dyDescent="0.25">
      <c r="A2446" s="3" t="s">
        <v>15</v>
      </c>
      <c r="B2446" s="32" t="s">
        <v>2505</v>
      </c>
      <c r="C2446" s="33" t="s">
        <v>2506</v>
      </c>
      <c r="D2446" s="32" t="s">
        <v>935</v>
      </c>
      <c r="E2446" s="32">
        <v>21000000</v>
      </c>
      <c r="F2446" s="32">
        <v>0</v>
      </c>
      <c r="G2446" s="32">
        <v>0</v>
      </c>
      <c r="H2446" s="32">
        <v>0</v>
      </c>
      <c r="I2446" s="32">
        <v>0</v>
      </c>
      <c r="J2446" s="32">
        <v>21000000</v>
      </c>
      <c r="K2446" s="32">
        <v>0</v>
      </c>
      <c r="L2446" s="32">
        <v>21000000</v>
      </c>
      <c r="M2446" s="32">
        <v>0</v>
      </c>
      <c r="N2446" s="32">
        <v>0</v>
      </c>
      <c r="O2446" s="32">
        <v>0</v>
      </c>
      <c r="P2446" s="32">
        <v>0</v>
      </c>
      <c r="Q2446" s="32">
        <v>0</v>
      </c>
      <c r="R2446" s="32">
        <v>0</v>
      </c>
      <c r="S2446" s="32">
        <v>0</v>
      </c>
      <c r="T2446" s="32">
        <v>21000000</v>
      </c>
      <c r="U2446" s="32">
        <v>0</v>
      </c>
      <c r="V2446" s="32">
        <v>0</v>
      </c>
    </row>
    <row r="2447" spans="1:22" ht="26.25" x14ac:dyDescent="0.25">
      <c r="A2447" s="3" t="s">
        <v>15</v>
      </c>
      <c r="B2447" s="24" t="s">
        <v>624</v>
      </c>
      <c r="C2447" s="25" t="s">
        <v>2507</v>
      </c>
      <c r="D2447" s="29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</row>
    <row r="2448" spans="1:22" ht="15" x14ac:dyDescent="0.25">
      <c r="A2448" s="3" t="s">
        <v>15</v>
      </c>
      <c r="B2448" s="32" t="s">
        <v>2508</v>
      </c>
      <c r="C2448" s="33" t="s">
        <v>2509</v>
      </c>
      <c r="D2448" s="32" t="s">
        <v>2501</v>
      </c>
      <c r="E2448" s="32">
        <v>84681450</v>
      </c>
      <c r="F2448" s="32">
        <v>0</v>
      </c>
      <c r="G2448" s="32">
        <v>0</v>
      </c>
      <c r="H2448" s="32">
        <v>0</v>
      </c>
      <c r="I2448" s="32">
        <v>0</v>
      </c>
      <c r="J2448" s="32">
        <v>84681450</v>
      </c>
      <c r="K2448" s="32">
        <v>-720000</v>
      </c>
      <c r="L2448" s="32">
        <v>39120000</v>
      </c>
      <c r="M2448" s="32">
        <v>0</v>
      </c>
      <c r="N2448" s="32">
        <v>39120000</v>
      </c>
      <c r="O2448" s="32">
        <v>17420000</v>
      </c>
      <c r="P2448" s="32">
        <v>4980000</v>
      </c>
      <c r="Q2448" s="32">
        <v>4800000</v>
      </c>
      <c r="R2448" s="32">
        <v>12440000</v>
      </c>
      <c r="S2448" s="32">
        <v>45561450</v>
      </c>
      <c r="T2448" s="32">
        <v>0</v>
      </c>
      <c r="U2448" s="32">
        <v>21700000</v>
      </c>
      <c r="V2448" s="32">
        <v>46.19</v>
      </c>
    </row>
    <row r="2449" spans="1:22" ht="15" x14ac:dyDescent="0.25">
      <c r="A2449" s="3" t="s">
        <v>15</v>
      </c>
      <c r="B2449" s="32" t="s">
        <v>2510</v>
      </c>
      <c r="C2449" s="33" t="s">
        <v>2511</v>
      </c>
      <c r="D2449" s="32" t="s">
        <v>131</v>
      </c>
      <c r="E2449" s="32">
        <v>90000000</v>
      </c>
      <c r="F2449" s="32">
        <v>0</v>
      </c>
      <c r="G2449" s="32">
        <v>0</v>
      </c>
      <c r="H2449" s="32">
        <v>0</v>
      </c>
      <c r="I2449" s="32">
        <v>0</v>
      </c>
      <c r="J2449" s="32">
        <v>90000000</v>
      </c>
      <c r="K2449" s="32">
        <v>0</v>
      </c>
      <c r="L2449" s="32">
        <v>0</v>
      </c>
      <c r="M2449" s="32">
        <v>0</v>
      </c>
      <c r="N2449" s="32">
        <v>0</v>
      </c>
      <c r="O2449" s="32">
        <v>0</v>
      </c>
      <c r="P2449" s="32">
        <v>0</v>
      </c>
      <c r="Q2449" s="32">
        <v>0</v>
      </c>
      <c r="R2449" s="32">
        <v>0</v>
      </c>
      <c r="S2449" s="32">
        <v>90000000</v>
      </c>
      <c r="T2449" s="32">
        <v>0</v>
      </c>
      <c r="U2449" s="32">
        <v>0</v>
      </c>
      <c r="V2449" s="32">
        <v>0</v>
      </c>
    </row>
    <row r="2450" spans="1:22" ht="15" x14ac:dyDescent="0.25">
      <c r="A2450" s="3" t="s">
        <v>15</v>
      </c>
      <c r="B2450" s="28"/>
      <c r="C2450" s="29"/>
      <c r="D2450" s="29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</row>
    <row r="2451" spans="1:22" ht="26.25" x14ac:dyDescent="0.25">
      <c r="A2451" s="3" t="s">
        <v>15</v>
      </c>
      <c r="B2451" s="28"/>
      <c r="C2451" s="25" t="s">
        <v>2512</v>
      </c>
      <c r="D2451" s="29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</row>
    <row r="2452" spans="1:22" ht="26.25" x14ac:dyDescent="0.25">
      <c r="A2452" s="3" t="s">
        <v>15</v>
      </c>
      <c r="B2452" s="24" t="s">
        <v>624</v>
      </c>
      <c r="C2452" s="25" t="s">
        <v>2513</v>
      </c>
      <c r="D2452" s="29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</row>
    <row r="2453" spans="1:22" ht="30" x14ac:dyDescent="0.25">
      <c r="A2453" s="3" t="s">
        <v>15</v>
      </c>
      <c r="B2453" s="32" t="s">
        <v>2514</v>
      </c>
      <c r="C2453" s="33" t="s">
        <v>2515</v>
      </c>
      <c r="D2453" s="32" t="s">
        <v>2501</v>
      </c>
      <c r="E2453" s="32">
        <v>148381800</v>
      </c>
      <c r="F2453" s="32">
        <v>0</v>
      </c>
      <c r="G2453" s="32">
        <v>0</v>
      </c>
      <c r="H2453" s="32">
        <v>0</v>
      </c>
      <c r="I2453" s="32">
        <v>0</v>
      </c>
      <c r="J2453" s="32">
        <v>148381800</v>
      </c>
      <c r="K2453" s="32">
        <v>-11620000</v>
      </c>
      <c r="L2453" s="32">
        <v>28220000</v>
      </c>
      <c r="M2453" s="32">
        <v>8300000</v>
      </c>
      <c r="N2453" s="32">
        <v>28220000</v>
      </c>
      <c r="O2453" s="32">
        <v>10458000</v>
      </c>
      <c r="P2453" s="32">
        <v>0</v>
      </c>
      <c r="Q2453" s="32">
        <v>4980000</v>
      </c>
      <c r="R2453" s="32">
        <v>10458000</v>
      </c>
      <c r="S2453" s="32">
        <v>120161800</v>
      </c>
      <c r="T2453" s="32">
        <v>0</v>
      </c>
      <c r="U2453" s="32">
        <v>17762000</v>
      </c>
      <c r="V2453" s="32">
        <v>19.010000000000002</v>
      </c>
    </row>
    <row r="2454" spans="1:22" ht="30" x14ac:dyDescent="0.25">
      <c r="A2454" s="3" t="s">
        <v>15</v>
      </c>
      <c r="B2454" s="32" t="s">
        <v>2516</v>
      </c>
      <c r="C2454" s="33" t="s">
        <v>2515</v>
      </c>
      <c r="D2454" s="32" t="s">
        <v>2501</v>
      </c>
      <c r="E2454" s="32">
        <v>420923838</v>
      </c>
      <c r="F2454" s="32">
        <v>0</v>
      </c>
      <c r="G2454" s="32">
        <v>0</v>
      </c>
      <c r="H2454" s="32">
        <v>0</v>
      </c>
      <c r="I2454" s="32">
        <v>0</v>
      </c>
      <c r="J2454" s="32">
        <v>420923838</v>
      </c>
      <c r="K2454" s="32">
        <v>0</v>
      </c>
      <c r="L2454" s="32">
        <v>111800000</v>
      </c>
      <c r="M2454" s="32">
        <v>0</v>
      </c>
      <c r="N2454" s="32">
        <v>111800000</v>
      </c>
      <c r="O2454" s="32">
        <v>0</v>
      </c>
      <c r="P2454" s="32">
        <v>0</v>
      </c>
      <c r="Q2454" s="32">
        <v>0</v>
      </c>
      <c r="R2454" s="32">
        <v>0</v>
      </c>
      <c r="S2454" s="32">
        <v>309123838</v>
      </c>
      <c r="T2454" s="32">
        <v>0</v>
      </c>
      <c r="U2454" s="32">
        <v>111800000</v>
      </c>
      <c r="V2454" s="32">
        <v>26.56</v>
      </c>
    </row>
    <row r="2455" spans="1:22" ht="15" x14ac:dyDescent="0.25">
      <c r="A2455" s="3" t="s">
        <v>15</v>
      </c>
      <c r="B2455" s="28"/>
      <c r="C2455" s="29"/>
      <c r="D2455" s="29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</row>
    <row r="2456" spans="1:22" ht="26.25" x14ac:dyDescent="0.25">
      <c r="A2456" s="3" t="s">
        <v>15</v>
      </c>
      <c r="B2456" s="28"/>
      <c r="C2456" s="25" t="s">
        <v>2517</v>
      </c>
      <c r="D2456" s="29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</row>
    <row r="2457" spans="1:22" ht="26.25" x14ac:dyDescent="0.25">
      <c r="A2457" s="3" t="s">
        <v>15</v>
      </c>
      <c r="B2457" s="24" t="s">
        <v>624</v>
      </c>
      <c r="C2457" s="25" t="s">
        <v>2518</v>
      </c>
      <c r="D2457" s="29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</row>
    <row r="2458" spans="1:22" ht="15" x14ac:dyDescent="0.25">
      <c r="A2458" s="3" t="s">
        <v>15</v>
      </c>
      <c r="B2458" s="32" t="s">
        <v>2519</v>
      </c>
      <c r="C2458" s="33" t="s">
        <v>2520</v>
      </c>
      <c r="D2458" s="32" t="s">
        <v>2501</v>
      </c>
      <c r="E2458" s="32">
        <v>185693550</v>
      </c>
      <c r="F2458" s="32">
        <v>0</v>
      </c>
      <c r="G2458" s="32">
        <v>0</v>
      </c>
      <c r="H2458" s="32">
        <v>0</v>
      </c>
      <c r="I2458" s="32">
        <v>0</v>
      </c>
      <c r="J2458" s="32">
        <v>185693550</v>
      </c>
      <c r="K2458" s="32">
        <v>-32370000</v>
      </c>
      <c r="L2458" s="32">
        <v>67230000</v>
      </c>
      <c r="M2458" s="32">
        <v>7470000</v>
      </c>
      <c r="N2458" s="32">
        <v>67230000</v>
      </c>
      <c r="O2458" s="32">
        <v>15936000</v>
      </c>
      <c r="P2458" s="32">
        <v>4980000</v>
      </c>
      <c r="Q2458" s="32">
        <v>6474000</v>
      </c>
      <c r="R2458" s="32">
        <v>10956000</v>
      </c>
      <c r="S2458" s="32">
        <v>118463550</v>
      </c>
      <c r="T2458" s="32">
        <v>0</v>
      </c>
      <c r="U2458" s="32">
        <v>51294000</v>
      </c>
      <c r="V2458" s="32">
        <v>36.200000000000003</v>
      </c>
    </row>
    <row r="2459" spans="1:22" ht="15" x14ac:dyDescent="0.25">
      <c r="A2459" s="3" t="s">
        <v>15</v>
      </c>
      <c r="B2459" s="32" t="s">
        <v>2521</v>
      </c>
      <c r="C2459" s="33" t="s">
        <v>2520</v>
      </c>
      <c r="D2459" s="32" t="s">
        <v>2501</v>
      </c>
      <c r="E2459" s="32">
        <v>500000000</v>
      </c>
      <c r="F2459" s="32">
        <v>0</v>
      </c>
      <c r="G2459" s="32">
        <v>0</v>
      </c>
      <c r="H2459" s="32">
        <v>0</v>
      </c>
      <c r="I2459" s="32">
        <v>0</v>
      </c>
      <c r="J2459" s="32">
        <v>500000000</v>
      </c>
      <c r="K2459" s="32">
        <v>0</v>
      </c>
      <c r="L2459" s="32">
        <v>106400000</v>
      </c>
      <c r="M2459" s="32">
        <v>0</v>
      </c>
      <c r="N2459" s="32">
        <v>106400000</v>
      </c>
      <c r="O2459" s="32">
        <v>0</v>
      </c>
      <c r="P2459" s="32">
        <v>0</v>
      </c>
      <c r="Q2459" s="32">
        <v>0</v>
      </c>
      <c r="R2459" s="32">
        <v>0</v>
      </c>
      <c r="S2459" s="32">
        <v>393600000</v>
      </c>
      <c r="T2459" s="32">
        <v>0</v>
      </c>
      <c r="U2459" s="32">
        <v>106400000</v>
      </c>
      <c r="V2459" s="32">
        <v>21.28</v>
      </c>
    </row>
    <row r="2460" spans="1:22" ht="15" x14ac:dyDescent="0.25">
      <c r="A2460" s="3" t="s">
        <v>15</v>
      </c>
      <c r="B2460" s="28"/>
      <c r="C2460" s="29"/>
      <c r="D2460" s="29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</row>
    <row r="2461" spans="1:22" ht="26.25" x14ac:dyDescent="0.25">
      <c r="A2461" s="3" t="s">
        <v>15</v>
      </c>
      <c r="B2461" s="28"/>
      <c r="C2461" s="25" t="s">
        <v>2522</v>
      </c>
      <c r="D2461" s="29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</row>
    <row r="2462" spans="1:22" ht="26.25" x14ac:dyDescent="0.25">
      <c r="A2462" s="3" t="s">
        <v>15</v>
      </c>
      <c r="B2462" s="28"/>
      <c r="C2462" s="25" t="s">
        <v>2523</v>
      </c>
      <c r="D2462" s="29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</row>
    <row r="2463" spans="1:22" ht="15" x14ac:dyDescent="0.25">
      <c r="A2463" s="3" t="s">
        <v>15</v>
      </c>
      <c r="B2463" s="24" t="s">
        <v>624</v>
      </c>
      <c r="C2463" s="25" t="s">
        <v>2492</v>
      </c>
      <c r="D2463" s="29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</row>
    <row r="2464" spans="1:22" ht="45" x14ac:dyDescent="0.25">
      <c r="A2464" s="3" t="s">
        <v>15</v>
      </c>
      <c r="B2464" s="32" t="s">
        <v>2524</v>
      </c>
      <c r="C2464" s="33" t="s">
        <v>2525</v>
      </c>
      <c r="D2464" s="32" t="s">
        <v>131</v>
      </c>
      <c r="E2464" s="32">
        <v>68134500</v>
      </c>
      <c r="F2464" s="32">
        <v>0</v>
      </c>
      <c r="G2464" s="32">
        <v>0</v>
      </c>
      <c r="H2464" s="32">
        <v>0</v>
      </c>
      <c r="I2464" s="32">
        <v>0</v>
      </c>
      <c r="J2464" s="32">
        <v>68134500</v>
      </c>
      <c r="K2464" s="32">
        <v>0</v>
      </c>
      <c r="L2464" s="32">
        <v>0</v>
      </c>
      <c r="M2464" s="32">
        <v>0</v>
      </c>
      <c r="N2464" s="32">
        <v>0</v>
      </c>
      <c r="O2464" s="32">
        <v>0</v>
      </c>
      <c r="P2464" s="32">
        <v>0</v>
      </c>
      <c r="Q2464" s="32">
        <v>0</v>
      </c>
      <c r="R2464" s="32">
        <v>0</v>
      </c>
      <c r="S2464" s="32">
        <v>68134500</v>
      </c>
      <c r="T2464" s="32">
        <v>0</v>
      </c>
      <c r="U2464" s="32">
        <v>0</v>
      </c>
      <c r="V2464" s="32">
        <v>0</v>
      </c>
    </row>
    <row r="2465" spans="1:22" ht="30" x14ac:dyDescent="0.25">
      <c r="A2465" s="3" t="s">
        <v>15</v>
      </c>
      <c r="B2465" s="32" t="s">
        <v>2526</v>
      </c>
      <c r="C2465" s="33" t="s">
        <v>2527</v>
      </c>
      <c r="D2465" s="32" t="s">
        <v>2528</v>
      </c>
      <c r="E2465" s="32">
        <v>0</v>
      </c>
      <c r="F2465" s="32">
        <v>50000000</v>
      </c>
      <c r="G2465" s="32">
        <v>0</v>
      </c>
      <c r="H2465" s="32">
        <v>0</v>
      </c>
      <c r="I2465" s="32">
        <v>0</v>
      </c>
      <c r="J2465" s="32">
        <v>50000000</v>
      </c>
      <c r="K2465" s="32">
        <v>0</v>
      </c>
      <c r="L2465" s="32">
        <v>0</v>
      </c>
      <c r="M2465" s="32">
        <v>0</v>
      </c>
      <c r="N2465" s="32">
        <v>0</v>
      </c>
      <c r="O2465" s="32">
        <v>0</v>
      </c>
      <c r="P2465" s="32">
        <v>0</v>
      </c>
      <c r="Q2465" s="32">
        <v>0</v>
      </c>
      <c r="R2465" s="32">
        <v>0</v>
      </c>
      <c r="S2465" s="32">
        <v>50000000</v>
      </c>
      <c r="T2465" s="32">
        <v>0</v>
      </c>
      <c r="U2465" s="32">
        <v>0</v>
      </c>
      <c r="V2465" s="32">
        <v>0</v>
      </c>
    </row>
    <row r="2466" spans="1:22" ht="45" x14ac:dyDescent="0.25">
      <c r="A2466" s="3" t="s">
        <v>15</v>
      </c>
      <c r="B2466" s="32" t="s">
        <v>2529</v>
      </c>
      <c r="C2466" s="33" t="s">
        <v>2530</v>
      </c>
      <c r="D2466" s="32" t="s">
        <v>2501</v>
      </c>
      <c r="E2466" s="32">
        <v>100000000</v>
      </c>
      <c r="F2466" s="32">
        <v>0</v>
      </c>
      <c r="G2466" s="32">
        <v>0</v>
      </c>
      <c r="H2466" s="32">
        <v>0</v>
      </c>
      <c r="I2466" s="32">
        <v>0</v>
      </c>
      <c r="J2466" s="32">
        <v>100000000</v>
      </c>
      <c r="K2466" s="32">
        <v>0</v>
      </c>
      <c r="L2466" s="32">
        <v>0</v>
      </c>
      <c r="M2466" s="32">
        <v>0</v>
      </c>
      <c r="N2466" s="32">
        <v>0</v>
      </c>
      <c r="O2466" s="32">
        <v>0</v>
      </c>
      <c r="P2466" s="32">
        <v>0</v>
      </c>
      <c r="Q2466" s="32">
        <v>0</v>
      </c>
      <c r="R2466" s="32">
        <v>0</v>
      </c>
      <c r="S2466" s="32">
        <v>100000000</v>
      </c>
      <c r="T2466" s="32">
        <v>0</v>
      </c>
      <c r="U2466" s="32">
        <v>0</v>
      </c>
      <c r="V2466" s="32">
        <v>0</v>
      </c>
    </row>
    <row r="2467" spans="1:22" ht="30" x14ac:dyDescent="0.25">
      <c r="A2467" s="3" t="s">
        <v>15</v>
      </c>
      <c r="B2467" s="32" t="s">
        <v>2531</v>
      </c>
      <c r="C2467" s="33" t="s">
        <v>2532</v>
      </c>
      <c r="D2467" s="32" t="s">
        <v>131</v>
      </c>
      <c r="E2467" s="32">
        <v>734338500</v>
      </c>
      <c r="F2467" s="32">
        <v>0</v>
      </c>
      <c r="G2467" s="32">
        <v>0</v>
      </c>
      <c r="H2467" s="32">
        <v>0</v>
      </c>
      <c r="I2467" s="32">
        <v>0</v>
      </c>
      <c r="J2467" s="32">
        <v>734338500</v>
      </c>
      <c r="K2467" s="32">
        <v>-145665333.33000001</v>
      </c>
      <c r="L2467" s="32">
        <v>406606666.67000002</v>
      </c>
      <c r="M2467" s="32">
        <v>27486666.670000002</v>
      </c>
      <c r="N2467" s="32">
        <v>406606666.67000002</v>
      </c>
      <c r="O2467" s="32">
        <v>89426133.329999998</v>
      </c>
      <c r="P2467" s="32">
        <v>20355466.670000002</v>
      </c>
      <c r="Q2467" s="32">
        <v>59268933.329999998</v>
      </c>
      <c r="R2467" s="32">
        <v>69070666.659999996</v>
      </c>
      <c r="S2467" s="32">
        <v>327731833.32999998</v>
      </c>
      <c r="T2467" s="32">
        <v>0</v>
      </c>
      <c r="U2467" s="32">
        <v>317180533.33999997</v>
      </c>
      <c r="V2467" s="32">
        <v>55.37</v>
      </c>
    </row>
    <row r="2468" spans="1:22" ht="30" x14ac:dyDescent="0.25">
      <c r="A2468" s="3" t="s">
        <v>15</v>
      </c>
      <c r="B2468" s="32" t="s">
        <v>2533</v>
      </c>
      <c r="C2468" s="33" t="s">
        <v>2534</v>
      </c>
      <c r="D2468" s="32" t="s">
        <v>2535</v>
      </c>
      <c r="E2468" s="32">
        <v>0</v>
      </c>
      <c r="F2468" s="32">
        <v>221232756.84</v>
      </c>
      <c r="G2468" s="32">
        <v>0</v>
      </c>
      <c r="H2468" s="32">
        <v>0</v>
      </c>
      <c r="I2468" s="32">
        <v>0</v>
      </c>
      <c r="J2468" s="32">
        <v>221232756.84</v>
      </c>
      <c r="K2468" s="32">
        <v>0</v>
      </c>
      <c r="L2468" s="32">
        <v>0</v>
      </c>
      <c r="M2468" s="32">
        <v>0</v>
      </c>
      <c r="N2468" s="32">
        <v>0</v>
      </c>
      <c r="O2468" s="32">
        <v>0</v>
      </c>
      <c r="P2468" s="32">
        <v>0</v>
      </c>
      <c r="Q2468" s="32">
        <v>0</v>
      </c>
      <c r="R2468" s="32">
        <v>0</v>
      </c>
      <c r="S2468" s="32">
        <v>221232756.84</v>
      </c>
      <c r="T2468" s="32">
        <v>0</v>
      </c>
      <c r="U2468" s="32">
        <v>0</v>
      </c>
      <c r="V2468" s="32">
        <v>0</v>
      </c>
    </row>
    <row r="2469" spans="1:22" ht="15" x14ac:dyDescent="0.25">
      <c r="A2469" s="3" t="s">
        <v>15</v>
      </c>
      <c r="B2469" s="28"/>
      <c r="C2469" s="29"/>
      <c r="D2469" s="29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</row>
    <row r="2470" spans="1:22" ht="26.25" x14ac:dyDescent="0.25">
      <c r="A2470" s="3" t="s">
        <v>15</v>
      </c>
      <c r="B2470" s="28"/>
      <c r="C2470" s="25" t="s">
        <v>2536</v>
      </c>
      <c r="D2470" s="29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</row>
    <row r="2471" spans="1:22" ht="26.25" x14ac:dyDescent="0.25">
      <c r="A2471" s="3" t="s">
        <v>15</v>
      </c>
      <c r="B2471" s="24" t="s">
        <v>624</v>
      </c>
      <c r="C2471" s="25" t="s">
        <v>2537</v>
      </c>
      <c r="D2471" s="29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</row>
    <row r="2472" spans="1:22" ht="30" x14ac:dyDescent="0.25">
      <c r="A2472" s="3" t="s">
        <v>15</v>
      </c>
      <c r="B2472" s="32" t="s">
        <v>2538</v>
      </c>
      <c r="C2472" s="33" t="s">
        <v>2539</v>
      </c>
      <c r="D2472" s="32" t="s">
        <v>2501</v>
      </c>
      <c r="E2472" s="32">
        <v>82951050</v>
      </c>
      <c r="F2472" s="32">
        <v>0</v>
      </c>
      <c r="G2472" s="32">
        <v>0</v>
      </c>
      <c r="H2472" s="32">
        <v>0</v>
      </c>
      <c r="I2472" s="32">
        <v>0</v>
      </c>
      <c r="J2472" s="32">
        <v>82951050</v>
      </c>
      <c r="K2472" s="32">
        <v>-27920000</v>
      </c>
      <c r="L2472" s="32">
        <v>4800000</v>
      </c>
      <c r="M2472" s="32">
        <v>4800000</v>
      </c>
      <c r="N2472" s="32">
        <v>4800000</v>
      </c>
      <c r="O2472" s="32">
        <v>0</v>
      </c>
      <c r="P2472" s="32">
        <v>0</v>
      </c>
      <c r="Q2472" s="32">
        <v>0</v>
      </c>
      <c r="R2472" s="32">
        <v>0</v>
      </c>
      <c r="S2472" s="32">
        <v>78151050</v>
      </c>
      <c r="T2472" s="32">
        <v>0</v>
      </c>
      <c r="U2472" s="32">
        <v>4800000</v>
      </c>
      <c r="V2472" s="32">
        <v>5.78</v>
      </c>
    </row>
    <row r="2473" spans="1:22" ht="15" x14ac:dyDescent="0.25">
      <c r="A2473" s="3" t="s">
        <v>15</v>
      </c>
      <c r="B2473" s="28"/>
      <c r="C2473" s="29"/>
      <c r="D2473" s="29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</row>
    <row r="2474" spans="1:22" ht="39" x14ac:dyDescent="0.25">
      <c r="A2474" s="3" t="s">
        <v>15</v>
      </c>
      <c r="B2474" s="28"/>
      <c r="C2474" s="25" t="s">
        <v>2540</v>
      </c>
      <c r="D2474" s="29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</row>
    <row r="2475" spans="1:22" ht="26.25" x14ac:dyDescent="0.25">
      <c r="A2475" s="3" t="s">
        <v>15</v>
      </c>
      <c r="B2475" s="24" t="s">
        <v>624</v>
      </c>
      <c r="C2475" s="25" t="s">
        <v>2541</v>
      </c>
      <c r="D2475" s="29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</row>
    <row r="2476" spans="1:22" ht="30" x14ac:dyDescent="0.25">
      <c r="A2476" s="3" t="s">
        <v>15</v>
      </c>
      <c r="B2476" s="32" t="s">
        <v>2542</v>
      </c>
      <c r="C2476" s="33" t="s">
        <v>2543</v>
      </c>
      <c r="D2476" s="32" t="s">
        <v>2501</v>
      </c>
      <c r="E2476" s="32">
        <v>138440900</v>
      </c>
      <c r="F2476" s="32">
        <v>0</v>
      </c>
      <c r="G2476" s="32">
        <v>0</v>
      </c>
      <c r="H2476" s="32">
        <v>0</v>
      </c>
      <c r="I2476" s="32">
        <v>0</v>
      </c>
      <c r="J2476" s="32">
        <v>138440900</v>
      </c>
      <c r="K2476" s="32">
        <v>0</v>
      </c>
      <c r="L2476" s="32">
        <v>69120886</v>
      </c>
      <c r="M2476" s="32">
        <v>0</v>
      </c>
      <c r="N2476" s="32">
        <v>69120886</v>
      </c>
      <c r="O2476" s="32">
        <v>0</v>
      </c>
      <c r="P2476" s="32">
        <v>0</v>
      </c>
      <c r="Q2476" s="32">
        <v>0</v>
      </c>
      <c r="R2476" s="32">
        <v>0</v>
      </c>
      <c r="S2476" s="32">
        <v>69320014</v>
      </c>
      <c r="T2476" s="32">
        <v>0</v>
      </c>
      <c r="U2476" s="32">
        <v>69120886</v>
      </c>
      <c r="V2476" s="32">
        <v>49.92</v>
      </c>
    </row>
    <row r="2477" spans="1:22" ht="30" x14ac:dyDescent="0.25">
      <c r="A2477" s="3" t="s">
        <v>15</v>
      </c>
      <c r="B2477" s="32" t="s">
        <v>2544</v>
      </c>
      <c r="C2477" s="33" t="s">
        <v>2543</v>
      </c>
      <c r="D2477" s="32" t="s">
        <v>2501</v>
      </c>
      <c r="E2477" s="32">
        <v>264102300</v>
      </c>
      <c r="F2477" s="32">
        <v>0</v>
      </c>
      <c r="G2477" s="32">
        <v>0</v>
      </c>
      <c r="H2477" s="32">
        <v>0</v>
      </c>
      <c r="I2477" s="32">
        <v>0</v>
      </c>
      <c r="J2477" s="32">
        <v>264102300</v>
      </c>
      <c r="K2477" s="32">
        <v>-21776000</v>
      </c>
      <c r="L2477" s="32">
        <v>154216000</v>
      </c>
      <c r="M2477" s="32">
        <v>14760000</v>
      </c>
      <c r="N2477" s="32">
        <v>154216000</v>
      </c>
      <c r="O2477" s="32">
        <v>55288933.329999998</v>
      </c>
      <c r="P2477" s="32">
        <v>4980000</v>
      </c>
      <c r="Q2477" s="32">
        <v>25776666.670000002</v>
      </c>
      <c r="R2477" s="32">
        <v>50308933.329999998</v>
      </c>
      <c r="S2477" s="32">
        <v>109886300</v>
      </c>
      <c r="T2477" s="32">
        <v>0</v>
      </c>
      <c r="U2477" s="32">
        <v>98927066.670000002</v>
      </c>
      <c r="V2477" s="32">
        <v>58.39</v>
      </c>
    </row>
    <row r="2478" spans="1:22" ht="30" x14ac:dyDescent="0.25">
      <c r="A2478" s="3" t="s">
        <v>15</v>
      </c>
      <c r="B2478" s="32" t="s">
        <v>2545</v>
      </c>
      <c r="C2478" s="33" t="s">
        <v>2546</v>
      </c>
      <c r="D2478" s="32" t="s">
        <v>2547</v>
      </c>
      <c r="E2478" s="32">
        <v>0</v>
      </c>
      <c r="F2478" s="32">
        <v>424070512.62</v>
      </c>
      <c r="G2478" s="32">
        <v>0</v>
      </c>
      <c r="H2478" s="32">
        <v>0</v>
      </c>
      <c r="I2478" s="32">
        <v>0</v>
      </c>
      <c r="J2478" s="32">
        <v>424070512.62</v>
      </c>
      <c r="K2478" s="32">
        <v>0</v>
      </c>
      <c r="L2478" s="32">
        <v>0</v>
      </c>
      <c r="M2478" s="32">
        <v>0</v>
      </c>
      <c r="N2478" s="32">
        <v>0</v>
      </c>
      <c r="O2478" s="32">
        <v>0</v>
      </c>
      <c r="P2478" s="32">
        <v>0</v>
      </c>
      <c r="Q2478" s="32">
        <v>0</v>
      </c>
      <c r="R2478" s="32">
        <v>0</v>
      </c>
      <c r="S2478" s="32">
        <v>424070512.62</v>
      </c>
      <c r="T2478" s="32">
        <v>0</v>
      </c>
      <c r="U2478" s="32">
        <v>0</v>
      </c>
      <c r="V2478" s="32">
        <v>0</v>
      </c>
    </row>
    <row r="2479" spans="1:22" ht="30" x14ac:dyDescent="0.25">
      <c r="A2479" s="3" t="s">
        <v>15</v>
      </c>
      <c r="B2479" s="32" t="s">
        <v>2548</v>
      </c>
      <c r="C2479" s="33" t="s">
        <v>2543</v>
      </c>
      <c r="D2479" s="32" t="s">
        <v>2501</v>
      </c>
      <c r="E2479" s="32">
        <v>111286350</v>
      </c>
      <c r="F2479" s="32">
        <v>0</v>
      </c>
      <c r="G2479" s="32">
        <v>0</v>
      </c>
      <c r="H2479" s="32">
        <v>0</v>
      </c>
      <c r="I2479" s="32">
        <v>0</v>
      </c>
      <c r="J2479" s="32">
        <v>111286350</v>
      </c>
      <c r="K2479" s="32">
        <v>-5768000</v>
      </c>
      <c r="L2479" s="32">
        <v>71832000</v>
      </c>
      <c r="M2479" s="32">
        <v>0</v>
      </c>
      <c r="N2479" s="32">
        <v>71832000</v>
      </c>
      <c r="O2479" s="32">
        <v>21198133.34</v>
      </c>
      <c r="P2479" s="32">
        <v>7960133.3399999999</v>
      </c>
      <c r="Q2479" s="32">
        <v>2884000</v>
      </c>
      <c r="R2479" s="32">
        <v>13238000</v>
      </c>
      <c r="S2479" s="32">
        <v>39454350</v>
      </c>
      <c r="T2479" s="32">
        <v>0</v>
      </c>
      <c r="U2479" s="32">
        <v>50633866.659999996</v>
      </c>
      <c r="V2479" s="32">
        <v>64.540000000000006</v>
      </c>
    </row>
    <row r="2480" spans="1:22" ht="30" x14ac:dyDescent="0.25">
      <c r="A2480" s="3" t="s">
        <v>15</v>
      </c>
      <c r="B2480" s="32" t="s">
        <v>2549</v>
      </c>
      <c r="C2480" s="33" t="s">
        <v>2550</v>
      </c>
      <c r="D2480" s="32" t="s">
        <v>2551</v>
      </c>
      <c r="E2480" s="32">
        <v>0</v>
      </c>
      <c r="F2480" s="32">
        <v>200000000</v>
      </c>
      <c r="G2480" s="32">
        <v>0</v>
      </c>
      <c r="H2480" s="32">
        <v>0</v>
      </c>
      <c r="I2480" s="32">
        <v>0</v>
      </c>
      <c r="J2480" s="32">
        <v>200000000</v>
      </c>
      <c r="K2480" s="32">
        <v>0</v>
      </c>
      <c r="L2480" s="32">
        <v>0</v>
      </c>
      <c r="M2480" s="32">
        <v>0</v>
      </c>
      <c r="N2480" s="32">
        <v>0</v>
      </c>
      <c r="O2480" s="32">
        <v>0</v>
      </c>
      <c r="P2480" s="32">
        <v>0</v>
      </c>
      <c r="Q2480" s="32">
        <v>0</v>
      </c>
      <c r="R2480" s="32">
        <v>0</v>
      </c>
      <c r="S2480" s="32">
        <v>200000000</v>
      </c>
      <c r="T2480" s="32">
        <v>0</v>
      </c>
      <c r="U2480" s="32">
        <v>0</v>
      </c>
      <c r="V2480" s="32">
        <v>0</v>
      </c>
    </row>
    <row r="2481" spans="1:22" ht="30" x14ac:dyDescent="0.25">
      <c r="A2481" s="3" t="s">
        <v>15</v>
      </c>
      <c r="B2481" s="32" t="s">
        <v>2552</v>
      </c>
      <c r="C2481" s="33" t="s">
        <v>2553</v>
      </c>
      <c r="D2481" s="32" t="s">
        <v>935</v>
      </c>
      <c r="E2481" s="32">
        <v>100000000</v>
      </c>
      <c r="F2481" s="32">
        <v>0</v>
      </c>
      <c r="G2481" s="32">
        <v>0</v>
      </c>
      <c r="H2481" s="32">
        <v>0</v>
      </c>
      <c r="I2481" s="32">
        <v>0</v>
      </c>
      <c r="J2481" s="32">
        <v>100000000</v>
      </c>
      <c r="K2481" s="32">
        <v>0</v>
      </c>
      <c r="L2481" s="32">
        <v>0</v>
      </c>
      <c r="M2481" s="32">
        <v>0</v>
      </c>
      <c r="N2481" s="32">
        <v>0</v>
      </c>
      <c r="O2481" s="32">
        <v>0</v>
      </c>
      <c r="P2481" s="32">
        <v>0</v>
      </c>
      <c r="Q2481" s="32">
        <v>0</v>
      </c>
      <c r="R2481" s="32">
        <v>0</v>
      </c>
      <c r="S2481" s="32">
        <v>100000000</v>
      </c>
      <c r="T2481" s="32">
        <v>0</v>
      </c>
      <c r="U2481" s="32">
        <v>0</v>
      </c>
      <c r="V2481" s="32">
        <v>0</v>
      </c>
    </row>
    <row r="2482" spans="1:22" ht="30" x14ac:dyDescent="0.25">
      <c r="A2482" s="3" t="s">
        <v>15</v>
      </c>
      <c r="B2482" s="32" t="s">
        <v>2554</v>
      </c>
      <c r="C2482" s="33" t="s">
        <v>2555</v>
      </c>
      <c r="D2482" s="32" t="s">
        <v>2551</v>
      </c>
      <c r="E2482" s="32">
        <v>0</v>
      </c>
      <c r="F2482" s="32">
        <v>500000000</v>
      </c>
      <c r="G2482" s="32">
        <v>0</v>
      </c>
      <c r="H2482" s="32">
        <v>0</v>
      </c>
      <c r="I2482" s="32">
        <v>0</v>
      </c>
      <c r="J2482" s="32">
        <v>500000000</v>
      </c>
      <c r="K2482" s="32">
        <v>0</v>
      </c>
      <c r="L2482" s="32">
        <v>0</v>
      </c>
      <c r="M2482" s="32">
        <v>0</v>
      </c>
      <c r="N2482" s="32">
        <v>0</v>
      </c>
      <c r="O2482" s="32">
        <v>0</v>
      </c>
      <c r="P2482" s="32">
        <v>0</v>
      </c>
      <c r="Q2482" s="32">
        <v>0</v>
      </c>
      <c r="R2482" s="32">
        <v>0</v>
      </c>
      <c r="S2482" s="32">
        <v>500000000</v>
      </c>
      <c r="T2482" s="32">
        <v>0</v>
      </c>
      <c r="U2482" s="32">
        <v>0</v>
      </c>
      <c r="V2482" s="32">
        <v>0</v>
      </c>
    </row>
    <row r="2483" spans="1:22" ht="15" x14ac:dyDescent="0.25">
      <c r="A2483" s="3" t="s">
        <v>15</v>
      </c>
      <c r="B2483" s="28"/>
      <c r="C2483" s="29"/>
      <c r="D2483" s="29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</row>
    <row r="2484" spans="1:22" ht="26.25" x14ac:dyDescent="0.25">
      <c r="A2484" s="3" t="s">
        <v>15</v>
      </c>
      <c r="B2484" s="28"/>
      <c r="C2484" s="25" t="s">
        <v>2556</v>
      </c>
      <c r="D2484" s="29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</row>
    <row r="2485" spans="1:22" ht="26.25" x14ac:dyDescent="0.25">
      <c r="A2485" s="3" t="s">
        <v>15</v>
      </c>
      <c r="B2485" s="24" t="s">
        <v>624</v>
      </c>
      <c r="C2485" s="25" t="s">
        <v>2557</v>
      </c>
      <c r="D2485" s="29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</row>
    <row r="2486" spans="1:22" ht="15" x14ac:dyDescent="0.25">
      <c r="A2486" s="3" t="s">
        <v>15</v>
      </c>
      <c r="B2486" s="32" t="s">
        <v>2558</v>
      </c>
      <c r="C2486" s="33" t="s">
        <v>2559</v>
      </c>
      <c r="D2486" s="32" t="s">
        <v>2501</v>
      </c>
      <c r="E2486" s="32">
        <v>271672800</v>
      </c>
      <c r="F2486" s="32">
        <v>0</v>
      </c>
      <c r="G2486" s="32">
        <v>0</v>
      </c>
      <c r="H2486" s="32">
        <v>0</v>
      </c>
      <c r="I2486" s="32">
        <v>0</v>
      </c>
      <c r="J2486" s="32">
        <v>271672800</v>
      </c>
      <c r="K2486" s="32">
        <v>-27706000</v>
      </c>
      <c r="L2486" s="32">
        <v>37046000</v>
      </c>
      <c r="M2486" s="32">
        <v>4326000</v>
      </c>
      <c r="N2486" s="32">
        <v>37046000</v>
      </c>
      <c r="O2486" s="32">
        <v>19514000</v>
      </c>
      <c r="P2486" s="32">
        <v>0</v>
      </c>
      <c r="Q2486" s="32">
        <v>8180000</v>
      </c>
      <c r="R2486" s="32">
        <v>19514000</v>
      </c>
      <c r="S2486" s="32">
        <v>234626800</v>
      </c>
      <c r="T2486" s="32">
        <v>0</v>
      </c>
      <c r="U2486" s="32">
        <v>17532000</v>
      </c>
      <c r="V2486" s="32">
        <v>13.63</v>
      </c>
    </row>
    <row r="2487" spans="1:22" ht="15" x14ac:dyDescent="0.25">
      <c r="A2487" s="3" t="s">
        <v>15</v>
      </c>
      <c r="B2487" s="32" t="s">
        <v>2560</v>
      </c>
      <c r="C2487" s="33" t="s">
        <v>2561</v>
      </c>
      <c r="D2487" s="32" t="s">
        <v>2551</v>
      </c>
      <c r="E2487" s="32">
        <v>0</v>
      </c>
      <c r="F2487" s="32">
        <v>707303386.75999999</v>
      </c>
      <c r="G2487" s="32">
        <v>0</v>
      </c>
      <c r="H2487" s="32">
        <v>0</v>
      </c>
      <c r="I2487" s="32">
        <v>0</v>
      </c>
      <c r="J2487" s="32">
        <v>707303386.75999999</v>
      </c>
      <c r="K2487" s="32">
        <v>0</v>
      </c>
      <c r="L2487" s="32">
        <v>0</v>
      </c>
      <c r="M2487" s="32">
        <v>0</v>
      </c>
      <c r="N2487" s="32">
        <v>0</v>
      </c>
      <c r="O2487" s="32">
        <v>0</v>
      </c>
      <c r="P2487" s="32">
        <v>0</v>
      </c>
      <c r="Q2487" s="32">
        <v>0</v>
      </c>
      <c r="R2487" s="32">
        <v>0</v>
      </c>
      <c r="S2487" s="32">
        <v>707303386.75999999</v>
      </c>
      <c r="T2487" s="32">
        <v>0</v>
      </c>
      <c r="U2487" s="32">
        <v>0</v>
      </c>
      <c r="V2487" s="32">
        <v>0</v>
      </c>
    </row>
    <row r="2488" spans="1:22" ht="15" x14ac:dyDescent="0.25">
      <c r="A2488" s="3" t="s">
        <v>15</v>
      </c>
      <c r="B2488" s="32" t="s">
        <v>2562</v>
      </c>
      <c r="C2488" s="33" t="s">
        <v>2563</v>
      </c>
      <c r="D2488" s="32" t="s">
        <v>2547</v>
      </c>
      <c r="E2488" s="32">
        <v>0</v>
      </c>
      <c r="F2488" s="32">
        <v>200000000</v>
      </c>
      <c r="G2488" s="32">
        <v>0</v>
      </c>
      <c r="H2488" s="32">
        <v>0</v>
      </c>
      <c r="I2488" s="32">
        <v>0</v>
      </c>
      <c r="J2488" s="32">
        <v>200000000</v>
      </c>
      <c r="K2488" s="32">
        <v>0</v>
      </c>
      <c r="L2488" s="32">
        <v>0</v>
      </c>
      <c r="M2488" s="32">
        <v>0</v>
      </c>
      <c r="N2488" s="32">
        <v>0</v>
      </c>
      <c r="O2488" s="32">
        <v>0</v>
      </c>
      <c r="P2488" s="32">
        <v>0</v>
      </c>
      <c r="Q2488" s="32">
        <v>0</v>
      </c>
      <c r="R2488" s="32">
        <v>0</v>
      </c>
      <c r="S2488" s="32">
        <v>200000000</v>
      </c>
      <c r="T2488" s="32">
        <v>0</v>
      </c>
      <c r="U2488" s="32">
        <v>0</v>
      </c>
      <c r="V2488" s="32">
        <v>0</v>
      </c>
    </row>
    <row r="2489" spans="1:22" ht="15" x14ac:dyDescent="0.25">
      <c r="A2489" s="3" t="s">
        <v>15</v>
      </c>
      <c r="B2489" s="32" t="s">
        <v>2564</v>
      </c>
      <c r="C2489" s="33" t="s">
        <v>2559</v>
      </c>
      <c r="D2489" s="32" t="s">
        <v>2501</v>
      </c>
      <c r="E2489" s="32">
        <v>140321158</v>
      </c>
      <c r="F2489" s="32">
        <v>0</v>
      </c>
      <c r="G2489" s="32">
        <v>0</v>
      </c>
      <c r="H2489" s="32">
        <v>0</v>
      </c>
      <c r="I2489" s="32">
        <v>0</v>
      </c>
      <c r="J2489" s="32">
        <v>140321158</v>
      </c>
      <c r="K2489" s="32">
        <v>0</v>
      </c>
      <c r="L2489" s="32">
        <v>10000000</v>
      </c>
      <c r="M2489" s="32">
        <v>0</v>
      </c>
      <c r="N2489" s="32">
        <v>10000000</v>
      </c>
      <c r="O2489" s="32">
        <v>0</v>
      </c>
      <c r="P2489" s="32">
        <v>0</v>
      </c>
      <c r="Q2489" s="32">
        <v>0</v>
      </c>
      <c r="R2489" s="32">
        <v>0</v>
      </c>
      <c r="S2489" s="32">
        <v>130321158</v>
      </c>
      <c r="T2489" s="32">
        <v>0</v>
      </c>
      <c r="U2489" s="32">
        <v>10000000</v>
      </c>
      <c r="V2489" s="32">
        <v>7.12</v>
      </c>
    </row>
    <row r="2490" spans="1:22" ht="15" x14ac:dyDescent="0.25">
      <c r="A2490" s="3" t="s">
        <v>15</v>
      </c>
      <c r="B2490" s="28"/>
      <c r="C2490" s="29"/>
      <c r="D2490" s="29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</row>
    <row r="2491" spans="1:22" ht="39" x14ac:dyDescent="0.25">
      <c r="A2491" s="3" t="s">
        <v>15</v>
      </c>
      <c r="B2491" s="28"/>
      <c r="C2491" s="25" t="s">
        <v>2565</v>
      </c>
      <c r="D2491" s="29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</row>
    <row r="2492" spans="1:22" ht="39" x14ac:dyDescent="0.25">
      <c r="A2492" s="3" t="s">
        <v>15</v>
      </c>
      <c r="B2492" s="24" t="s">
        <v>624</v>
      </c>
      <c r="C2492" s="25" t="s">
        <v>2566</v>
      </c>
      <c r="D2492" s="29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</row>
    <row r="2493" spans="1:22" ht="30" x14ac:dyDescent="0.25">
      <c r="A2493" s="3" t="s">
        <v>15</v>
      </c>
      <c r="B2493" s="32" t="s">
        <v>2567</v>
      </c>
      <c r="C2493" s="33" t="s">
        <v>2568</v>
      </c>
      <c r="D2493" s="32" t="s">
        <v>2501</v>
      </c>
      <c r="E2493" s="32">
        <v>99173550</v>
      </c>
      <c r="F2493" s="32">
        <v>0</v>
      </c>
      <c r="G2493" s="32">
        <v>0</v>
      </c>
      <c r="H2493" s="32">
        <v>0</v>
      </c>
      <c r="I2493" s="32">
        <v>0</v>
      </c>
      <c r="J2493" s="32">
        <v>99173550</v>
      </c>
      <c r="K2493" s="32">
        <v>6142000</v>
      </c>
      <c r="L2493" s="32">
        <v>26062000</v>
      </c>
      <c r="M2493" s="32">
        <v>6142000</v>
      </c>
      <c r="N2493" s="32">
        <v>26062000</v>
      </c>
      <c r="O2493" s="32">
        <v>9130000</v>
      </c>
      <c r="P2493" s="32">
        <v>0</v>
      </c>
      <c r="Q2493" s="32">
        <v>4980000</v>
      </c>
      <c r="R2493" s="32">
        <v>9130000</v>
      </c>
      <c r="S2493" s="32">
        <v>73111550</v>
      </c>
      <c r="T2493" s="32">
        <v>0</v>
      </c>
      <c r="U2493" s="32">
        <v>16932000</v>
      </c>
      <c r="V2493" s="32">
        <v>26.27</v>
      </c>
    </row>
    <row r="2494" spans="1:22" ht="30" x14ac:dyDescent="0.25">
      <c r="A2494" s="3" t="s">
        <v>15</v>
      </c>
      <c r="B2494" s="32" t="s">
        <v>2569</v>
      </c>
      <c r="C2494" s="33" t="s">
        <v>2568</v>
      </c>
      <c r="D2494" s="32" t="s">
        <v>2501</v>
      </c>
      <c r="E2494" s="32">
        <v>98284866</v>
      </c>
      <c r="F2494" s="32">
        <v>0</v>
      </c>
      <c r="G2494" s="32">
        <v>0</v>
      </c>
      <c r="H2494" s="32">
        <v>0</v>
      </c>
      <c r="I2494" s="32">
        <v>0</v>
      </c>
      <c r="J2494" s="32">
        <v>98284866</v>
      </c>
      <c r="K2494" s="32">
        <v>0</v>
      </c>
      <c r="L2494" s="32">
        <v>17000000</v>
      </c>
      <c r="M2494" s="32">
        <v>0</v>
      </c>
      <c r="N2494" s="32">
        <v>17000000</v>
      </c>
      <c r="O2494" s="32">
        <v>0</v>
      </c>
      <c r="P2494" s="32">
        <v>0</v>
      </c>
      <c r="Q2494" s="32">
        <v>0</v>
      </c>
      <c r="R2494" s="32">
        <v>0</v>
      </c>
      <c r="S2494" s="32">
        <v>81284866</v>
      </c>
      <c r="T2494" s="32">
        <v>0</v>
      </c>
      <c r="U2494" s="32">
        <v>17000000</v>
      </c>
      <c r="V2494" s="32">
        <v>17.29</v>
      </c>
    </row>
    <row r="2495" spans="1:22" ht="15" x14ac:dyDescent="0.25">
      <c r="A2495" s="3" t="s">
        <v>15</v>
      </c>
      <c r="B2495" s="28"/>
      <c r="C2495" s="29"/>
      <c r="D2495" s="29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</row>
    <row r="2496" spans="1:22" ht="26.25" x14ac:dyDescent="0.25">
      <c r="A2496" s="3" t="s">
        <v>15</v>
      </c>
      <c r="B2496" s="28"/>
      <c r="C2496" s="25" t="s">
        <v>2570</v>
      </c>
      <c r="D2496" s="29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</row>
    <row r="2497" spans="1:22" ht="26.25" x14ac:dyDescent="0.25">
      <c r="A2497" s="3" t="s">
        <v>15</v>
      </c>
      <c r="B2497" s="24" t="s">
        <v>624</v>
      </c>
      <c r="C2497" s="25" t="s">
        <v>2571</v>
      </c>
      <c r="D2497" s="29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</row>
    <row r="2498" spans="1:22" ht="45" x14ac:dyDescent="0.25">
      <c r="A2498" s="3" t="s">
        <v>15</v>
      </c>
      <c r="B2498" s="32" t="s">
        <v>2572</v>
      </c>
      <c r="C2498" s="33" t="s">
        <v>2573</v>
      </c>
      <c r="D2498" s="32" t="s">
        <v>131</v>
      </c>
      <c r="E2498" s="32">
        <v>344998500</v>
      </c>
      <c r="F2498" s="32">
        <v>0</v>
      </c>
      <c r="G2498" s="32">
        <v>0</v>
      </c>
      <c r="H2498" s="32">
        <v>0</v>
      </c>
      <c r="I2498" s="32">
        <v>0</v>
      </c>
      <c r="J2498" s="32">
        <v>344998500</v>
      </c>
      <c r="K2498" s="32">
        <v>0</v>
      </c>
      <c r="L2498" s="32">
        <v>0</v>
      </c>
      <c r="M2498" s="32">
        <v>0</v>
      </c>
      <c r="N2498" s="32">
        <v>0</v>
      </c>
      <c r="O2498" s="32">
        <v>0</v>
      </c>
      <c r="P2498" s="32">
        <v>0</v>
      </c>
      <c r="Q2498" s="32">
        <v>0</v>
      </c>
      <c r="R2498" s="32">
        <v>0</v>
      </c>
      <c r="S2498" s="32">
        <v>344998500</v>
      </c>
      <c r="T2498" s="32">
        <v>0</v>
      </c>
      <c r="U2498" s="32">
        <v>0</v>
      </c>
      <c r="V2498" s="32">
        <v>0</v>
      </c>
    </row>
    <row r="2499" spans="1:22" ht="30" x14ac:dyDescent="0.25">
      <c r="A2499" s="3" t="s">
        <v>15</v>
      </c>
      <c r="B2499" s="32" t="s">
        <v>2574</v>
      </c>
      <c r="C2499" s="33" t="s">
        <v>2575</v>
      </c>
      <c r="D2499" s="32" t="s">
        <v>2501</v>
      </c>
      <c r="E2499" s="32">
        <v>206999100</v>
      </c>
      <c r="F2499" s="32">
        <v>0</v>
      </c>
      <c r="G2499" s="32">
        <v>0</v>
      </c>
      <c r="H2499" s="32">
        <v>0</v>
      </c>
      <c r="I2499" s="32">
        <v>0</v>
      </c>
      <c r="J2499" s="32">
        <v>206999100</v>
      </c>
      <c r="K2499" s="32">
        <v>0</v>
      </c>
      <c r="L2499" s="32">
        <v>0</v>
      </c>
      <c r="M2499" s="32">
        <v>0</v>
      </c>
      <c r="N2499" s="32">
        <v>0</v>
      </c>
      <c r="O2499" s="32">
        <v>0</v>
      </c>
      <c r="P2499" s="32">
        <v>0</v>
      </c>
      <c r="Q2499" s="32">
        <v>0</v>
      </c>
      <c r="R2499" s="32">
        <v>0</v>
      </c>
      <c r="S2499" s="32">
        <v>206999100</v>
      </c>
      <c r="T2499" s="32">
        <v>0</v>
      </c>
      <c r="U2499" s="32">
        <v>0</v>
      </c>
      <c r="V2499" s="32">
        <v>0</v>
      </c>
    </row>
    <row r="2500" spans="1:22" ht="15" x14ac:dyDescent="0.25">
      <c r="A2500" s="3" t="s">
        <v>15</v>
      </c>
      <c r="B2500" s="28"/>
      <c r="C2500" s="29"/>
      <c r="D2500" s="29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</row>
    <row r="2501" spans="1:22" ht="26.25" x14ac:dyDescent="0.25">
      <c r="A2501" s="3" t="s">
        <v>15</v>
      </c>
      <c r="B2501" s="28"/>
      <c r="C2501" s="25" t="s">
        <v>2576</v>
      </c>
      <c r="D2501" s="29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</row>
    <row r="2502" spans="1:22" ht="15" x14ac:dyDescent="0.25">
      <c r="A2502" s="3" t="s">
        <v>15</v>
      </c>
      <c r="B2502" s="24" t="s">
        <v>624</v>
      </c>
      <c r="C2502" s="25" t="s">
        <v>2492</v>
      </c>
      <c r="D2502" s="29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</row>
    <row r="2503" spans="1:22" ht="30" x14ac:dyDescent="0.25">
      <c r="A2503" s="3" t="s">
        <v>15</v>
      </c>
      <c r="B2503" s="32" t="s">
        <v>2577</v>
      </c>
      <c r="C2503" s="33" t="s">
        <v>2578</v>
      </c>
      <c r="D2503" s="32" t="s">
        <v>2501</v>
      </c>
      <c r="E2503" s="32">
        <v>207323550</v>
      </c>
      <c r="F2503" s="32">
        <v>0</v>
      </c>
      <c r="G2503" s="32">
        <v>0</v>
      </c>
      <c r="H2503" s="32">
        <v>0</v>
      </c>
      <c r="I2503" s="32">
        <v>0</v>
      </c>
      <c r="J2503" s="32">
        <v>207323550</v>
      </c>
      <c r="K2503" s="32">
        <v>-10468000</v>
      </c>
      <c r="L2503" s="32">
        <v>104772000</v>
      </c>
      <c r="M2503" s="32">
        <v>26532000</v>
      </c>
      <c r="N2503" s="32">
        <v>104772000</v>
      </c>
      <c r="O2503" s="32">
        <v>33222000</v>
      </c>
      <c r="P2503" s="32">
        <v>7520000</v>
      </c>
      <c r="Q2503" s="32">
        <v>14760000</v>
      </c>
      <c r="R2503" s="32">
        <v>25702000</v>
      </c>
      <c r="S2503" s="32">
        <v>102551550</v>
      </c>
      <c r="T2503" s="32">
        <v>0</v>
      </c>
      <c r="U2503" s="32">
        <v>71550000</v>
      </c>
      <c r="V2503" s="32">
        <v>50.53</v>
      </c>
    </row>
    <row r="2504" spans="1:22" ht="30" x14ac:dyDescent="0.25">
      <c r="A2504" s="3" t="s">
        <v>15</v>
      </c>
      <c r="B2504" s="32" t="s">
        <v>2579</v>
      </c>
      <c r="C2504" s="33" t="s">
        <v>2580</v>
      </c>
      <c r="D2504" s="32" t="s">
        <v>2535</v>
      </c>
      <c r="E2504" s="32">
        <v>0</v>
      </c>
      <c r="F2504" s="32">
        <v>100000000</v>
      </c>
      <c r="G2504" s="32">
        <v>0</v>
      </c>
      <c r="H2504" s="32">
        <v>0</v>
      </c>
      <c r="I2504" s="32">
        <v>0</v>
      </c>
      <c r="J2504" s="32">
        <v>100000000</v>
      </c>
      <c r="K2504" s="32">
        <v>0</v>
      </c>
      <c r="L2504" s="32">
        <v>0</v>
      </c>
      <c r="M2504" s="32">
        <v>0</v>
      </c>
      <c r="N2504" s="32">
        <v>0</v>
      </c>
      <c r="O2504" s="32">
        <v>0</v>
      </c>
      <c r="P2504" s="32">
        <v>0</v>
      </c>
      <c r="Q2504" s="32">
        <v>0</v>
      </c>
      <c r="R2504" s="32">
        <v>0</v>
      </c>
      <c r="S2504" s="32">
        <v>100000000</v>
      </c>
      <c r="T2504" s="32">
        <v>0</v>
      </c>
      <c r="U2504" s="32">
        <v>0</v>
      </c>
      <c r="V2504" s="32">
        <v>0</v>
      </c>
    </row>
    <row r="2505" spans="1:22" ht="30" x14ac:dyDescent="0.25">
      <c r="A2505" s="3" t="s">
        <v>15</v>
      </c>
      <c r="B2505" s="32" t="s">
        <v>2581</v>
      </c>
      <c r="C2505" s="33" t="s">
        <v>2578</v>
      </c>
      <c r="D2505" s="32" t="s">
        <v>2501</v>
      </c>
      <c r="E2505" s="32">
        <v>370458340</v>
      </c>
      <c r="F2505" s="32">
        <v>0</v>
      </c>
      <c r="G2505" s="32">
        <v>0</v>
      </c>
      <c r="H2505" s="32">
        <v>0</v>
      </c>
      <c r="I2505" s="32">
        <v>0</v>
      </c>
      <c r="J2505" s="32">
        <v>370458340</v>
      </c>
      <c r="K2505" s="32">
        <v>0</v>
      </c>
      <c r="L2505" s="32">
        <v>70400000</v>
      </c>
      <c r="M2505" s="32">
        <v>0</v>
      </c>
      <c r="N2505" s="32">
        <v>70400000</v>
      </c>
      <c r="O2505" s="32">
        <v>0</v>
      </c>
      <c r="P2505" s="32">
        <v>0</v>
      </c>
      <c r="Q2505" s="32">
        <v>0</v>
      </c>
      <c r="R2505" s="32">
        <v>0</v>
      </c>
      <c r="S2505" s="32">
        <v>300058340</v>
      </c>
      <c r="T2505" s="32">
        <v>0</v>
      </c>
      <c r="U2505" s="32">
        <v>70400000</v>
      </c>
      <c r="V2505" s="32">
        <v>19</v>
      </c>
    </row>
    <row r="2506" spans="1:22" ht="15" x14ac:dyDescent="0.25">
      <c r="A2506" s="3" t="s">
        <v>15</v>
      </c>
      <c r="B2506" s="28"/>
      <c r="C2506" s="29"/>
      <c r="D2506" s="29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</row>
    <row r="2507" spans="1:22" ht="15" x14ac:dyDescent="0.25">
      <c r="A2507" s="3" t="s">
        <v>15</v>
      </c>
      <c r="B2507" s="28"/>
      <c r="C2507" s="25" t="s">
        <v>2582</v>
      </c>
      <c r="D2507" s="29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</row>
    <row r="2508" spans="1:22" ht="15" x14ac:dyDescent="0.25">
      <c r="A2508" s="3" t="s">
        <v>15</v>
      </c>
      <c r="B2508" s="24" t="s">
        <v>624</v>
      </c>
      <c r="C2508" s="25" t="s">
        <v>2492</v>
      </c>
      <c r="D2508" s="29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</row>
    <row r="2509" spans="1:22" ht="30" x14ac:dyDescent="0.25">
      <c r="A2509" s="3" t="s">
        <v>15</v>
      </c>
      <c r="B2509" s="32" t="s">
        <v>2583</v>
      </c>
      <c r="C2509" s="33" t="s">
        <v>2575</v>
      </c>
      <c r="D2509" s="32" t="s">
        <v>2501</v>
      </c>
      <c r="E2509" s="32">
        <v>194980690</v>
      </c>
      <c r="F2509" s="32">
        <v>0</v>
      </c>
      <c r="G2509" s="32">
        <v>0</v>
      </c>
      <c r="H2509" s="32">
        <v>0</v>
      </c>
      <c r="I2509" s="32">
        <v>0</v>
      </c>
      <c r="J2509" s="32">
        <v>194980690</v>
      </c>
      <c r="K2509" s="32">
        <v>-23156000</v>
      </c>
      <c r="L2509" s="32">
        <v>72956000</v>
      </c>
      <c r="M2509" s="32">
        <v>10140000</v>
      </c>
      <c r="N2509" s="32">
        <v>72956000</v>
      </c>
      <c r="O2509" s="32">
        <v>22021733.329999998</v>
      </c>
      <c r="P2509" s="32">
        <v>672000</v>
      </c>
      <c r="Q2509" s="32">
        <v>11140000</v>
      </c>
      <c r="R2509" s="32">
        <v>21349733.329999998</v>
      </c>
      <c r="S2509" s="32">
        <v>122024690</v>
      </c>
      <c r="T2509" s="32">
        <v>0</v>
      </c>
      <c r="U2509" s="32">
        <v>50934266.670000002</v>
      </c>
      <c r="V2509" s="32">
        <v>37.409999999999997</v>
      </c>
    </row>
    <row r="2510" spans="1:22" ht="15" x14ac:dyDescent="0.25">
      <c r="A2510" s="3" t="s">
        <v>15</v>
      </c>
      <c r="B2510" s="28"/>
      <c r="C2510" s="29"/>
      <c r="D2510" s="29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</row>
    <row r="2511" spans="1:22" ht="15" x14ac:dyDescent="0.25">
      <c r="A2511" s="3" t="s">
        <v>15</v>
      </c>
      <c r="B2511" s="28"/>
      <c r="C2511" s="25" t="s">
        <v>2584</v>
      </c>
      <c r="D2511" s="29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</row>
    <row r="2512" spans="1:22" ht="15" x14ac:dyDescent="0.25">
      <c r="A2512" s="3" t="s">
        <v>15</v>
      </c>
      <c r="B2512" s="24" t="s">
        <v>624</v>
      </c>
      <c r="C2512" s="25" t="s">
        <v>2492</v>
      </c>
      <c r="D2512" s="29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</row>
    <row r="2513" spans="1:22" ht="15" x14ac:dyDescent="0.25">
      <c r="A2513" s="3" t="s">
        <v>15</v>
      </c>
      <c r="B2513" s="32" t="s">
        <v>2585</v>
      </c>
      <c r="C2513" s="33" t="s">
        <v>2584</v>
      </c>
      <c r="D2513" s="32" t="s">
        <v>131</v>
      </c>
      <c r="E2513" s="32">
        <v>207648000</v>
      </c>
      <c r="F2513" s="32">
        <v>0</v>
      </c>
      <c r="G2513" s="32">
        <v>0</v>
      </c>
      <c r="H2513" s="32">
        <v>0</v>
      </c>
      <c r="I2513" s="32">
        <v>0</v>
      </c>
      <c r="J2513" s="32">
        <v>207648000</v>
      </c>
      <c r="K2513" s="32">
        <v>0</v>
      </c>
      <c r="L2513" s="32">
        <v>0</v>
      </c>
      <c r="M2513" s="32">
        <v>0</v>
      </c>
      <c r="N2513" s="32">
        <v>0</v>
      </c>
      <c r="O2513" s="32">
        <v>0</v>
      </c>
      <c r="P2513" s="32">
        <v>0</v>
      </c>
      <c r="Q2513" s="32">
        <v>0</v>
      </c>
      <c r="R2513" s="32">
        <v>0</v>
      </c>
      <c r="S2513" s="32">
        <v>207648000</v>
      </c>
      <c r="T2513" s="32">
        <v>0</v>
      </c>
      <c r="U2513" s="32">
        <v>0</v>
      </c>
      <c r="V2513" s="32">
        <v>0</v>
      </c>
    </row>
    <row r="2514" spans="1:22" ht="15" x14ac:dyDescent="0.25">
      <c r="A2514" s="3" t="s">
        <v>15</v>
      </c>
      <c r="B2514" s="32" t="s">
        <v>2586</v>
      </c>
      <c r="C2514" s="33" t="s">
        <v>2587</v>
      </c>
      <c r="D2514" s="32" t="s">
        <v>935</v>
      </c>
      <c r="E2514" s="32">
        <v>173000000</v>
      </c>
      <c r="F2514" s="32">
        <v>0</v>
      </c>
      <c r="G2514" s="32">
        <v>0</v>
      </c>
      <c r="H2514" s="32">
        <v>0</v>
      </c>
      <c r="I2514" s="32">
        <v>0</v>
      </c>
      <c r="J2514" s="32">
        <v>173000000</v>
      </c>
      <c r="K2514" s="32">
        <v>0</v>
      </c>
      <c r="L2514" s="32">
        <v>0</v>
      </c>
      <c r="M2514" s="32">
        <v>0</v>
      </c>
      <c r="N2514" s="32">
        <v>0</v>
      </c>
      <c r="O2514" s="32">
        <v>0</v>
      </c>
      <c r="P2514" s="32">
        <v>0</v>
      </c>
      <c r="Q2514" s="32">
        <v>0</v>
      </c>
      <c r="R2514" s="32">
        <v>0</v>
      </c>
      <c r="S2514" s="32">
        <v>173000000</v>
      </c>
      <c r="T2514" s="32">
        <v>0</v>
      </c>
      <c r="U2514" s="32">
        <v>0</v>
      </c>
      <c r="V2514" s="32">
        <v>0</v>
      </c>
    </row>
    <row r="2515" spans="1:22" ht="15" x14ac:dyDescent="0.25">
      <c r="A2515" s="3" t="s">
        <v>15</v>
      </c>
      <c r="B2515" s="32" t="s">
        <v>2588</v>
      </c>
      <c r="C2515" s="33" t="s">
        <v>2589</v>
      </c>
      <c r="D2515" s="32" t="s">
        <v>2590</v>
      </c>
      <c r="E2515" s="32">
        <v>177000000</v>
      </c>
      <c r="F2515" s="32">
        <v>0</v>
      </c>
      <c r="G2515" s="32">
        <v>0</v>
      </c>
      <c r="H2515" s="32">
        <v>0</v>
      </c>
      <c r="I2515" s="32">
        <v>0</v>
      </c>
      <c r="J2515" s="32">
        <v>177000000</v>
      </c>
      <c r="K2515" s="32">
        <v>0</v>
      </c>
      <c r="L2515" s="32">
        <v>0</v>
      </c>
      <c r="M2515" s="32">
        <v>0</v>
      </c>
      <c r="N2515" s="32">
        <v>0</v>
      </c>
      <c r="O2515" s="32">
        <v>0</v>
      </c>
      <c r="P2515" s="32">
        <v>0</v>
      </c>
      <c r="Q2515" s="32">
        <v>0</v>
      </c>
      <c r="R2515" s="32">
        <v>0</v>
      </c>
      <c r="S2515" s="32">
        <v>177000000</v>
      </c>
      <c r="T2515" s="32">
        <v>0</v>
      </c>
      <c r="U2515" s="32">
        <v>0</v>
      </c>
      <c r="V2515" s="32">
        <v>0</v>
      </c>
    </row>
    <row r="2516" spans="1:22" ht="15" x14ac:dyDescent="0.25">
      <c r="A2516" s="3" t="s">
        <v>15</v>
      </c>
      <c r="B2516" s="32" t="s">
        <v>2591</v>
      </c>
      <c r="C2516" s="33" t="s">
        <v>2592</v>
      </c>
      <c r="D2516" s="32" t="s">
        <v>2501</v>
      </c>
      <c r="E2516" s="32">
        <v>730012500</v>
      </c>
      <c r="F2516" s="32">
        <v>0</v>
      </c>
      <c r="G2516" s="32">
        <v>0</v>
      </c>
      <c r="H2516" s="32">
        <v>0</v>
      </c>
      <c r="I2516" s="32">
        <v>0</v>
      </c>
      <c r="J2516" s="32">
        <v>730012500</v>
      </c>
      <c r="K2516" s="32">
        <v>0</v>
      </c>
      <c r="L2516" s="32">
        <v>0</v>
      </c>
      <c r="M2516" s="32">
        <v>0</v>
      </c>
      <c r="N2516" s="32">
        <v>0</v>
      </c>
      <c r="O2516" s="32">
        <v>0</v>
      </c>
      <c r="P2516" s="32">
        <v>0</v>
      </c>
      <c r="Q2516" s="32">
        <v>0</v>
      </c>
      <c r="R2516" s="32">
        <v>0</v>
      </c>
      <c r="S2516" s="32">
        <v>730012500</v>
      </c>
      <c r="T2516" s="32">
        <v>0</v>
      </c>
      <c r="U2516" s="32">
        <v>0</v>
      </c>
      <c r="V2516" s="32">
        <v>0</v>
      </c>
    </row>
    <row r="2517" spans="1:22" ht="15" x14ac:dyDescent="0.25">
      <c r="A2517" s="3" t="s">
        <v>15</v>
      </c>
      <c r="B2517" s="32" t="s">
        <v>2593</v>
      </c>
      <c r="C2517" s="33" t="s">
        <v>2592</v>
      </c>
      <c r="D2517" s="32" t="s">
        <v>2501</v>
      </c>
      <c r="E2517" s="32">
        <v>87070310</v>
      </c>
      <c r="F2517" s="32">
        <v>0</v>
      </c>
      <c r="G2517" s="32">
        <v>0</v>
      </c>
      <c r="H2517" s="32">
        <v>0</v>
      </c>
      <c r="I2517" s="32">
        <v>0</v>
      </c>
      <c r="J2517" s="32">
        <v>87070310</v>
      </c>
      <c r="K2517" s="32">
        <v>0</v>
      </c>
      <c r="L2517" s="32">
        <v>16800000</v>
      </c>
      <c r="M2517" s="32">
        <v>0</v>
      </c>
      <c r="N2517" s="32">
        <v>16800000</v>
      </c>
      <c r="O2517" s="32">
        <v>0</v>
      </c>
      <c r="P2517" s="32">
        <v>0</v>
      </c>
      <c r="Q2517" s="32">
        <v>0</v>
      </c>
      <c r="R2517" s="32">
        <v>0</v>
      </c>
      <c r="S2517" s="32">
        <v>70270310</v>
      </c>
      <c r="T2517" s="32">
        <v>0</v>
      </c>
      <c r="U2517" s="32">
        <v>16800000</v>
      </c>
      <c r="V2517" s="32">
        <v>19.29</v>
      </c>
    </row>
    <row r="2518" spans="1:22" ht="15" x14ac:dyDescent="0.25">
      <c r="A2518" s="3" t="s">
        <v>15</v>
      </c>
      <c r="B2518" s="32" t="s">
        <v>2594</v>
      </c>
      <c r="C2518" s="33" t="s">
        <v>2592</v>
      </c>
      <c r="D2518" s="32" t="s">
        <v>2501</v>
      </c>
      <c r="E2518" s="32">
        <v>242796750</v>
      </c>
      <c r="F2518" s="32">
        <v>0</v>
      </c>
      <c r="G2518" s="32">
        <v>0</v>
      </c>
      <c r="H2518" s="32">
        <v>0</v>
      </c>
      <c r="I2518" s="32">
        <v>0</v>
      </c>
      <c r="J2518" s="32">
        <v>242796750</v>
      </c>
      <c r="K2518" s="32">
        <v>0</v>
      </c>
      <c r="L2518" s="32">
        <v>86520000</v>
      </c>
      <c r="M2518" s="32">
        <v>0</v>
      </c>
      <c r="N2518" s="32">
        <v>86520000</v>
      </c>
      <c r="O2518" s="32">
        <v>51846666.659999996</v>
      </c>
      <c r="P2518" s="32">
        <v>16650000</v>
      </c>
      <c r="Q2518" s="32">
        <v>15560000</v>
      </c>
      <c r="R2518" s="32">
        <v>35196666.659999996</v>
      </c>
      <c r="S2518" s="32">
        <v>156276750</v>
      </c>
      <c r="T2518" s="32">
        <v>0</v>
      </c>
      <c r="U2518" s="32">
        <v>34673333.340000004</v>
      </c>
      <c r="V2518" s="32">
        <v>35.630000000000003</v>
      </c>
    </row>
    <row r="2519" spans="1:22" ht="15" x14ac:dyDescent="0.25">
      <c r="A2519" s="3" t="s">
        <v>15</v>
      </c>
      <c r="B2519" s="32" t="s">
        <v>2595</v>
      </c>
      <c r="C2519" s="33" t="s">
        <v>2596</v>
      </c>
      <c r="D2519" s="32" t="s">
        <v>2528</v>
      </c>
      <c r="E2519" s="32">
        <v>0</v>
      </c>
      <c r="F2519" s="32">
        <v>22427125.489999998</v>
      </c>
      <c r="G2519" s="32">
        <v>0</v>
      </c>
      <c r="H2519" s="32">
        <v>0</v>
      </c>
      <c r="I2519" s="32">
        <v>0</v>
      </c>
      <c r="J2519" s="32">
        <v>22427125.489999998</v>
      </c>
      <c r="K2519" s="32">
        <v>0</v>
      </c>
      <c r="L2519" s="32">
        <v>0</v>
      </c>
      <c r="M2519" s="32">
        <v>0</v>
      </c>
      <c r="N2519" s="32">
        <v>0</v>
      </c>
      <c r="O2519" s="32">
        <v>0</v>
      </c>
      <c r="P2519" s="32">
        <v>0</v>
      </c>
      <c r="Q2519" s="32">
        <v>0</v>
      </c>
      <c r="R2519" s="32">
        <v>0</v>
      </c>
      <c r="S2519" s="32">
        <v>22427125.489999998</v>
      </c>
      <c r="T2519" s="32">
        <v>0</v>
      </c>
      <c r="U2519" s="32">
        <v>0</v>
      </c>
      <c r="V2519" s="32">
        <v>0</v>
      </c>
    </row>
    <row r="2520" spans="1:22" ht="15" x14ac:dyDescent="0.25">
      <c r="A2520" s="3" t="s">
        <v>15</v>
      </c>
      <c r="B2520" s="32" t="s">
        <v>2597</v>
      </c>
      <c r="C2520" s="33" t="s">
        <v>2592</v>
      </c>
      <c r="D2520" s="32" t="s">
        <v>2501</v>
      </c>
      <c r="E2520" s="32">
        <v>236891728</v>
      </c>
      <c r="F2520" s="32">
        <v>0</v>
      </c>
      <c r="G2520" s="32">
        <v>0</v>
      </c>
      <c r="H2520" s="32">
        <v>0</v>
      </c>
      <c r="I2520" s="32">
        <v>0</v>
      </c>
      <c r="J2520" s="32">
        <v>236891728</v>
      </c>
      <c r="K2520" s="32">
        <v>0</v>
      </c>
      <c r="L2520" s="32">
        <v>43500000</v>
      </c>
      <c r="M2520" s="32">
        <v>0</v>
      </c>
      <c r="N2520" s="32">
        <v>43500000</v>
      </c>
      <c r="O2520" s="32">
        <v>0</v>
      </c>
      <c r="P2520" s="32">
        <v>0</v>
      </c>
      <c r="Q2520" s="32">
        <v>0</v>
      </c>
      <c r="R2520" s="32">
        <v>0</v>
      </c>
      <c r="S2520" s="32">
        <v>193391728</v>
      </c>
      <c r="T2520" s="32">
        <v>0</v>
      </c>
      <c r="U2520" s="32">
        <v>43500000</v>
      </c>
      <c r="V2520" s="32">
        <v>18.36</v>
      </c>
    </row>
    <row r="2521" spans="1:22" ht="15" x14ac:dyDescent="0.25">
      <c r="A2521" s="3" t="s">
        <v>15</v>
      </c>
      <c r="B2521" s="32" t="s">
        <v>2598</v>
      </c>
      <c r="C2521" s="33" t="s">
        <v>2592</v>
      </c>
      <c r="D2521" s="32" t="s">
        <v>2501</v>
      </c>
      <c r="E2521" s="32">
        <v>352690936</v>
      </c>
      <c r="F2521" s="32">
        <v>0</v>
      </c>
      <c r="G2521" s="32">
        <v>0</v>
      </c>
      <c r="H2521" s="32">
        <v>0</v>
      </c>
      <c r="I2521" s="32">
        <v>0</v>
      </c>
      <c r="J2521" s="32">
        <v>352690936</v>
      </c>
      <c r="K2521" s="32">
        <v>-19920000</v>
      </c>
      <c r="L2521" s="32">
        <v>104840000</v>
      </c>
      <c r="M2521" s="32">
        <v>0</v>
      </c>
      <c r="N2521" s="32">
        <v>104840000</v>
      </c>
      <c r="O2521" s="32">
        <v>25684000</v>
      </c>
      <c r="P2521" s="32">
        <v>0</v>
      </c>
      <c r="Q2521" s="32">
        <v>14760000</v>
      </c>
      <c r="R2521" s="32">
        <v>25684000</v>
      </c>
      <c r="S2521" s="32">
        <v>247850936</v>
      </c>
      <c r="T2521" s="32">
        <v>0</v>
      </c>
      <c r="U2521" s="32">
        <v>79156000</v>
      </c>
      <c r="V2521" s="32">
        <v>29.72</v>
      </c>
    </row>
    <row r="2522" spans="1:22" ht="15" x14ac:dyDescent="0.25">
      <c r="A2522" s="3" t="s">
        <v>15</v>
      </c>
      <c r="B2522" s="32" t="s">
        <v>2599</v>
      </c>
      <c r="C2522" s="33" t="s">
        <v>2600</v>
      </c>
      <c r="D2522" s="32" t="s">
        <v>131</v>
      </c>
      <c r="E2522" s="32">
        <v>647000000</v>
      </c>
      <c r="F2522" s="32">
        <v>0</v>
      </c>
      <c r="G2522" s="32">
        <v>0</v>
      </c>
      <c r="H2522" s="32">
        <v>0</v>
      </c>
      <c r="I2522" s="32">
        <v>0</v>
      </c>
      <c r="J2522" s="32">
        <v>647000000</v>
      </c>
      <c r="K2522" s="32">
        <v>0</v>
      </c>
      <c r="L2522" s="32">
        <v>258800000</v>
      </c>
      <c r="M2522" s="32">
        <v>0</v>
      </c>
      <c r="N2522" s="32">
        <v>258800000</v>
      </c>
      <c r="O2522" s="32">
        <v>0</v>
      </c>
      <c r="P2522" s="32">
        <v>0</v>
      </c>
      <c r="Q2522" s="32">
        <v>0</v>
      </c>
      <c r="R2522" s="32">
        <v>0</v>
      </c>
      <c r="S2522" s="32">
        <v>388200000</v>
      </c>
      <c r="T2522" s="32">
        <v>0</v>
      </c>
      <c r="U2522" s="32">
        <v>258800000</v>
      </c>
      <c r="V2522" s="32">
        <v>40</v>
      </c>
    </row>
    <row r="2523" spans="1:22" ht="15" x14ac:dyDescent="0.25">
      <c r="A2523" s="3" t="s">
        <v>15</v>
      </c>
      <c r="B2523" s="32" t="s">
        <v>2601</v>
      </c>
      <c r="C2523" s="33" t="s">
        <v>2589</v>
      </c>
      <c r="D2523" s="32" t="s">
        <v>2590</v>
      </c>
      <c r="E2523" s="32">
        <v>150000000</v>
      </c>
      <c r="F2523" s="32">
        <v>0</v>
      </c>
      <c r="G2523" s="32">
        <v>0</v>
      </c>
      <c r="H2523" s="32">
        <v>0</v>
      </c>
      <c r="I2523" s="32">
        <v>0</v>
      </c>
      <c r="J2523" s="32">
        <v>150000000</v>
      </c>
      <c r="K2523" s="32">
        <v>0</v>
      </c>
      <c r="L2523" s="32">
        <v>0</v>
      </c>
      <c r="M2523" s="32">
        <v>0</v>
      </c>
      <c r="N2523" s="32">
        <v>0</v>
      </c>
      <c r="O2523" s="32">
        <v>0</v>
      </c>
      <c r="P2523" s="32">
        <v>0</v>
      </c>
      <c r="Q2523" s="32">
        <v>0</v>
      </c>
      <c r="R2523" s="32">
        <v>0</v>
      </c>
      <c r="S2523" s="32">
        <v>150000000</v>
      </c>
      <c r="T2523" s="32">
        <v>0</v>
      </c>
      <c r="U2523" s="32">
        <v>0</v>
      </c>
      <c r="V2523" s="32">
        <v>0</v>
      </c>
    </row>
    <row r="2524" spans="1:22" ht="15" x14ac:dyDescent="0.25">
      <c r="A2524" s="3" t="s">
        <v>15</v>
      </c>
      <c r="B2524" s="32" t="s">
        <v>2602</v>
      </c>
      <c r="C2524" s="33" t="s">
        <v>2603</v>
      </c>
      <c r="D2524" s="32" t="s">
        <v>2604</v>
      </c>
      <c r="E2524" s="32">
        <v>0</v>
      </c>
      <c r="F2524" s="32">
        <v>400000000</v>
      </c>
      <c r="G2524" s="32">
        <v>0</v>
      </c>
      <c r="H2524" s="32">
        <v>0</v>
      </c>
      <c r="I2524" s="32">
        <v>0</v>
      </c>
      <c r="J2524" s="32">
        <v>400000000</v>
      </c>
      <c r="K2524" s="32">
        <v>0</v>
      </c>
      <c r="L2524" s="32">
        <v>0</v>
      </c>
      <c r="M2524" s="32">
        <v>0</v>
      </c>
      <c r="N2524" s="32">
        <v>0</v>
      </c>
      <c r="O2524" s="32">
        <v>0</v>
      </c>
      <c r="P2524" s="32">
        <v>0</v>
      </c>
      <c r="Q2524" s="32">
        <v>0</v>
      </c>
      <c r="R2524" s="32">
        <v>0</v>
      </c>
      <c r="S2524" s="32">
        <v>400000000</v>
      </c>
      <c r="T2524" s="32">
        <v>0</v>
      </c>
      <c r="U2524" s="32">
        <v>0</v>
      </c>
      <c r="V2524" s="32">
        <v>0</v>
      </c>
    </row>
    <row r="2525" spans="1:22" ht="15" x14ac:dyDescent="0.25">
      <c r="A2525" s="3" t="s">
        <v>15</v>
      </c>
      <c r="B2525" s="28"/>
      <c r="C2525" s="29"/>
      <c r="D2525" s="29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</row>
    <row r="2526" spans="1:22" ht="15" x14ac:dyDescent="0.25">
      <c r="A2526" s="3" t="s">
        <v>15</v>
      </c>
      <c r="B2526" s="28"/>
      <c r="C2526" s="25" t="s">
        <v>2605</v>
      </c>
      <c r="D2526" s="29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</row>
    <row r="2527" spans="1:22" ht="26.25" x14ac:dyDescent="0.25">
      <c r="A2527" s="3" t="s">
        <v>15</v>
      </c>
      <c r="B2527" s="24" t="s">
        <v>624</v>
      </c>
      <c r="C2527" s="25" t="s">
        <v>2606</v>
      </c>
      <c r="D2527" s="29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</row>
    <row r="2528" spans="1:22" ht="15" x14ac:dyDescent="0.25">
      <c r="A2528" s="3" t="s">
        <v>15</v>
      </c>
      <c r="B2528" s="32" t="s">
        <v>2607</v>
      </c>
      <c r="C2528" s="33" t="s">
        <v>2608</v>
      </c>
      <c r="D2528" s="32" t="s">
        <v>2609</v>
      </c>
      <c r="E2528" s="32">
        <v>0</v>
      </c>
      <c r="F2528" s="32">
        <v>48917000</v>
      </c>
      <c r="G2528" s="32">
        <v>0</v>
      </c>
      <c r="H2528" s="32">
        <v>0</v>
      </c>
      <c r="I2528" s="32">
        <v>0</v>
      </c>
      <c r="J2528" s="32">
        <v>48917000</v>
      </c>
      <c r="K2528" s="32">
        <v>0</v>
      </c>
      <c r="L2528" s="32">
        <v>0</v>
      </c>
      <c r="M2528" s="32">
        <v>0</v>
      </c>
      <c r="N2528" s="32">
        <v>0</v>
      </c>
      <c r="O2528" s="32">
        <v>0</v>
      </c>
      <c r="P2528" s="32">
        <v>0</v>
      </c>
      <c r="Q2528" s="32">
        <v>0</v>
      </c>
      <c r="R2528" s="32">
        <v>0</v>
      </c>
      <c r="S2528" s="32">
        <v>48917000</v>
      </c>
      <c r="T2528" s="32">
        <v>0</v>
      </c>
      <c r="U2528" s="32">
        <v>0</v>
      </c>
      <c r="V2528" s="32">
        <v>0</v>
      </c>
    </row>
    <row r="2529" spans="1:22" ht="15" x14ac:dyDescent="0.25">
      <c r="A2529" s="3" t="s">
        <v>15</v>
      </c>
      <c r="B2529" s="28"/>
      <c r="C2529" s="29"/>
      <c r="D2529" s="29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</row>
    <row r="2530" spans="1:22" ht="15" x14ac:dyDescent="0.25">
      <c r="A2530" s="3" t="s">
        <v>15</v>
      </c>
      <c r="B2530" s="28"/>
      <c r="C2530" s="37" t="s">
        <v>2610</v>
      </c>
      <c r="D2530" s="29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</row>
    <row r="2531" spans="1:22" ht="15" x14ac:dyDescent="0.25">
      <c r="A2531" s="3" t="s">
        <v>15</v>
      </c>
      <c r="B2531" s="28"/>
      <c r="C2531" s="29"/>
      <c r="D2531" s="29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</row>
    <row r="2532" spans="1:22" ht="15" x14ac:dyDescent="0.25">
      <c r="A2532" s="3" t="s">
        <v>15</v>
      </c>
      <c r="B2532" s="28"/>
      <c r="C2532" s="25" t="s">
        <v>2611</v>
      </c>
      <c r="D2532" s="29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</row>
    <row r="2533" spans="1:22" ht="26.25" x14ac:dyDescent="0.25">
      <c r="A2533" s="3" t="s">
        <v>15</v>
      </c>
      <c r="B2533" s="24" t="s">
        <v>624</v>
      </c>
      <c r="C2533" s="25" t="s">
        <v>2612</v>
      </c>
      <c r="D2533" s="29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</row>
    <row r="2534" spans="1:22" ht="15" x14ac:dyDescent="0.25">
      <c r="A2534" s="3" t="s">
        <v>15</v>
      </c>
      <c r="B2534" s="32" t="s">
        <v>2613</v>
      </c>
      <c r="C2534" s="33" t="s">
        <v>2614</v>
      </c>
      <c r="D2534" s="32" t="s">
        <v>935</v>
      </c>
      <c r="E2534" s="32">
        <v>363499461</v>
      </c>
      <c r="F2534" s="32">
        <v>0</v>
      </c>
      <c r="G2534" s="32">
        <v>0</v>
      </c>
      <c r="H2534" s="32">
        <v>0</v>
      </c>
      <c r="I2534" s="32">
        <v>0</v>
      </c>
      <c r="J2534" s="32">
        <v>363499461</v>
      </c>
      <c r="K2534" s="32">
        <v>0</v>
      </c>
      <c r="L2534" s="32">
        <v>0</v>
      </c>
      <c r="M2534" s="32">
        <v>0</v>
      </c>
      <c r="N2534" s="32">
        <v>0</v>
      </c>
      <c r="O2534" s="32">
        <v>0</v>
      </c>
      <c r="P2534" s="32">
        <v>0</v>
      </c>
      <c r="Q2534" s="32">
        <v>0</v>
      </c>
      <c r="R2534" s="32">
        <v>0</v>
      </c>
      <c r="S2534" s="32">
        <v>363499461</v>
      </c>
      <c r="T2534" s="32">
        <v>0</v>
      </c>
      <c r="U2534" s="32">
        <v>0</v>
      </c>
      <c r="V2534" s="32">
        <v>0</v>
      </c>
    </row>
    <row r="2535" spans="1:22" ht="15" x14ac:dyDescent="0.25">
      <c r="A2535" s="3" t="s">
        <v>15</v>
      </c>
      <c r="B2535" s="32" t="s">
        <v>2615</v>
      </c>
      <c r="C2535" s="33" t="s">
        <v>2616</v>
      </c>
      <c r="D2535" s="32" t="s">
        <v>2617</v>
      </c>
      <c r="E2535" s="32">
        <v>18970219941</v>
      </c>
      <c r="F2535" s="32">
        <v>0</v>
      </c>
      <c r="G2535" s="32">
        <v>0</v>
      </c>
      <c r="H2535" s="32">
        <v>0</v>
      </c>
      <c r="I2535" s="32">
        <v>0</v>
      </c>
      <c r="J2535" s="32">
        <v>18970219941</v>
      </c>
      <c r="K2535" s="32">
        <v>0</v>
      </c>
      <c r="L2535" s="32">
        <v>0</v>
      </c>
      <c r="M2535" s="32">
        <v>0</v>
      </c>
      <c r="N2535" s="32">
        <v>0</v>
      </c>
      <c r="O2535" s="32">
        <v>0</v>
      </c>
      <c r="P2535" s="32">
        <v>0</v>
      </c>
      <c r="Q2535" s="32">
        <v>0</v>
      </c>
      <c r="R2535" s="32">
        <v>0</v>
      </c>
      <c r="S2535" s="32">
        <v>18970219941</v>
      </c>
      <c r="T2535" s="32">
        <v>0</v>
      </c>
      <c r="U2535" s="32">
        <v>0</v>
      </c>
      <c r="V2535" s="32">
        <v>0</v>
      </c>
    </row>
    <row r="2536" spans="1:22" ht="15" x14ac:dyDescent="0.25">
      <c r="A2536" s="3" t="s">
        <v>15</v>
      </c>
      <c r="B2536" s="32" t="s">
        <v>2618</v>
      </c>
      <c r="C2536" s="33" t="s">
        <v>2619</v>
      </c>
      <c r="D2536" s="32" t="s">
        <v>2617</v>
      </c>
      <c r="E2536" s="32">
        <v>0</v>
      </c>
      <c r="F2536" s="32">
        <v>1434440935.9200001</v>
      </c>
      <c r="G2536" s="32">
        <v>0</v>
      </c>
      <c r="H2536" s="32">
        <v>0</v>
      </c>
      <c r="I2536" s="32">
        <v>0</v>
      </c>
      <c r="J2536" s="32">
        <v>1434440935.9200001</v>
      </c>
      <c r="K2536" s="32">
        <v>0</v>
      </c>
      <c r="L2536" s="32">
        <v>0</v>
      </c>
      <c r="M2536" s="32">
        <v>0</v>
      </c>
      <c r="N2536" s="32">
        <v>0</v>
      </c>
      <c r="O2536" s="32">
        <v>0</v>
      </c>
      <c r="P2536" s="32">
        <v>0</v>
      </c>
      <c r="Q2536" s="32">
        <v>0</v>
      </c>
      <c r="R2536" s="32">
        <v>0</v>
      </c>
      <c r="S2536" s="32">
        <v>1434440935.9200001</v>
      </c>
      <c r="T2536" s="32">
        <v>0</v>
      </c>
      <c r="U2536" s="32">
        <v>0</v>
      </c>
      <c r="V2536" s="32">
        <v>0</v>
      </c>
    </row>
    <row r="2537" spans="1:22" ht="15" x14ac:dyDescent="0.25">
      <c r="A2537" s="3" t="s">
        <v>15</v>
      </c>
      <c r="B2537" s="28"/>
      <c r="C2537" s="29"/>
      <c r="D2537" s="29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</row>
    <row r="2538" spans="1:22" ht="15" x14ac:dyDescent="0.25">
      <c r="A2538" s="3" t="s">
        <v>15</v>
      </c>
      <c r="B2538" s="28"/>
      <c r="C2538" s="25" t="s">
        <v>411</v>
      </c>
      <c r="D2538" s="29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</row>
    <row r="2539" spans="1:22" ht="15" x14ac:dyDescent="0.25">
      <c r="A2539" s="3" t="s">
        <v>15</v>
      </c>
      <c r="B2539" s="28"/>
      <c r="C2539" s="25" t="s">
        <v>422</v>
      </c>
      <c r="D2539" s="29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</row>
    <row r="2540" spans="1:22" ht="15" x14ac:dyDescent="0.25">
      <c r="A2540" s="3" t="s">
        <v>15</v>
      </c>
      <c r="B2540" s="28"/>
      <c r="C2540" s="25" t="s">
        <v>2620</v>
      </c>
      <c r="D2540" s="29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</row>
    <row r="2541" spans="1:22" ht="15" x14ac:dyDescent="0.25">
      <c r="A2541" s="3" t="s">
        <v>15</v>
      </c>
      <c r="B2541" s="28"/>
      <c r="C2541" s="25" t="s">
        <v>2621</v>
      </c>
      <c r="D2541" s="29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</row>
    <row r="2542" spans="1:22" ht="15" x14ac:dyDescent="0.25">
      <c r="A2542" s="3" t="s">
        <v>15</v>
      </c>
      <c r="B2542" s="28"/>
      <c r="C2542" s="25" t="s">
        <v>2622</v>
      </c>
      <c r="D2542" s="29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</row>
    <row r="2543" spans="1:22" ht="26.25" x14ac:dyDescent="0.25">
      <c r="A2543" s="3" t="s">
        <v>15</v>
      </c>
      <c r="B2543" s="24" t="s">
        <v>624</v>
      </c>
      <c r="C2543" s="25" t="s">
        <v>2623</v>
      </c>
      <c r="D2543" s="29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</row>
    <row r="2544" spans="1:22" ht="15" x14ac:dyDescent="0.25">
      <c r="A2544" s="3" t="s">
        <v>15</v>
      </c>
      <c r="B2544" s="32" t="s">
        <v>2624</v>
      </c>
      <c r="C2544" s="33" t="s">
        <v>2625</v>
      </c>
      <c r="D2544" s="32" t="s">
        <v>2626</v>
      </c>
      <c r="E2544" s="32">
        <v>1392999924</v>
      </c>
      <c r="F2544" s="32">
        <v>309465199.19999999</v>
      </c>
      <c r="G2544" s="32">
        <v>0</v>
      </c>
      <c r="H2544" s="32">
        <v>0</v>
      </c>
      <c r="I2544" s="32">
        <v>0</v>
      </c>
      <c r="J2544" s="32">
        <v>1702465123.2</v>
      </c>
      <c r="K2544" s="32">
        <v>0</v>
      </c>
      <c r="L2544" s="32">
        <v>1392999924</v>
      </c>
      <c r="M2544" s="32">
        <v>141872093.58000001</v>
      </c>
      <c r="N2544" s="32">
        <v>709360467.89999998</v>
      </c>
      <c r="O2544" s="32">
        <v>709360467.89999998</v>
      </c>
      <c r="P2544" s="32">
        <v>0</v>
      </c>
      <c r="Q2544" s="32">
        <v>141872093.58000001</v>
      </c>
      <c r="R2544" s="32">
        <v>709360467.89999998</v>
      </c>
      <c r="S2544" s="32">
        <v>309465199.19999999</v>
      </c>
      <c r="T2544" s="32">
        <v>683639456.10000002</v>
      </c>
      <c r="U2544" s="32">
        <v>0</v>
      </c>
      <c r="V2544" s="32">
        <v>41.66</v>
      </c>
    </row>
    <row r="2545" spans="1:22" ht="15" x14ac:dyDescent="0.25">
      <c r="A2545" s="3" t="s">
        <v>15</v>
      </c>
      <c r="B2545" s="32" t="s">
        <v>2627</v>
      </c>
      <c r="C2545" s="33" t="s">
        <v>2628</v>
      </c>
      <c r="D2545" s="32" t="s">
        <v>2629</v>
      </c>
      <c r="E2545" s="32">
        <v>30789472032</v>
      </c>
      <c r="F2545" s="32">
        <v>0</v>
      </c>
      <c r="G2545" s="32">
        <v>0</v>
      </c>
      <c r="H2545" s="32">
        <v>0</v>
      </c>
      <c r="I2545" s="32">
        <v>30789472032</v>
      </c>
      <c r="J2545" s="32">
        <v>0</v>
      </c>
      <c r="K2545" s="32">
        <v>0</v>
      </c>
      <c r="L2545" s="32">
        <v>0</v>
      </c>
      <c r="M2545" s="32">
        <v>0</v>
      </c>
      <c r="N2545" s="32">
        <v>0</v>
      </c>
      <c r="O2545" s="32">
        <v>0</v>
      </c>
      <c r="P2545" s="32">
        <v>0</v>
      </c>
      <c r="Q2545" s="32">
        <v>0</v>
      </c>
      <c r="R2545" s="32">
        <v>0</v>
      </c>
      <c r="S2545" s="32">
        <v>0</v>
      </c>
      <c r="T2545" s="32">
        <v>0</v>
      </c>
      <c r="U2545" s="32">
        <v>0</v>
      </c>
      <c r="V2545" s="32">
        <v>0</v>
      </c>
    </row>
    <row r="2546" spans="1:22" ht="15" x14ac:dyDescent="0.25">
      <c r="A2546" s="3" t="s">
        <v>15</v>
      </c>
      <c r="B2546" s="28"/>
      <c r="C2546" s="29"/>
      <c r="D2546" s="29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</row>
    <row r="2547" spans="1:22" ht="15" x14ac:dyDescent="0.25">
      <c r="A2547" s="3" t="s">
        <v>15</v>
      </c>
      <c r="B2547" s="28"/>
      <c r="C2547" s="25" t="s">
        <v>2630</v>
      </c>
      <c r="D2547" s="29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</row>
    <row r="2548" spans="1:22" ht="26.25" x14ac:dyDescent="0.25">
      <c r="A2548" s="3" t="s">
        <v>15</v>
      </c>
      <c r="B2548" s="24" t="s">
        <v>624</v>
      </c>
      <c r="C2548" s="25" t="s">
        <v>2631</v>
      </c>
      <c r="D2548" s="29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</row>
    <row r="2549" spans="1:22" ht="15" x14ac:dyDescent="0.25">
      <c r="A2549" s="3" t="s">
        <v>15</v>
      </c>
      <c r="B2549" s="32" t="s">
        <v>2632</v>
      </c>
      <c r="C2549" s="33" t="s">
        <v>2633</v>
      </c>
      <c r="D2549" s="32" t="s">
        <v>2501</v>
      </c>
      <c r="E2549" s="32">
        <v>106812170553</v>
      </c>
      <c r="F2549" s="32">
        <v>0</v>
      </c>
      <c r="G2549" s="32">
        <v>0</v>
      </c>
      <c r="H2549" s="32">
        <v>0</v>
      </c>
      <c r="I2549" s="32">
        <v>0</v>
      </c>
      <c r="J2549" s="32">
        <v>106812170553</v>
      </c>
      <c r="K2549" s="32">
        <v>0</v>
      </c>
      <c r="L2549" s="32">
        <v>106812170553</v>
      </c>
      <c r="M2549" s="32">
        <v>7988593970.2399998</v>
      </c>
      <c r="N2549" s="32">
        <v>59974489665</v>
      </c>
      <c r="O2549" s="32">
        <v>59974489665</v>
      </c>
      <c r="P2549" s="32">
        <v>0</v>
      </c>
      <c r="Q2549" s="32">
        <v>11233590108</v>
      </c>
      <c r="R2549" s="32">
        <v>59974489665</v>
      </c>
      <c r="S2549" s="32">
        <v>0</v>
      </c>
      <c r="T2549" s="32">
        <v>46837680888</v>
      </c>
      <c r="U2549" s="32">
        <v>0</v>
      </c>
      <c r="V2549" s="32">
        <v>56.14</v>
      </c>
    </row>
    <row r="2550" spans="1:22" ht="15" x14ac:dyDescent="0.25">
      <c r="A2550" s="3" t="s">
        <v>15</v>
      </c>
      <c r="B2550" s="32" t="s">
        <v>2634</v>
      </c>
      <c r="C2550" s="33" t="s">
        <v>2635</v>
      </c>
      <c r="D2550" s="32" t="s">
        <v>2590</v>
      </c>
      <c r="E2550" s="32">
        <v>7673741879</v>
      </c>
      <c r="F2550" s="32">
        <v>1816890933.8199999</v>
      </c>
      <c r="G2550" s="32">
        <v>0</v>
      </c>
      <c r="H2550" s="32">
        <v>0</v>
      </c>
      <c r="I2550" s="32">
        <v>0</v>
      </c>
      <c r="J2550" s="32">
        <v>9490632812.8199997</v>
      </c>
      <c r="K2550" s="32">
        <v>0</v>
      </c>
      <c r="L2550" s="32">
        <v>7673741879</v>
      </c>
      <c r="M2550" s="32">
        <v>297150292.39999998</v>
      </c>
      <c r="N2550" s="32">
        <v>4118905277.98</v>
      </c>
      <c r="O2550" s="32">
        <v>4118905277.98</v>
      </c>
      <c r="P2550" s="32">
        <v>0</v>
      </c>
      <c r="Q2550" s="32">
        <v>419976088</v>
      </c>
      <c r="R2550" s="32">
        <v>4118905277.98</v>
      </c>
      <c r="S2550" s="32">
        <v>1816890933.8199999</v>
      </c>
      <c r="T2550" s="32">
        <v>3554836601.02</v>
      </c>
      <c r="U2550" s="32">
        <v>0</v>
      </c>
      <c r="V2550" s="32">
        <v>43.39</v>
      </c>
    </row>
    <row r="2551" spans="1:22" ht="15" x14ac:dyDescent="0.25">
      <c r="A2551" s="3" t="s">
        <v>15</v>
      </c>
      <c r="B2551" s="32" t="s">
        <v>2636</v>
      </c>
      <c r="C2551" s="33" t="s">
        <v>2637</v>
      </c>
      <c r="D2551" s="32" t="s">
        <v>2626</v>
      </c>
      <c r="E2551" s="32">
        <v>202974596495</v>
      </c>
      <c r="F2551" s="32">
        <v>42166949858.720001</v>
      </c>
      <c r="G2551" s="32">
        <v>0</v>
      </c>
      <c r="H2551" s="32">
        <v>0</v>
      </c>
      <c r="I2551" s="32">
        <v>0</v>
      </c>
      <c r="J2551" s="32">
        <v>245141546353.72</v>
      </c>
      <c r="K2551" s="32">
        <v>0</v>
      </c>
      <c r="L2551" s="32">
        <v>202974596495</v>
      </c>
      <c r="M2551" s="32">
        <v>16040396122.57</v>
      </c>
      <c r="N2551" s="32">
        <v>99469895293.580002</v>
      </c>
      <c r="O2551" s="32">
        <v>99469895293.580002</v>
      </c>
      <c r="P2551" s="32">
        <v>0</v>
      </c>
      <c r="Q2551" s="32">
        <v>21830616364.529999</v>
      </c>
      <c r="R2551" s="32">
        <v>99469895293.580002</v>
      </c>
      <c r="S2551" s="32">
        <v>42166949858.720001</v>
      </c>
      <c r="T2551" s="32">
        <v>103504701201.42</v>
      </c>
      <c r="U2551" s="32">
        <v>0</v>
      </c>
      <c r="V2551" s="32">
        <v>40.57</v>
      </c>
    </row>
    <row r="2552" spans="1:22" ht="15" x14ac:dyDescent="0.25">
      <c r="A2552" s="3" t="s">
        <v>15</v>
      </c>
      <c r="B2552" s="32" t="s">
        <v>2638</v>
      </c>
      <c r="C2552" s="33" t="s">
        <v>2639</v>
      </c>
      <c r="D2552" s="32" t="s">
        <v>2629</v>
      </c>
      <c r="E2552" s="32">
        <v>0</v>
      </c>
      <c r="F2552" s="32">
        <v>3212834739.46</v>
      </c>
      <c r="G2552" s="32">
        <v>0</v>
      </c>
      <c r="H2552" s="32">
        <v>30789472032</v>
      </c>
      <c r="I2552" s="32">
        <v>0</v>
      </c>
      <c r="J2552" s="32">
        <v>34002306771.459999</v>
      </c>
      <c r="K2552" s="32">
        <v>0</v>
      </c>
      <c r="L2552" s="32">
        <v>30789472032</v>
      </c>
      <c r="M2552" s="32">
        <v>616507954.23000002</v>
      </c>
      <c r="N2552" s="32">
        <v>12041580651.290001</v>
      </c>
      <c r="O2552" s="32">
        <v>12041580651.290001</v>
      </c>
      <c r="P2552" s="32">
        <v>0</v>
      </c>
      <c r="Q2552" s="32">
        <v>1657790175.23</v>
      </c>
      <c r="R2552" s="32">
        <v>12041580651.290001</v>
      </c>
      <c r="S2552" s="32">
        <v>3212834739.46</v>
      </c>
      <c r="T2552" s="32">
        <v>18747891380.709999</v>
      </c>
      <c r="U2552" s="32">
        <v>0</v>
      </c>
      <c r="V2552" s="32">
        <v>35.409999999999997</v>
      </c>
    </row>
    <row r="2553" spans="1:22" ht="15" x14ac:dyDescent="0.25">
      <c r="A2553" s="3" t="s">
        <v>15</v>
      </c>
      <c r="B2553" s="32" t="s">
        <v>2640</v>
      </c>
      <c r="C2553" s="33" t="s">
        <v>2641</v>
      </c>
      <c r="D2553" s="32" t="s">
        <v>488</v>
      </c>
      <c r="E2553" s="32">
        <v>0</v>
      </c>
      <c r="F2553" s="32">
        <v>418951925.36000001</v>
      </c>
      <c r="G2553" s="32">
        <v>0</v>
      </c>
      <c r="H2553" s="32">
        <v>0</v>
      </c>
      <c r="I2553" s="32">
        <v>0</v>
      </c>
      <c r="J2553" s="32">
        <v>418951925.36000001</v>
      </c>
      <c r="K2553" s="32">
        <v>0</v>
      </c>
      <c r="L2553" s="32">
        <v>0</v>
      </c>
      <c r="M2553" s="32">
        <v>0</v>
      </c>
      <c r="N2553" s="32">
        <v>0</v>
      </c>
      <c r="O2553" s="32">
        <v>0</v>
      </c>
      <c r="P2553" s="32">
        <v>0</v>
      </c>
      <c r="Q2553" s="32">
        <v>0</v>
      </c>
      <c r="R2553" s="32">
        <v>0</v>
      </c>
      <c r="S2553" s="32">
        <v>418951925.36000001</v>
      </c>
      <c r="T2553" s="32">
        <v>0</v>
      </c>
      <c r="U2553" s="32">
        <v>0</v>
      </c>
      <c r="V2553" s="32">
        <v>0</v>
      </c>
    </row>
    <row r="2554" spans="1:22" ht="15" x14ac:dyDescent="0.25">
      <c r="A2554" s="3" t="s">
        <v>15</v>
      </c>
      <c r="B2554" s="28"/>
      <c r="C2554" s="29"/>
      <c r="D2554" s="29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</row>
    <row r="2555" spans="1:22" ht="15" x14ac:dyDescent="0.25">
      <c r="A2555" s="3" t="s">
        <v>15</v>
      </c>
      <c r="B2555" s="28"/>
      <c r="C2555" s="37" t="s">
        <v>2642</v>
      </c>
      <c r="D2555" s="29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</row>
    <row r="2556" spans="1:22" ht="15" x14ac:dyDescent="0.25">
      <c r="A2556" s="3" t="s">
        <v>15</v>
      </c>
      <c r="B2556" s="28"/>
      <c r="C2556" s="29"/>
      <c r="D2556" s="29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</row>
    <row r="2557" spans="1:22" ht="39" x14ac:dyDescent="0.25">
      <c r="A2557" s="3" t="s">
        <v>15</v>
      </c>
      <c r="B2557" s="28"/>
      <c r="C2557" s="25" t="s">
        <v>2643</v>
      </c>
      <c r="D2557" s="29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</row>
    <row r="2558" spans="1:22" ht="39" x14ac:dyDescent="0.25">
      <c r="A2558" s="3" t="s">
        <v>15</v>
      </c>
      <c r="B2558" s="24" t="s">
        <v>624</v>
      </c>
      <c r="C2558" s="25" t="s">
        <v>2644</v>
      </c>
      <c r="D2558" s="29"/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</row>
    <row r="2559" spans="1:22" ht="30" x14ac:dyDescent="0.25">
      <c r="A2559" s="3" t="s">
        <v>15</v>
      </c>
      <c r="B2559" s="32" t="s">
        <v>2645</v>
      </c>
      <c r="C2559" s="33" t="s">
        <v>2646</v>
      </c>
      <c r="D2559" s="32" t="s">
        <v>935</v>
      </c>
      <c r="E2559" s="32">
        <v>30000000</v>
      </c>
      <c r="F2559" s="32">
        <v>0</v>
      </c>
      <c r="G2559" s="32">
        <v>0</v>
      </c>
      <c r="H2559" s="32">
        <v>0</v>
      </c>
      <c r="I2559" s="32">
        <v>0</v>
      </c>
      <c r="J2559" s="32">
        <v>30000000</v>
      </c>
      <c r="K2559" s="32">
        <v>0</v>
      </c>
      <c r="L2559" s="32">
        <v>0</v>
      </c>
      <c r="M2559" s="32">
        <v>0</v>
      </c>
      <c r="N2559" s="32">
        <v>0</v>
      </c>
      <c r="O2559" s="32">
        <v>0</v>
      </c>
      <c r="P2559" s="32">
        <v>0</v>
      </c>
      <c r="Q2559" s="32">
        <v>0</v>
      </c>
      <c r="R2559" s="32">
        <v>0</v>
      </c>
      <c r="S2559" s="32">
        <v>30000000</v>
      </c>
      <c r="T2559" s="32">
        <v>0</v>
      </c>
      <c r="U2559" s="32">
        <v>0</v>
      </c>
      <c r="V2559" s="32">
        <v>0</v>
      </c>
    </row>
    <row r="2560" spans="1:22" ht="30" x14ac:dyDescent="0.25">
      <c r="A2560" s="3" t="s">
        <v>15</v>
      </c>
      <c r="B2560" s="32" t="s">
        <v>2647</v>
      </c>
      <c r="C2560" s="33" t="s">
        <v>2648</v>
      </c>
      <c r="D2560" s="32" t="s">
        <v>488</v>
      </c>
      <c r="E2560" s="32">
        <v>1070103755</v>
      </c>
      <c r="F2560" s="32">
        <v>0</v>
      </c>
      <c r="G2560" s="32">
        <v>0</v>
      </c>
      <c r="H2560" s="32">
        <v>0</v>
      </c>
      <c r="I2560" s="32">
        <v>0</v>
      </c>
      <c r="J2560" s="32">
        <v>1070103755</v>
      </c>
      <c r="K2560" s="32">
        <v>-173056000</v>
      </c>
      <c r="L2560" s="32">
        <v>269920000</v>
      </c>
      <c r="M2560" s="32">
        <v>37184000</v>
      </c>
      <c r="N2560" s="32">
        <v>269920000</v>
      </c>
      <c r="O2560" s="32">
        <v>111393066.66</v>
      </c>
      <c r="P2560" s="32">
        <v>0</v>
      </c>
      <c r="Q2560" s="32">
        <v>55570666.670000002</v>
      </c>
      <c r="R2560" s="32">
        <v>111393066.66</v>
      </c>
      <c r="S2560" s="32">
        <v>800183755</v>
      </c>
      <c r="T2560" s="32">
        <v>0</v>
      </c>
      <c r="U2560" s="32">
        <v>158526933.34</v>
      </c>
      <c r="V2560" s="32">
        <v>25.22</v>
      </c>
    </row>
    <row r="2561" spans="1:22" ht="30" x14ac:dyDescent="0.25">
      <c r="A2561" s="3" t="s">
        <v>15</v>
      </c>
      <c r="B2561" s="32" t="s">
        <v>2649</v>
      </c>
      <c r="C2561" s="33" t="s">
        <v>2650</v>
      </c>
      <c r="D2561" s="32" t="s">
        <v>2617</v>
      </c>
      <c r="E2561" s="32">
        <v>0</v>
      </c>
      <c r="F2561" s="32">
        <v>47243834.43</v>
      </c>
      <c r="G2561" s="32">
        <v>0</v>
      </c>
      <c r="H2561" s="32">
        <v>0</v>
      </c>
      <c r="I2561" s="32">
        <v>0</v>
      </c>
      <c r="J2561" s="32">
        <v>47243834.43</v>
      </c>
      <c r="K2561" s="32">
        <v>0</v>
      </c>
      <c r="L2561" s="32">
        <v>0</v>
      </c>
      <c r="M2561" s="32">
        <v>0</v>
      </c>
      <c r="N2561" s="32">
        <v>0</v>
      </c>
      <c r="O2561" s="32">
        <v>0</v>
      </c>
      <c r="P2561" s="32">
        <v>0</v>
      </c>
      <c r="Q2561" s="32">
        <v>0</v>
      </c>
      <c r="R2561" s="32">
        <v>0</v>
      </c>
      <c r="S2561" s="32">
        <v>47243834.43</v>
      </c>
      <c r="T2561" s="32">
        <v>0</v>
      </c>
      <c r="U2561" s="32">
        <v>0</v>
      </c>
      <c r="V2561" s="32">
        <v>0</v>
      </c>
    </row>
    <row r="2562" spans="1:22" ht="15" x14ac:dyDescent="0.25">
      <c r="A2562" s="3" t="s">
        <v>15</v>
      </c>
      <c r="B2562" s="28"/>
      <c r="C2562" s="29"/>
      <c r="D2562" s="29"/>
      <c r="E2562" s="28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</row>
    <row r="2563" spans="1:22" ht="15" x14ac:dyDescent="0.25">
      <c r="A2563" s="3" t="s">
        <v>15</v>
      </c>
      <c r="B2563" s="28"/>
      <c r="C2563" s="37" t="s">
        <v>2651</v>
      </c>
      <c r="D2563" s="29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</row>
    <row r="2564" spans="1:22" ht="15" x14ac:dyDescent="0.25">
      <c r="A2564" s="3" t="s">
        <v>15</v>
      </c>
      <c r="B2564" s="24" t="s">
        <v>624</v>
      </c>
      <c r="C2564" s="25" t="s">
        <v>2492</v>
      </c>
      <c r="D2564" s="29"/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</row>
    <row r="2565" spans="1:22" ht="45" x14ac:dyDescent="0.25">
      <c r="A2565" s="3" t="s">
        <v>15</v>
      </c>
      <c r="B2565" s="32" t="s">
        <v>2652</v>
      </c>
      <c r="C2565" s="33" t="s">
        <v>2653</v>
      </c>
      <c r="D2565" s="32" t="s">
        <v>2590</v>
      </c>
      <c r="E2565" s="32">
        <v>1613262000</v>
      </c>
      <c r="F2565" s="32">
        <v>0</v>
      </c>
      <c r="G2565" s="32">
        <v>0</v>
      </c>
      <c r="H2565" s="32">
        <v>0</v>
      </c>
      <c r="I2565" s="32">
        <v>0</v>
      </c>
      <c r="J2565" s="32">
        <v>1613262000</v>
      </c>
      <c r="K2565" s="32">
        <v>-109592000</v>
      </c>
      <c r="L2565" s="32">
        <v>479560000</v>
      </c>
      <c r="M2565" s="32">
        <v>46808000</v>
      </c>
      <c r="N2565" s="32">
        <v>479560000</v>
      </c>
      <c r="O2565" s="32">
        <v>174895333.31999999</v>
      </c>
      <c r="P2565" s="32">
        <v>16000000</v>
      </c>
      <c r="Q2565" s="32">
        <v>86494666.659999996</v>
      </c>
      <c r="R2565" s="32">
        <v>158895333.31999999</v>
      </c>
      <c r="S2565" s="32">
        <v>1133702000</v>
      </c>
      <c r="T2565" s="32">
        <v>0</v>
      </c>
      <c r="U2565" s="32">
        <v>304664666.68000001</v>
      </c>
      <c r="V2565" s="32">
        <v>29.72</v>
      </c>
    </row>
    <row r="2566" spans="1:22" ht="45" x14ac:dyDescent="0.25">
      <c r="A2566" s="3" t="s">
        <v>15</v>
      </c>
      <c r="B2566" s="32" t="s">
        <v>2654</v>
      </c>
      <c r="C2566" s="33" t="s">
        <v>2655</v>
      </c>
      <c r="D2566" s="32" t="s">
        <v>2656</v>
      </c>
      <c r="E2566" s="32">
        <v>0</v>
      </c>
      <c r="F2566" s="32">
        <v>291198923.88</v>
      </c>
      <c r="G2566" s="32">
        <v>0</v>
      </c>
      <c r="H2566" s="32">
        <v>0</v>
      </c>
      <c r="I2566" s="32">
        <v>0</v>
      </c>
      <c r="J2566" s="32">
        <v>291198923.88</v>
      </c>
      <c r="K2566" s="32">
        <v>0</v>
      </c>
      <c r="L2566" s="32">
        <v>0</v>
      </c>
      <c r="M2566" s="32">
        <v>0</v>
      </c>
      <c r="N2566" s="32">
        <v>0</v>
      </c>
      <c r="O2566" s="32">
        <v>0</v>
      </c>
      <c r="P2566" s="32">
        <v>0</v>
      </c>
      <c r="Q2566" s="32">
        <v>0</v>
      </c>
      <c r="R2566" s="32">
        <v>0</v>
      </c>
      <c r="S2566" s="32">
        <v>291198923.88</v>
      </c>
      <c r="T2566" s="32">
        <v>0</v>
      </c>
      <c r="U2566" s="32">
        <v>0</v>
      </c>
      <c r="V2566" s="32">
        <v>0</v>
      </c>
    </row>
    <row r="2567" spans="1:22" ht="45" x14ac:dyDescent="0.25">
      <c r="A2567" s="3" t="s">
        <v>15</v>
      </c>
      <c r="B2567" s="32" t="s">
        <v>2657</v>
      </c>
      <c r="C2567" s="33" t="s">
        <v>2658</v>
      </c>
      <c r="D2567" s="32" t="s">
        <v>2659</v>
      </c>
      <c r="E2567" s="32">
        <v>0</v>
      </c>
      <c r="F2567" s="32">
        <v>1173003438.8599999</v>
      </c>
      <c r="G2567" s="32">
        <v>0</v>
      </c>
      <c r="H2567" s="32">
        <v>0</v>
      </c>
      <c r="I2567" s="32">
        <v>0</v>
      </c>
      <c r="J2567" s="32">
        <v>1173003438.8599999</v>
      </c>
      <c r="K2567" s="32">
        <v>0</v>
      </c>
      <c r="L2567" s="32">
        <v>0</v>
      </c>
      <c r="M2567" s="32">
        <v>0</v>
      </c>
      <c r="N2567" s="32">
        <v>0</v>
      </c>
      <c r="O2567" s="32">
        <v>0</v>
      </c>
      <c r="P2567" s="32">
        <v>0</v>
      </c>
      <c r="Q2567" s="32">
        <v>0</v>
      </c>
      <c r="R2567" s="32">
        <v>0</v>
      </c>
      <c r="S2567" s="32">
        <v>1173003438.8599999</v>
      </c>
      <c r="T2567" s="32">
        <v>0</v>
      </c>
      <c r="U2567" s="32">
        <v>0</v>
      </c>
      <c r="V2567" s="32">
        <v>0</v>
      </c>
    </row>
    <row r="2568" spans="1:22" ht="45" x14ac:dyDescent="0.25">
      <c r="A2568" s="3" t="s">
        <v>15</v>
      </c>
      <c r="B2568" s="32" t="s">
        <v>2660</v>
      </c>
      <c r="C2568" s="33" t="s">
        <v>2661</v>
      </c>
      <c r="D2568" s="32" t="s">
        <v>2604</v>
      </c>
      <c r="E2568" s="32">
        <v>0</v>
      </c>
      <c r="F2568" s="32">
        <v>128933367.14</v>
      </c>
      <c r="G2568" s="32">
        <v>0</v>
      </c>
      <c r="H2568" s="32">
        <v>0</v>
      </c>
      <c r="I2568" s="32">
        <v>0</v>
      </c>
      <c r="J2568" s="32">
        <v>128933367.14</v>
      </c>
      <c r="K2568" s="32">
        <v>0</v>
      </c>
      <c r="L2568" s="32">
        <v>0</v>
      </c>
      <c r="M2568" s="32">
        <v>0</v>
      </c>
      <c r="N2568" s="32">
        <v>0</v>
      </c>
      <c r="O2568" s="32">
        <v>0</v>
      </c>
      <c r="P2568" s="32">
        <v>0</v>
      </c>
      <c r="Q2568" s="32">
        <v>0</v>
      </c>
      <c r="R2568" s="32">
        <v>0</v>
      </c>
      <c r="S2568" s="32">
        <v>128933367.14</v>
      </c>
      <c r="T2568" s="32">
        <v>0</v>
      </c>
      <c r="U2568" s="32">
        <v>0</v>
      </c>
      <c r="V2568" s="32">
        <v>0</v>
      </c>
    </row>
    <row r="2569" spans="1:22" ht="15" x14ac:dyDescent="0.25">
      <c r="A2569" s="3" t="s">
        <v>15</v>
      </c>
      <c r="B2569" s="28"/>
      <c r="C2569" s="29"/>
      <c r="D2569" s="29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</row>
    <row r="2570" spans="1:22" ht="26.25" x14ac:dyDescent="0.25">
      <c r="A2570" s="3" t="s">
        <v>15</v>
      </c>
      <c r="B2570" s="28"/>
      <c r="C2570" s="25" t="s">
        <v>2662</v>
      </c>
      <c r="D2570" s="29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</row>
    <row r="2571" spans="1:22" ht="15" x14ac:dyDescent="0.25">
      <c r="A2571" s="3" t="s">
        <v>15</v>
      </c>
      <c r="B2571" s="24" t="s">
        <v>624</v>
      </c>
      <c r="C2571" s="25" t="s">
        <v>2663</v>
      </c>
      <c r="D2571" s="29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</row>
    <row r="2572" spans="1:22" ht="30" x14ac:dyDescent="0.25">
      <c r="A2572" s="3" t="s">
        <v>15</v>
      </c>
      <c r="B2572" s="32" t="s">
        <v>2664</v>
      </c>
      <c r="C2572" s="33" t="s">
        <v>2665</v>
      </c>
      <c r="D2572" s="32" t="s">
        <v>131</v>
      </c>
      <c r="E2572" s="32">
        <v>328790410</v>
      </c>
      <c r="F2572" s="32">
        <v>0</v>
      </c>
      <c r="G2572" s="32">
        <v>0</v>
      </c>
      <c r="H2572" s="32">
        <v>0</v>
      </c>
      <c r="I2572" s="32">
        <v>0</v>
      </c>
      <c r="J2572" s="32">
        <v>328790410</v>
      </c>
      <c r="K2572" s="32">
        <v>0</v>
      </c>
      <c r="L2572" s="32">
        <v>0</v>
      </c>
      <c r="M2572" s="32">
        <v>0</v>
      </c>
      <c r="N2572" s="32">
        <v>0</v>
      </c>
      <c r="O2572" s="32">
        <v>0</v>
      </c>
      <c r="P2572" s="32">
        <v>0</v>
      </c>
      <c r="Q2572" s="32">
        <v>0</v>
      </c>
      <c r="R2572" s="32">
        <v>0</v>
      </c>
      <c r="S2572" s="32">
        <v>328790410</v>
      </c>
      <c r="T2572" s="32">
        <v>0</v>
      </c>
      <c r="U2572" s="32">
        <v>0</v>
      </c>
      <c r="V2572" s="32">
        <v>0</v>
      </c>
    </row>
    <row r="2573" spans="1:22" ht="26.25" x14ac:dyDescent="0.25">
      <c r="A2573" s="3" t="s">
        <v>15</v>
      </c>
      <c r="B2573" s="24" t="s">
        <v>624</v>
      </c>
      <c r="C2573" s="25" t="s">
        <v>2666</v>
      </c>
      <c r="D2573" s="29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</row>
    <row r="2574" spans="1:22" ht="30" x14ac:dyDescent="0.25">
      <c r="A2574" s="3" t="s">
        <v>15</v>
      </c>
      <c r="B2574" s="32" t="s">
        <v>2667</v>
      </c>
      <c r="C2574" s="33" t="s">
        <v>2665</v>
      </c>
      <c r="D2574" s="32" t="s">
        <v>131</v>
      </c>
      <c r="E2574" s="32">
        <v>328790410</v>
      </c>
      <c r="F2574" s="32">
        <v>0</v>
      </c>
      <c r="G2574" s="32">
        <v>0</v>
      </c>
      <c r="H2574" s="32">
        <v>0</v>
      </c>
      <c r="I2574" s="32">
        <v>0</v>
      </c>
      <c r="J2574" s="32">
        <v>328790410</v>
      </c>
      <c r="K2574" s="32">
        <v>0</v>
      </c>
      <c r="L2574" s="32">
        <v>0</v>
      </c>
      <c r="M2574" s="32">
        <v>0</v>
      </c>
      <c r="N2574" s="32">
        <v>0</v>
      </c>
      <c r="O2574" s="32">
        <v>0</v>
      </c>
      <c r="P2574" s="32">
        <v>0</v>
      </c>
      <c r="Q2574" s="32">
        <v>0</v>
      </c>
      <c r="R2574" s="32">
        <v>0</v>
      </c>
      <c r="S2574" s="32">
        <v>328790410</v>
      </c>
      <c r="T2574" s="32">
        <v>0</v>
      </c>
      <c r="U2574" s="32">
        <v>0</v>
      </c>
      <c r="V2574" s="32">
        <v>0</v>
      </c>
    </row>
    <row r="2575" spans="1:22" ht="15" x14ac:dyDescent="0.25">
      <c r="A2575" s="3" t="s">
        <v>15</v>
      </c>
      <c r="B2575" s="28"/>
      <c r="C2575" s="29"/>
      <c r="D2575" s="29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</row>
    <row r="2576" spans="1:22" ht="26.25" x14ac:dyDescent="0.25">
      <c r="A2576" s="3" t="s">
        <v>15</v>
      </c>
      <c r="B2576" s="28"/>
      <c r="C2576" s="25" t="s">
        <v>2668</v>
      </c>
      <c r="D2576" s="29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</row>
    <row r="2577" spans="1:22" ht="26.25" x14ac:dyDescent="0.25">
      <c r="A2577" s="3" t="s">
        <v>15</v>
      </c>
      <c r="B2577" s="24" t="s">
        <v>624</v>
      </c>
      <c r="C2577" s="25" t="s">
        <v>2669</v>
      </c>
      <c r="D2577" s="29"/>
      <c r="E2577" s="28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</row>
    <row r="2578" spans="1:22" ht="30" x14ac:dyDescent="0.25">
      <c r="A2578" s="3" t="s">
        <v>15</v>
      </c>
      <c r="B2578" s="32" t="s">
        <v>2670</v>
      </c>
      <c r="C2578" s="33" t="s">
        <v>2671</v>
      </c>
      <c r="D2578" s="32" t="s">
        <v>131</v>
      </c>
      <c r="E2578" s="32">
        <v>464525060</v>
      </c>
      <c r="F2578" s="32">
        <v>0</v>
      </c>
      <c r="G2578" s="32">
        <v>0</v>
      </c>
      <c r="H2578" s="32">
        <v>0</v>
      </c>
      <c r="I2578" s="32">
        <v>0</v>
      </c>
      <c r="J2578" s="32">
        <v>464525060</v>
      </c>
      <c r="K2578" s="32">
        <v>0</v>
      </c>
      <c r="L2578" s="32">
        <v>0</v>
      </c>
      <c r="M2578" s="32">
        <v>0</v>
      </c>
      <c r="N2578" s="32">
        <v>0</v>
      </c>
      <c r="O2578" s="32">
        <v>0</v>
      </c>
      <c r="P2578" s="32">
        <v>0</v>
      </c>
      <c r="Q2578" s="32">
        <v>0</v>
      </c>
      <c r="R2578" s="32">
        <v>0</v>
      </c>
      <c r="S2578" s="32">
        <v>464525060</v>
      </c>
      <c r="T2578" s="32">
        <v>0</v>
      </c>
      <c r="U2578" s="32">
        <v>0</v>
      </c>
      <c r="V2578" s="32">
        <v>0</v>
      </c>
    </row>
    <row r="2579" spans="1:22" ht="30" x14ac:dyDescent="0.25">
      <c r="A2579" s="3" t="s">
        <v>15</v>
      </c>
      <c r="B2579" s="32" t="s">
        <v>2672</v>
      </c>
      <c r="C2579" s="33" t="s">
        <v>2673</v>
      </c>
      <c r="D2579" s="32" t="s">
        <v>935</v>
      </c>
      <c r="E2579" s="32">
        <v>200000000</v>
      </c>
      <c r="F2579" s="32">
        <v>0</v>
      </c>
      <c r="G2579" s="32">
        <v>0</v>
      </c>
      <c r="H2579" s="32">
        <v>0</v>
      </c>
      <c r="I2579" s="32">
        <v>0</v>
      </c>
      <c r="J2579" s="32">
        <v>200000000</v>
      </c>
      <c r="K2579" s="32">
        <v>0</v>
      </c>
      <c r="L2579" s="32">
        <v>0</v>
      </c>
      <c r="M2579" s="32">
        <v>0</v>
      </c>
      <c r="N2579" s="32">
        <v>0</v>
      </c>
      <c r="O2579" s="32">
        <v>0</v>
      </c>
      <c r="P2579" s="32">
        <v>0</v>
      </c>
      <c r="Q2579" s="32">
        <v>0</v>
      </c>
      <c r="R2579" s="32">
        <v>0</v>
      </c>
      <c r="S2579" s="32">
        <v>200000000</v>
      </c>
      <c r="T2579" s="32">
        <v>0</v>
      </c>
      <c r="U2579" s="32">
        <v>0</v>
      </c>
      <c r="V2579" s="32">
        <v>0</v>
      </c>
    </row>
    <row r="2580" spans="1:22" ht="30" x14ac:dyDescent="0.25">
      <c r="A2580" s="3" t="s">
        <v>15</v>
      </c>
      <c r="B2580" s="32" t="s">
        <v>2674</v>
      </c>
      <c r="C2580" s="33" t="s">
        <v>2675</v>
      </c>
      <c r="D2580" s="32" t="s">
        <v>2590</v>
      </c>
      <c r="E2580" s="32">
        <v>287651960</v>
      </c>
      <c r="F2580" s="32">
        <v>0</v>
      </c>
      <c r="G2580" s="32">
        <v>0</v>
      </c>
      <c r="H2580" s="32">
        <v>0</v>
      </c>
      <c r="I2580" s="32">
        <v>0</v>
      </c>
      <c r="J2580" s="32">
        <v>287651960</v>
      </c>
      <c r="K2580" s="32">
        <v>0</v>
      </c>
      <c r="L2580" s="32">
        <v>0</v>
      </c>
      <c r="M2580" s="32">
        <v>0</v>
      </c>
      <c r="N2580" s="32">
        <v>0</v>
      </c>
      <c r="O2580" s="32">
        <v>0</v>
      </c>
      <c r="P2580" s="32">
        <v>0</v>
      </c>
      <c r="Q2580" s="32">
        <v>0</v>
      </c>
      <c r="R2580" s="32">
        <v>0</v>
      </c>
      <c r="S2580" s="32">
        <v>287651960</v>
      </c>
      <c r="T2580" s="32">
        <v>0</v>
      </c>
      <c r="U2580" s="32">
        <v>0</v>
      </c>
      <c r="V2580" s="32">
        <v>0</v>
      </c>
    </row>
    <row r="2581" spans="1:22" ht="30" x14ac:dyDescent="0.25">
      <c r="A2581" s="3" t="s">
        <v>15</v>
      </c>
      <c r="B2581" s="32" t="s">
        <v>2676</v>
      </c>
      <c r="C2581" s="33" t="s">
        <v>2677</v>
      </c>
      <c r="D2581" s="32" t="s">
        <v>2656</v>
      </c>
      <c r="E2581" s="32">
        <v>0</v>
      </c>
      <c r="F2581" s="32">
        <v>1000000000</v>
      </c>
      <c r="G2581" s="32">
        <v>0</v>
      </c>
      <c r="H2581" s="32">
        <v>0</v>
      </c>
      <c r="I2581" s="32">
        <v>0</v>
      </c>
      <c r="J2581" s="32">
        <v>1000000000</v>
      </c>
      <c r="K2581" s="32">
        <v>0</v>
      </c>
      <c r="L2581" s="32">
        <v>0</v>
      </c>
      <c r="M2581" s="32">
        <v>0</v>
      </c>
      <c r="N2581" s="32">
        <v>0</v>
      </c>
      <c r="O2581" s="32">
        <v>0</v>
      </c>
      <c r="P2581" s="32">
        <v>0</v>
      </c>
      <c r="Q2581" s="32">
        <v>0</v>
      </c>
      <c r="R2581" s="32">
        <v>0</v>
      </c>
      <c r="S2581" s="32">
        <v>1000000000</v>
      </c>
      <c r="T2581" s="32">
        <v>0</v>
      </c>
      <c r="U2581" s="32">
        <v>0</v>
      </c>
      <c r="V2581" s="32">
        <v>0</v>
      </c>
    </row>
    <row r="2582" spans="1:22" ht="30" x14ac:dyDescent="0.25">
      <c r="A2582" s="3" t="s">
        <v>15</v>
      </c>
      <c r="B2582" s="32" t="s">
        <v>2678</v>
      </c>
      <c r="C2582" s="33" t="s">
        <v>2679</v>
      </c>
      <c r="D2582" s="32" t="s">
        <v>2604</v>
      </c>
      <c r="E2582" s="32">
        <v>0</v>
      </c>
      <c r="F2582" s="32">
        <v>350000000</v>
      </c>
      <c r="G2582" s="32">
        <v>0</v>
      </c>
      <c r="H2582" s="32">
        <v>0</v>
      </c>
      <c r="I2582" s="32">
        <v>0</v>
      </c>
      <c r="J2582" s="32">
        <v>350000000</v>
      </c>
      <c r="K2582" s="32">
        <v>0</v>
      </c>
      <c r="L2582" s="32">
        <v>0</v>
      </c>
      <c r="M2582" s="32">
        <v>0</v>
      </c>
      <c r="N2582" s="32">
        <v>0</v>
      </c>
      <c r="O2582" s="32">
        <v>0</v>
      </c>
      <c r="P2582" s="32">
        <v>0</v>
      </c>
      <c r="Q2582" s="32">
        <v>0</v>
      </c>
      <c r="R2582" s="32">
        <v>0</v>
      </c>
      <c r="S2582" s="32">
        <v>350000000</v>
      </c>
      <c r="T2582" s="32">
        <v>0</v>
      </c>
      <c r="U2582" s="32">
        <v>0</v>
      </c>
      <c r="V2582" s="32">
        <v>0</v>
      </c>
    </row>
    <row r="2583" spans="1:22" ht="30" x14ac:dyDescent="0.25">
      <c r="A2583" s="3" t="s">
        <v>15</v>
      </c>
      <c r="B2583" s="32" t="s">
        <v>2680</v>
      </c>
      <c r="C2583" s="33" t="s">
        <v>2681</v>
      </c>
      <c r="D2583" s="32" t="s">
        <v>2604</v>
      </c>
      <c r="E2583" s="32">
        <v>0</v>
      </c>
      <c r="F2583" s="32">
        <v>11364892</v>
      </c>
      <c r="G2583" s="32">
        <v>0</v>
      </c>
      <c r="H2583" s="32">
        <v>0</v>
      </c>
      <c r="I2583" s="32">
        <v>0</v>
      </c>
      <c r="J2583" s="32">
        <v>11364892</v>
      </c>
      <c r="K2583" s="32">
        <v>0</v>
      </c>
      <c r="L2583" s="32">
        <v>0</v>
      </c>
      <c r="M2583" s="32">
        <v>0</v>
      </c>
      <c r="N2583" s="32">
        <v>0</v>
      </c>
      <c r="O2583" s="32">
        <v>0</v>
      </c>
      <c r="P2583" s="32">
        <v>0</v>
      </c>
      <c r="Q2583" s="32">
        <v>0</v>
      </c>
      <c r="R2583" s="32">
        <v>0</v>
      </c>
      <c r="S2583" s="32">
        <v>11364892</v>
      </c>
      <c r="T2583" s="32">
        <v>0</v>
      </c>
      <c r="U2583" s="32">
        <v>0</v>
      </c>
      <c r="V2583" s="32">
        <v>0</v>
      </c>
    </row>
    <row r="2584" spans="1:22" ht="26.25" x14ac:dyDescent="0.25">
      <c r="A2584" s="3" t="s">
        <v>15</v>
      </c>
      <c r="B2584" s="24" t="s">
        <v>624</v>
      </c>
      <c r="C2584" s="25" t="s">
        <v>2682</v>
      </c>
      <c r="D2584" s="29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</row>
    <row r="2585" spans="1:22" ht="30" x14ac:dyDescent="0.25">
      <c r="A2585" s="3" t="s">
        <v>15</v>
      </c>
      <c r="B2585" s="32" t="s">
        <v>2683</v>
      </c>
      <c r="C2585" s="33" t="s">
        <v>2684</v>
      </c>
      <c r="D2585" s="32" t="s">
        <v>2590</v>
      </c>
      <c r="E2585" s="32">
        <v>300000000</v>
      </c>
      <c r="F2585" s="32">
        <v>0</v>
      </c>
      <c r="G2585" s="32">
        <v>0</v>
      </c>
      <c r="H2585" s="32">
        <v>0</v>
      </c>
      <c r="I2585" s="32">
        <v>0</v>
      </c>
      <c r="J2585" s="32">
        <v>300000000</v>
      </c>
      <c r="K2585" s="32">
        <v>0</v>
      </c>
      <c r="L2585" s="32">
        <v>105145185</v>
      </c>
      <c r="M2585" s="32">
        <v>105145185</v>
      </c>
      <c r="N2585" s="32">
        <v>105145185</v>
      </c>
      <c r="O2585" s="32">
        <v>0</v>
      </c>
      <c r="P2585" s="32">
        <v>0</v>
      </c>
      <c r="Q2585" s="32">
        <v>0</v>
      </c>
      <c r="R2585" s="32">
        <v>0</v>
      </c>
      <c r="S2585" s="32">
        <v>194854815</v>
      </c>
      <c r="T2585" s="32">
        <v>0</v>
      </c>
      <c r="U2585" s="32">
        <v>105145185</v>
      </c>
      <c r="V2585" s="32">
        <v>35.04</v>
      </c>
    </row>
    <row r="2586" spans="1:22" ht="15" x14ac:dyDescent="0.25">
      <c r="A2586" s="3" t="s">
        <v>15</v>
      </c>
      <c r="B2586" s="24" t="s">
        <v>624</v>
      </c>
      <c r="C2586" s="25" t="s">
        <v>2685</v>
      </c>
      <c r="D2586" s="29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</row>
    <row r="2587" spans="1:22" ht="15" x14ac:dyDescent="0.25">
      <c r="A2587" s="3" t="s">
        <v>15</v>
      </c>
      <c r="B2587" s="32" t="s">
        <v>2686</v>
      </c>
      <c r="C2587" s="33" t="s">
        <v>2687</v>
      </c>
      <c r="D2587" s="32" t="s">
        <v>935</v>
      </c>
      <c r="E2587" s="32">
        <v>70000000</v>
      </c>
      <c r="F2587" s="32">
        <v>0</v>
      </c>
      <c r="G2587" s="32">
        <v>0</v>
      </c>
      <c r="H2587" s="32">
        <v>0</v>
      </c>
      <c r="I2587" s="32">
        <v>0</v>
      </c>
      <c r="J2587" s="32">
        <v>70000000</v>
      </c>
      <c r="K2587" s="32">
        <v>0</v>
      </c>
      <c r="L2587" s="32">
        <v>0</v>
      </c>
      <c r="M2587" s="32">
        <v>0</v>
      </c>
      <c r="N2587" s="32">
        <v>0</v>
      </c>
      <c r="O2587" s="32">
        <v>0</v>
      </c>
      <c r="P2587" s="32">
        <v>0</v>
      </c>
      <c r="Q2587" s="32">
        <v>0</v>
      </c>
      <c r="R2587" s="32">
        <v>0</v>
      </c>
      <c r="S2587" s="32">
        <v>70000000</v>
      </c>
      <c r="T2587" s="32">
        <v>0</v>
      </c>
      <c r="U2587" s="32">
        <v>0</v>
      </c>
      <c r="V2587" s="32">
        <v>0</v>
      </c>
    </row>
    <row r="2588" spans="1:22" ht="15" x14ac:dyDescent="0.25">
      <c r="A2588" s="3" t="s">
        <v>15</v>
      </c>
      <c r="B2588" s="32" t="s">
        <v>2688</v>
      </c>
      <c r="C2588" s="33" t="s">
        <v>2689</v>
      </c>
      <c r="D2588" s="32" t="s">
        <v>2590</v>
      </c>
      <c r="E2588" s="32">
        <v>30000000</v>
      </c>
      <c r="F2588" s="32">
        <v>0</v>
      </c>
      <c r="G2588" s="32">
        <v>0</v>
      </c>
      <c r="H2588" s="32">
        <v>0</v>
      </c>
      <c r="I2588" s="32">
        <v>0</v>
      </c>
      <c r="J2588" s="32">
        <v>30000000</v>
      </c>
      <c r="K2588" s="32">
        <v>0</v>
      </c>
      <c r="L2588" s="32">
        <v>0</v>
      </c>
      <c r="M2588" s="32">
        <v>0</v>
      </c>
      <c r="N2588" s="32">
        <v>0</v>
      </c>
      <c r="O2588" s="32">
        <v>0</v>
      </c>
      <c r="P2588" s="32">
        <v>0</v>
      </c>
      <c r="Q2588" s="32">
        <v>0</v>
      </c>
      <c r="R2588" s="32">
        <v>0</v>
      </c>
      <c r="S2588" s="32">
        <v>30000000</v>
      </c>
      <c r="T2588" s="32">
        <v>0</v>
      </c>
      <c r="U2588" s="32">
        <v>0</v>
      </c>
      <c r="V2588" s="32">
        <v>0</v>
      </c>
    </row>
    <row r="2589" spans="1:22" ht="15" x14ac:dyDescent="0.25">
      <c r="A2589" s="3" t="s">
        <v>15</v>
      </c>
      <c r="B2589" s="32" t="s">
        <v>2690</v>
      </c>
      <c r="C2589" s="33" t="s">
        <v>2691</v>
      </c>
      <c r="D2589" s="32" t="s">
        <v>2604</v>
      </c>
      <c r="E2589" s="32">
        <v>0</v>
      </c>
      <c r="F2589" s="32">
        <v>200000000</v>
      </c>
      <c r="G2589" s="32">
        <v>0</v>
      </c>
      <c r="H2589" s="32">
        <v>0</v>
      </c>
      <c r="I2589" s="32">
        <v>0</v>
      </c>
      <c r="J2589" s="32">
        <v>200000000</v>
      </c>
      <c r="K2589" s="32">
        <v>0</v>
      </c>
      <c r="L2589" s="32">
        <v>0</v>
      </c>
      <c r="M2589" s="32">
        <v>0</v>
      </c>
      <c r="N2589" s="32">
        <v>0</v>
      </c>
      <c r="O2589" s="32">
        <v>0</v>
      </c>
      <c r="P2589" s="32">
        <v>0</v>
      </c>
      <c r="Q2589" s="32">
        <v>0</v>
      </c>
      <c r="R2589" s="32">
        <v>0</v>
      </c>
      <c r="S2589" s="32">
        <v>200000000</v>
      </c>
      <c r="T2589" s="32">
        <v>0</v>
      </c>
      <c r="U2589" s="32">
        <v>0</v>
      </c>
      <c r="V2589" s="32">
        <v>0</v>
      </c>
    </row>
    <row r="2590" spans="1:22" ht="15" x14ac:dyDescent="0.25">
      <c r="A2590" s="3" t="s">
        <v>15</v>
      </c>
      <c r="B2590" s="28"/>
      <c r="C2590" s="29"/>
      <c r="D2590" s="29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</row>
    <row r="2591" spans="1:22" ht="15" x14ac:dyDescent="0.25">
      <c r="A2591" s="3" t="s">
        <v>15</v>
      </c>
      <c r="B2591" s="36"/>
      <c r="C2591" s="21" t="s">
        <v>2692</v>
      </c>
      <c r="D2591" s="35"/>
      <c r="E2591" s="20">
        <v>382803295386</v>
      </c>
      <c r="F2591" s="20">
        <v>55435228830.5</v>
      </c>
      <c r="G2591" s="20">
        <v>0</v>
      </c>
      <c r="H2591" s="20">
        <v>30789472032</v>
      </c>
      <c r="I2591" s="20">
        <v>30789472032</v>
      </c>
      <c r="J2591" s="20">
        <v>438238524216.5</v>
      </c>
      <c r="K2591" s="20">
        <v>-515475333.32999998</v>
      </c>
      <c r="L2591" s="20">
        <v>352783447620.66998</v>
      </c>
      <c r="M2591" s="20">
        <v>25383614284.689999</v>
      </c>
      <c r="N2591" s="20">
        <v>179343698093.42001</v>
      </c>
      <c r="O2591" s="20">
        <v>177048294022.39999</v>
      </c>
      <c r="P2591" s="20">
        <v>84097600.010000005</v>
      </c>
      <c r="Q2591" s="20">
        <v>35655233762.68</v>
      </c>
      <c r="R2591" s="20">
        <v>176964196422.39001</v>
      </c>
      <c r="S2591" s="20">
        <v>85455076595.830002</v>
      </c>
      <c r="T2591" s="20">
        <v>173439749527.25</v>
      </c>
      <c r="U2591" s="20">
        <v>2295404071.02</v>
      </c>
      <c r="V2591" s="20">
        <v>40.923763700157963</v>
      </c>
    </row>
    <row r="2592" spans="1:22" ht="15" x14ac:dyDescent="0.25">
      <c r="A2592" s="3" t="s">
        <v>15</v>
      </c>
      <c r="B2592" s="28"/>
      <c r="C2592" s="29"/>
      <c r="D2592" s="29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</row>
    <row r="2593" spans="1:22" ht="26.25" x14ac:dyDescent="0.25">
      <c r="A2593" s="3" t="s">
        <v>15</v>
      </c>
      <c r="B2593" s="36"/>
      <c r="C2593" s="21" t="s">
        <v>1737</v>
      </c>
      <c r="D2593" s="35"/>
      <c r="E2593" s="36"/>
      <c r="F2593" s="36"/>
      <c r="G2593" s="36"/>
      <c r="H2593" s="36"/>
      <c r="I2593" s="36"/>
      <c r="J2593" s="36"/>
      <c r="K2593" s="36"/>
      <c r="L2593" s="36"/>
      <c r="M2593" s="36"/>
      <c r="N2593" s="36"/>
      <c r="O2593" s="36"/>
      <c r="P2593" s="36"/>
      <c r="Q2593" s="36"/>
      <c r="R2593" s="36"/>
      <c r="S2593" s="36"/>
      <c r="T2593" s="36"/>
      <c r="U2593" s="36"/>
      <c r="V2593" s="36"/>
    </row>
    <row r="2594" spans="1:22" ht="15" x14ac:dyDescent="0.25">
      <c r="A2594" s="3" t="s">
        <v>15</v>
      </c>
      <c r="B2594" s="28"/>
      <c r="C2594" s="25" t="s">
        <v>385</v>
      </c>
      <c r="D2594" s="29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</row>
    <row r="2595" spans="1:22" ht="15" x14ac:dyDescent="0.25">
      <c r="A2595" s="3" t="s">
        <v>15</v>
      </c>
      <c r="B2595" s="28"/>
      <c r="C2595" s="25" t="s">
        <v>387</v>
      </c>
      <c r="D2595" s="29"/>
      <c r="E2595" s="28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</row>
    <row r="2596" spans="1:22" ht="15" x14ac:dyDescent="0.25">
      <c r="A2596" s="3" t="s">
        <v>15</v>
      </c>
      <c r="B2596" s="28"/>
      <c r="C2596" s="25" t="s">
        <v>389</v>
      </c>
      <c r="D2596" s="29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</row>
    <row r="2597" spans="1:22" ht="26.25" x14ac:dyDescent="0.25">
      <c r="A2597" s="3" t="s">
        <v>15</v>
      </c>
      <c r="B2597" s="28"/>
      <c r="C2597" s="25" t="s">
        <v>395</v>
      </c>
      <c r="D2597" s="29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</row>
    <row r="2598" spans="1:22" ht="15" x14ac:dyDescent="0.25">
      <c r="A2598" s="3" t="s">
        <v>15</v>
      </c>
      <c r="B2598" s="28"/>
      <c r="C2598" s="25" t="s">
        <v>2693</v>
      </c>
      <c r="D2598" s="29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</row>
    <row r="2599" spans="1:22" ht="15" x14ac:dyDescent="0.25">
      <c r="A2599" s="3" t="s">
        <v>15</v>
      </c>
      <c r="B2599" s="24" t="s">
        <v>624</v>
      </c>
      <c r="C2599" s="25" t="s">
        <v>1739</v>
      </c>
      <c r="D2599" s="29"/>
      <c r="E2599" s="28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</row>
    <row r="2600" spans="1:22" ht="15" x14ac:dyDescent="0.25">
      <c r="A2600" s="3" t="s">
        <v>15</v>
      </c>
      <c r="B2600" s="32" t="s">
        <v>1740</v>
      </c>
      <c r="C2600" s="33" t="s">
        <v>1741</v>
      </c>
      <c r="D2600" s="32" t="s">
        <v>131</v>
      </c>
      <c r="E2600" s="32">
        <v>0</v>
      </c>
      <c r="F2600" s="32">
        <v>0</v>
      </c>
      <c r="G2600" s="32">
        <v>0</v>
      </c>
      <c r="H2600" s="32">
        <v>2043217450</v>
      </c>
      <c r="I2600" s="32">
        <v>0</v>
      </c>
      <c r="J2600" s="32">
        <v>2043217450</v>
      </c>
      <c r="K2600" s="32">
        <v>1661071002</v>
      </c>
      <c r="L2600" s="32">
        <v>1661071002</v>
      </c>
      <c r="M2600" s="32">
        <v>0</v>
      </c>
      <c r="N2600" s="32">
        <v>0</v>
      </c>
      <c r="O2600" s="32">
        <v>0</v>
      </c>
      <c r="P2600" s="32">
        <v>0</v>
      </c>
      <c r="Q2600" s="32">
        <v>0</v>
      </c>
      <c r="R2600" s="32">
        <v>0</v>
      </c>
      <c r="S2600" s="32">
        <v>382146448</v>
      </c>
      <c r="T2600" s="32">
        <v>1661071002</v>
      </c>
      <c r="U2600" s="32">
        <v>0</v>
      </c>
      <c r="V2600" s="32">
        <v>0</v>
      </c>
    </row>
    <row r="2601" spans="1:22" ht="15" x14ac:dyDescent="0.25">
      <c r="A2601" s="3" t="s">
        <v>15</v>
      </c>
      <c r="B2601" s="28"/>
      <c r="C2601" s="29"/>
      <c r="D2601" s="29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</row>
    <row r="2602" spans="1:22" ht="39" x14ac:dyDescent="0.25">
      <c r="A2602" s="3" t="s">
        <v>15</v>
      </c>
      <c r="B2602" s="28"/>
      <c r="C2602" s="25" t="s">
        <v>2694</v>
      </c>
      <c r="D2602" s="29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</row>
    <row r="2603" spans="1:22" ht="39" x14ac:dyDescent="0.25">
      <c r="A2603" s="3" t="s">
        <v>15</v>
      </c>
      <c r="B2603" s="24" t="s">
        <v>624</v>
      </c>
      <c r="C2603" s="25" t="s">
        <v>2695</v>
      </c>
      <c r="D2603" s="29"/>
      <c r="E2603" s="28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</row>
    <row r="2604" spans="1:22" ht="45" x14ac:dyDescent="0.25">
      <c r="A2604" s="3" t="s">
        <v>15</v>
      </c>
      <c r="B2604" s="32" t="s">
        <v>1744</v>
      </c>
      <c r="C2604" s="33" t="s">
        <v>1745</v>
      </c>
      <c r="D2604" s="32" t="s">
        <v>131</v>
      </c>
      <c r="E2604" s="32">
        <v>0</v>
      </c>
      <c r="F2604" s="32">
        <v>0</v>
      </c>
      <c r="G2604" s="32">
        <v>0</v>
      </c>
      <c r="H2604" s="32">
        <v>1065604000</v>
      </c>
      <c r="I2604" s="32">
        <v>0</v>
      </c>
      <c r="J2604" s="32">
        <v>1065604000</v>
      </c>
      <c r="K2604" s="32">
        <v>366947717</v>
      </c>
      <c r="L2604" s="32">
        <v>366947717</v>
      </c>
      <c r="M2604" s="32">
        <v>0</v>
      </c>
      <c r="N2604" s="32">
        <v>0</v>
      </c>
      <c r="O2604" s="32">
        <v>0</v>
      </c>
      <c r="P2604" s="32">
        <v>0</v>
      </c>
      <c r="Q2604" s="32">
        <v>0</v>
      </c>
      <c r="R2604" s="32">
        <v>0</v>
      </c>
      <c r="S2604" s="32">
        <v>698656283</v>
      </c>
      <c r="T2604" s="32">
        <v>366947717</v>
      </c>
      <c r="U2604" s="32">
        <v>0</v>
      </c>
      <c r="V2604" s="32">
        <v>0</v>
      </c>
    </row>
    <row r="2605" spans="1:22" ht="45" x14ac:dyDescent="0.25">
      <c r="A2605" s="3" t="s">
        <v>15</v>
      </c>
      <c r="B2605" s="32" t="s">
        <v>2696</v>
      </c>
      <c r="C2605" s="33" t="s">
        <v>2697</v>
      </c>
      <c r="D2605" s="32" t="s">
        <v>591</v>
      </c>
      <c r="E2605" s="32">
        <v>0</v>
      </c>
      <c r="F2605" s="32">
        <v>685329930.99000001</v>
      </c>
      <c r="G2605" s="32">
        <v>0</v>
      </c>
      <c r="H2605" s="32">
        <v>0</v>
      </c>
      <c r="I2605" s="32">
        <v>0</v>
      </c>
      <c r="J2605" s="32">
        <v>685329930.99000001</v>
      </c>
      <c r="K2605" s="32">
        <v>0</v>
      </c>
      <c r="L2605" s="32">
        <v>0</v>
      </c>
      <c r="M2605" s="32">
        <v>0</v>
      </c>
      <c r="N2605" s="32">
        <v>0</v>
      </c>
      <c r="O2605" s="32">
        <v>0</v>
      </c>
      <c r="P2605" s="32">
        <v>0</v>
      </c>
      <c r="Q2605" s="32">
        <v>0</v>
      </c>
      <c r="R2605" s="32">
        <v>0</v>
      </c>
      <c r="S2605" s="32">
        <v>685329930.99000001</v>
      </c>
      <c r="T2605" s="32">
        <v>0</v>
      </c>
      <c r="U2605" s="32">
        <v>0</v>
      </c>
      <c r="V2605" s="32">
        <v>0</v>
      </c>
    </row>
    <row r="2606" spans="1:22" ht="15" x14ac:dyDescent="0.25">
      <c r="A2606" s="3" t="s">
        <v>15</v>
      </c>
      <c r="B2606" s="28"/>
      <c r="C2606" s="29"/>
      <c r="D2606" s="29"/>
      <c r="E2606" s="28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</row>
    <row r="2607" spans="1:22" ht="15" x14ac:dyDescent="0.25">
      <c r="A2607" s="3" t="s">
        <v>15</v>
      </c>
      <c r="B2607" s="28"/>
      <c r="C2607" s="25" t="s">
        <v>399</v>
      </c>
      <c r="D2607" s="29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</row>
    <row r="2608" spans="1:22" ht="15" x14ac:dyDescent="0.25">
      <c r="A2608" s="3" t="s">
        <v>15</v>
      </c>
      <c r="B2608" s="28"/>
      <c r="C2608" s="25" t="s">
        <v>1641</v>
      </c>
      <c r="D2608" s="29"/>
      <c r="E2608" s="28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</row>
    <row r="2609" spans="1:22" ht="15" x14ac:dyDescent="0.25">
      <c r="A2609" s="3" t="s">
        <v>15</v>
      </c>
      <c r="B2609" s="28"/>
      <c r="C2609" s="25" t="s">
        <v>1746</v>
      </c>
      <c r="D2609" s="29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</row>
    <row r="2610" spans="1:22" ht="26.25" x14ac:dyDescent="0.25">
      <c r="A2610" s="3" t="s">
        <v>15</v>
      </c>
      <c r="B2610" s="24" t="s">
        <v>624</v>
      </c>
      <c r="C2610" s="25" t="s">
        <v>1747</v>
      </c>
      <c r="D2610" s="29"/>
      <c r="E2610" s="28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</row>
    <row r="2611" spans="1:22" ht="15" x14ac:dyDescent="0.25">
      <c r="A2611" s="3" t="s">
        <v>15</v>
      </c>
      <c r="B2611" s="32" t="s">
        <v>1748</v>
      </c>
      <c r="C2611" s="33" t="s">
        <v>1749</v>
      </c>
      <c r="D2611" s="32" t="s">
        <v>131</v>
      </c>
      <c r="E2611" s="32">
        <v>0</v>
      </c>
      <c r="F2611" s="32">
        <v>0</v>
      </c>
      <c r="G2611" s="32">
        <v>0</v>
      </c>
      <c r="H2611" s="32">
        <v>10000000000</v>
      </c>
      <c r="I2611" s="32">
        <v>0</v>
      </c>
      <c r="J2611" s="32">
        <v>10000000000</v>
      </c>
      <c r="K2611" s="32">
        <v>0</v>
      </c>
      <c r="L2611" s="32">
        <v>0</v>
      </c>
      <c r="M2611" s="32">
        <v>0</v>
      </c>
      <c r="N2611" s="32">
        <v>0</v>
      </c>
      <c r="O2611" s="32">
        <v>0</v>
      </c>
      <c r="P2611" s="32">
        <v>0</v>
      </c>
      <c r="Q2611" s="32">
        <v>0</v>
      </c>
      <c r="R2611" s="32">
        <v>0</v>
      </c>
      <c r="S2611" s="32">
        <v>10000000000</v>
      </c>
      <c r="T2611" s="32">
        <v>0</v>
      </c>
      <c r="U2611" s="32">
        <v>0</v>
      </c>
      <c r="V2611" s="32">
        <v>0</v>
      </c>
    </row>
    <row r="2612" spans="1:22" ht="15" x14ac:dyDescent="0.25">
      <c r="A2612" s="3" t="s">
        <v>15</v>
      </c>
      <c r="B2612" s="32" t="s">
        <v>2698</v>
      </c>
      <c r="C2612" s="33" t="s">
        <v>2699</v>
      </c>
      <c r="D2612" s="32" t="s">
        <v>591</v>
      </c>
      <c r="E2612" s="32">
        <v>0</v>
      </c>
      <c r="F2612" s="32">
        <v>17000000000</v>
      </c>
      <c r="G2612" s="32">
        <v>0</v>
      </c>
      <c r="H2612" s="32">
        <v>0</v>
      </c>
      <c r="I2612" s="32">
        <v>0</v>
      </c>
      <c r="J2612" s="32">
        <v>17000000000</v>
      </c>
      <c r="K2612" s="32">
        <v>0</v>
      </c>
      <c r="L2612" s="32">
        <v>0</v>
      </c>
      <c r="M2612" s="32">
        <v>0</v>
      </c>
      <c r="N2612" s="32">
        <v>0</v>
      </c>
      <c r="O2612" s="32">
        <v>0</v>
      </c>
      <c r="P2612" s="32">
        <v>0</v>
      </c>
      <c r="Q2612" s="32">
        <v>0</v>
      </c>
      <c r="R2612" s="32">
        <v>0</v>
      </c>
      <c r="S2612" s="32">
        <v>17000000000</v>
      </c>
      <c r="T2612" s="32">
        <v>0</v>
      </c>
      <c r="U2612" s="32">
        <v>0</v>
      </c>
      <c r="V2612" s="32">
        <v>0</v>
      </c>
    </row>
    <row r="2613" spans="1:22" ht="15" x14ac:dyDescent="0.25">
      <c r="A2613" s="3" t="s">
        <v>15</v>
      </c>
      <c r="B2613" s="28"/>
      <c r="C2613" s="29"/>
      <c r="D2613" s="29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</row>
    <row r="2614" spans="1:22" ht="15" x14ac:dyDescent="0.25">
      <c r="A2614" s="3" t="s">
        <v>15</v>
      </c>
      <c r="B2614" s="28"/>
      <c r="C2614" s="25" t="s">
        <v>405</v>
      </c>
      <c r="D2614" s="29"/>
      <c r="E2614" s="28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</row>
    <row r="2615" spans="1:22" ht="15" x14ac:dyDescent="0.25">
      <c r="A2615" s="3" t="s">
        <v>15</v>
      </c>
      <c r="B2615" s="28"/>
      <c r="C2615" s="25" t="s">
        <v>1592</v>
      </c>
      <c r="D2615" s="29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</row>
    <row r="2616" spans="1:22" ht="26.25" x14ac:dyDescent="0.25">
      <c r="A2616" s="3" t="s">
        <v>15</v>
      </c>
      <c r="B2616" s="24" t="s">
        <v>624</v>
      </c>
      <c r="C2616" s="25" t="s">
        <v>2700</v>
      </c>
      <c r="D2616" s="29"/>
      <c r="E2616" s="28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</row>
    <row r="2617" spans="1:22" ht="15" x14ac:dyDescent="0.25">
      <c r="A2617" s="3" t="s">
        <v>15</v>
      </c>
      <c r="B2617" s="32" t="s">
        <v>1751</v>
      </c>
      <c r="C2617" s="33" t="s">
        <v>1196</v>
      </c>
      <c r="D2617" s="32" t="s">
        <v>131</v>
      </c>
      <c r="E2617" s="32">
        <v>0</v>
      </c>
      <c r="F2617" s="32">
        <v>0</v>
      </c>
      <c r="G2617" s="32">
        <v>0</v>
      </c>
      <c r="H2617" s="32">
        <v>1414800000</v>
      </c>
      <c r="I2617" s="32">
        <v>0</v>
      </c>
      <c r="J2617" s="32">
        <v>1414800000</v>
      </c>
      <c r="K2617" s="32">
        <v>16300000</v>
      </c>
      <c r="L2617" s="32">
        <v>644700000</v>
      </c>
      <c r="M2617" s="32">
        <v>28300000</v>
      </c>
      <c r="N2617" s="32">
        <v>640700000</v>
      </c>
      <c r="O2617" s="32">
        <v>169876666.69999999</v>
      </c>
      <c r="P2617" s="32">
        <v>17616666.670000002</v>
      </c>
      <c r="Q2617" s="32">
        <v>97976666.689999998</v>
      </c>
      <c r="R2617" s="32">
        <v>152260000.03</v>
      </c>
      <c r="S2617" s="32">
        <v>770100000</v>
      </c>
      <c r="T2617" s="32">
        <v>4000000</v>
      </c>
      <c r="U2617" s="32">
        <v>470823333.30000001</v>
      </c>
      <c r="V2617" s="32">
        <v>45.28</v>
      </c>
    </row>
    <row r="2618" spans="1:22" ht="15" x14ac:dyDescent="0.25">
      <c r="A2618" s="3" t="s">
        <v>15</v>
      </c>
      <c r="B2618" s="28"/>
      <c r="C2618" s="29"/>
      <c r="D2618" s="29"/>
      <c r="E2618" s="28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</row>
    <row r="2619" spans="1:22" ht="15" x14ac:dyDescent="0.25">
      <c r="A2619" s="3" t="s">
        <v>15</v>
      </c>
      <c r="B2619" s="28"/>
      <c r="C2619" s="25" t="s">
        <v>2701</v>
      </c>
      <c r="D2619" s="29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</row>
    <row r="2620" spans="1:22" ht="15" x14ac:dyDescent="0.25">
      <c r="A2620" s="3" t="s">
        <v>15</v>
      </c>
      <c r="B2620" s="24" t="s">
        <v>624</v>
      </c>
      <c r="C2620" s="25" t="s">
        <v>2702</v>
      </c>
      <c r="D2620" s="29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</row>
    <row r="2621" spans="1:22" ht="15" x14ac:dyDescent="0.25">
      <c r="A2621" s="3" t="s">
        <v>15</v>
      </c>
      <c r="B2621" s="32" t="s">
        <v>1754</v>
      </c>
      <c r="C2621" s="33" t="s">
        <v>666</v>
      </c>
      <c r="D2621" s="32" t="s">
        <v>131</v>
      </c>
      <c r="E2621" s="32">
        <v>0</v>
      </c>
      <c r="F2621" s="32">
        <v>0</v>
      </c>
      <c r="G2621" s="32">
        <v>0</v>
      </c>
      <c r="H2621" s="32">
        <v>500000000</v>
      </c>
      <c r="I2621" s="32">
        <v>275000000</v>
      </c>
      <c r="J2621" s="32">
        <v>225000000</v>
      </c>
      <c r="K2621" s="32">
        <v>0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32">
        <v>225000000</v>
      </c>
      <c r="T2621" s="32">
        <v>0</v>
      </c>
      <c r="U2621" s="32">
        <v>0</v>
      </c>
      <c r="V2621" s="32">
        <v>0</v>
      </c>
    </row>
    <row r="2622" spans="1:22" ht="15" x14ac:dyDescent="0.25">
      <c r="A2622" s="3" t="s">
        <v>15</v>
      </c>
      <c r="B2622" s="32" t="s">
        <v>2703</v>
      </c>
      <c r="C2622" s="33" t="s">
        <v>2704</v>
      </c>
      <c r="D2622" s="32" t="s">
        <v>591</v>
      </c>
      <c r="E2622" s="32">
        <v>0</v>
      </c>
      <c r="F2622" s="32">
        <v>60000000</v>
      </c>
      <c r="G2622" s="32">
        <v>0</v>
      </c>
      <c r="H2622" s="32">
        <v>0</v>
      </c>
      <c r="I2622" s="32">
        <v>0</v>
      </c>
      <c r="J2622" s="32">
        <v>60000000</v>
      </c>
      <c r="K2622" s="32">
        <v>0</v>
      </c>
      <c r="L2622" s="32">
        <v>0</v>
      </c>
      <c r="M2622" s="32">
        <v>0</v>
      </c>
      <c r="N2622" s="32">
        <v>0</v>
      </c>
      <c r="O2622" s="32">
        <v>0</v>
      </c>
      <c r="P2622" s="32">
        <v>0</v>
      </c>
      <c r="Q2622" s="32">
        <v>0</v>
      </c>
      <c r="R2622" s="32">
        <v>0</v>
      </c>
      <c r="S2622" s="32">
        <v>60000000</v>
      </c>
      <c r="T2622" s="32">
        <v>0</v>
      </c>
      <c r="U2622" s="32">
        <v>0</v>
      </c>
      <c r="V2622" s="32">
        <v>0</v>
      </c>
    </row>
    <row r="2623" spans="1:22" ht="15" x14ac:dyDescent="0.25">
      <c r="A2623" s="3" t="s">
        <v>15</v>
      </c>
      <c r="B2623" s="28"/>
      <c r="C2623" s="29"/>
      <c r="D2623" s="29"/>
      <c r="E2623" s="28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</row>
    <row r="2624" spans="1:22" ht="15" x14ac:dyDescent="0.25">
      <c r="A2624" s="3" t="s">
        <v>15</v>
      </c>
      <c r="B2624" s="28"/>
      <c r="C2624" s="25" t="s">
        <v>407</v>
      </c>
      <c r="D2624" s="29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</row>
    <row r="2625" spans="1:22" ht="39" x14ac:dyDescent="0.25">
      <c r="A2625" s="3" t="s">
        <v>15</v>
      </c>
      <c r="B2625" s="28"/>
      <c r="C2625" s="25" t="s">
        <v>2694</v>
      </c>
      <c r="D2625" s="29"/>
      <c r="E2625" s="28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</row>
    <row r="2626" spans="1:22" ht="39" x14ac:dyDescent="0.25">
      <c r="A2626" s="3" t="s">
        <v>15</v>
      </c>
      <c r="B2626" s="24" t="s">
        <v>624</v>
      </c>
      <c r="C2626" s="25" t="s">
        <v>2694</v>
      </c>
      <c r="D2626" s="29"/>
      <c r="E2626" s="28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</row>
    <row r="2627" spans="1:22" ht="45" x14ac:dyDescent="0.25">
      <c r="A2627" s="3" t="s">
        <v>15</v>
      </c>
      <c r="B2627" s="32" t="s">
        <v>1756</v>
      </c>
      <c r="C2627" s="33" t="s">
        <v>1745</v>
      </c>
      <c r="D2627" s="32" t="s">
        <v>131</v>
      </c>
      <c r="E2627" s="32">
        <v>0</v>
      </c>
      <c r="F2627" s="32">
        <v>0</v>
      </c>
      <c r="G2627" s="32">
        <v>0</v>
      </c>
      <c r="H2627" s="32">
        <v>1470000000</v>
      </c>
      <c r="I2627" s="32">
        <v>0</v>
      </c>
      <c r="J2627" s="32">
        <v>1470000000</v>
      </c>
      <c r="K2627" s="32">
        <v>0</v>
      </c>
      <c r="L2627" s="32">
        <v>236250000</v>
      </c>
      <c r="M2627" s="32">
        <v>0</v>
      </c>
      <c r="N2627" s="32">
        <v>236250000</v>
      </c>
      <c r="O2627" s="32">
        <v>235200000</v>
      </c>
      <c r="P2627" s="32">
        <v>0</v>
      </c>
      <c r="Q2627" s="32">
        <v>7350000</v>
      </c>
      <c r="R2627" s="32">
        <v>235200000</v>
      </c>
      <c r="S2627" s="32">
        <v>1233750000</v>
      </c>
      <c r="T2627" s="32">
        <v>0</v>
      </c>
      <c r="U2627" s="32">
        <v>1050000</v>
      </c>
      <c r="V2627" s="32">
        <v>16.07</v>
      </c>
    </row>
    <row r="2628" spans="1:22" ht="15" x14ac:dyDescent="0.25">
      <c r="A2628" s="3" t="s">
        <v>15</v>
      </c>
      <c r="B2628" s="28"/>
      <c r="C2628" s="29"/>
      <c r="D2628" s="29"/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</row>
    <row r="2629" spans="1:22" ht="26.25" x14ac:dyDescent="0.25">
      <c r="A2629" s="3" t="s">
        <v>15</v>
      </c>
      <c r="B2629" s="36"/>
      <c r="C2629" s="21" t="s">
        <v>2705</v>
      </c>
      <c r="D2629" s="35"/>
      <c r="E2629" s="20">
        <v>0</v>
      </c>
      <c r="F2629" s="20">
        <v>17745329930.990002</v>
      </c>
      <c r="G2629" s="20">
        <v>0</v>
      </c>
      <c r="H2629" s="20">
        <v>16493621450</v>
      </c>
      <c r="I2629" s="20">
        <v>275000000</v>
      </c>
      <c r="J2629" s="20">
        <v>33963951380.990002</v>
      </c>
      <c r="K2629" s="20">
        <v>2044318719</v>
      </c>
      <c r="L2629" s="20">
        <v>2908968719</v>
      </c>
      <c r="M2629" s="20">
        <v>28300000</v>
      </c>
      <c r="N2629" s="20">
        <v>876950000</v>
      </c>
      <c r="O2629" s="20">
        <v>405076666.69999999</v>
      </c>
      <c r="P2629" s="20">
        <v>17616666.670000002</v>
      </c>
      <c r="Q2629" s="20">
        <v>105326666.69</v>
      </c>
      <c r="R2629" s="20">
        <v>387460000.02999997</v>
      </c>
      <c r="S2629" s="20">
        <v>31054982661.990002</v>
      </c>
      <c r="T2629" s="20">
        <v>2032018719</v>
      </c>
      <c r="U2629" s="20">
        <v>471873333.30000001</v>
      </c>
      <c r="V2629" s="20">
        <v>2.5820022828405018</v>
      </c>
    </row>
    <row r="2630" spans="1:22" ht="15" x14ac:dyDescent="0.25">
      <c r="A2630" s="3" t="s">
        <v>15</v>
      </c>
      <c r="B2630" s="28"/>
      <c r="C2630" s="29"/>
      <c r="D2630" s="29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</row>
    <row r="2631" spans="1:22" ht="15" x14ac:dyDescent="0.25">
      <c r="A2631" s="3" t="s">
        <v>15</v>
      </c>
      <c r="B2631" s="36"/>
      <c r="C2631" s="21" t="s">
        <v>2706</v>
      </c>
      <c r="D2631" s="35"/>
      <c r="E2631" s="36"/>
      <c r="F2631" s="36"/>
      <c r="G2631" s="36"/>
      <c r="H2631" s="36"/>
      <c r="I2631" s="36"/>
      <c r="J2631" s="36"/>
      <c r="K2631" s="36"/>
      <c r="L2631" s="36"/>
      <c r="M2631" s="36"/>
      <c r="N2631" s="36"/>
      <c r="O2631" s="36"/>
      <c r="P2631" s="36"/>
      <c r="Q2631" s="36"/>
      <c r="R2631" s="36"/>
      <c r="S2631" s="36"/>
      <c r="T2631" s="36"/>
      <c r="U2631" s="36"/>
      <c r="V2631" s="36"/>
    </row>
    <row r="2632" spans="1:22" ht="15" x14ac:dyDescent="0.25">
      <c r="A2632" s="3" t="s">
        <v>15</v>
      </c>
      <c r="B2632" s="28"/>
      <c r="C2632" s="25" t="s">
        <v>385</v>
      </c>
      <c r="D2632" s="29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</row>
    <row r="2633" spans="1:22" ht="15" x14ac:dyDescent="0.25">
      <c r="A2633" s="3" t="s">
        <v>15</v>
      </c>
      <c r="B2633" s="28"/>
      <c r="C2633" s="25" t="s">
        <v>1846</v>
      </c>
      <c r="D2633" s="29"/>
      <c r="E2633" s="28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</row>
    <row r="2634" spans="1:22" ht="15" x14ac:dyDescent="0.25">
      <c r="A2634" s="3" t="s">
        <v>15</v>
      </c>
      <c r="B2634" s="28"/>
      <c r="C2634" s="25" t="s">
        <v>618</v>
      </c>
      <c r="D2634" s="29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</row>
    <row r="2635" spans="1:22" ht="15" x14ac:dyDescent="0.25">
      <c r="A2635" s="3" t="s">
        <v>15</v>
      </c>
      <c r="B2635" s="28"/>
      <c r="C2635" s="25" t="s">
        <v>2707</v>
      </c>
      <c r="D2635" s="29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</row>
    <row r="2636" spans="1:22" ht="15" x14ac:dyDescent="0.25">
      <c r="A2636" s="3" t="s">
        <v>15</v>
      </c>
      <c r="B2636" s="28"/>
      <c r="C2636" s="25" t="s">
        <v>2708</v>
      </c>
      <c r="D2636" s="29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</row>
    <row r="2637" spans="1:22" ht="15" x14ac:dyDescent="0.25">
      <c r="A2637" s="3" t="s">
        <v>15</v>
      </c>
      <c r="B2637" s="28"/>
      <c r="C2637" s="25" t="s">
        <v>2709</v>
      </c>
      <c r="D2637" s="29"/>
      <c r="E2637" s="28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</row>
    <row r="2638" spans="1:22" ht="15" x14ac:dyDescent="0.25">
      <c r="A2638" s="3" t="s">
        <v>15</v>
      </c>
      <c r="B2638" s="28"/>
      <c r="C2638" s="25" t="s">
        <v>2710</v>
      </c>
      <c r="D2638" s="29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</row>
    <row r="2639" spans="1:22" ht="26.25" x14ac:dyDescent="0.25">
      <c r="A2639" s="3" t="s">
        <v>15</v>
      </c>
      <c r="B2639" s="24" t="s">
        <v>624</v>
      </c>
      <c r="C2639" s="25" t="s">
        <v>2711</v>
      </c>
      <c r="D2639" s="29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</row>
    <row r="2640" spans="1:22" ht="15" x14ac:dyDescent="0.25">
      <c r="A2640" s="3" t="s">
        <v>15</v>
      </c>
      <c r="B2640" s="32" t="s">
        <v>2712</v>
      </c>
      <c r="C2640" s="33" t="s">
        <v>2713</v>
      </c>
      <c r="D2640" s="32" t="s">
        <v>131</v>
      </c>
      <c r="E2640" s="32">
        <v>75000000</v>
      </c>
      <c r="F2640" s="32">
        <v>0</v>
      </c>
      <c r="G2640" s="32">
        <v>0</v>
      </c>
      <c r="H2640" s="32">
        <v>0</v>
      </c>
      <c r="I2640" s="32">
        <v>0</v>
      </c>
      <c r="J2640" s="32">
        <v>75000000</v>
      </c>
      <c r="K2640" s="32">
        <v>0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32">
        <v>75000000</v>
      </c>
      <c r="T2640" s="32">
        <v>0</v>
      </c>
      <c r="U2640" s="32">
        <v>0</v>
      </c>
      <c r="V2640" s="32">
        <v>0</v>
      </c>
    </row>
    <row r="2641" spans="1:22" ht="15" x14ac:dyDescent="0.25">
      <c r="A2641" s="3" t="s">
        <v>15</v>
      </c>
      <c r="B2641" s="28"/>
      <c r="C2641" s="29"/>
      <c r="D2641" s="29"/>
      <c r="E2641" s="28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</row>
    <row r="2642" spans="1:22" ht="15" x14ac:dyDescent="0.25">
      <c r="A2642" s="3" t="s">
        <v>15</v>
      </c>
      <c r="B2642" s="28"/>
      <c r="C2642" s="25" t="s">
        <v>1620</v>
      </c>
      <c r="D2642" s="29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</row>
    <row r="2643" spans="1:22" ht="15" x14ac:dyDescent="0.25">
      <c r="A2643" s="3" t="s">
        <v>15</v>
      </c>
      <c r="B2643" s="28"/>
      <c r="C2643" s="25" t="s">
        <v>2714</v>
      </c>
      <c r="D2643" s="29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</row>
    <row r="2644" spans="1:22" ht="26.25" x14ac:dyDescent="0.25">
      <c r="A2644" s="3" t="s">
        <v>15</v>
      </c>
      <c r="B2644" s="28"/>
      <c r="C2644" s="25" t="s">
        <v>2715</v>
      </c>
      <c r="D2644" s="29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</row>
    <row r="2645" spans="1:22" ht="15" x14ac:dyDescent="0.25">
      <c r="A2645" s="3" t="s">
        <v>15</v>
      </c>
      <c r="B2645" s="28"/>
      <c r="C2645" s="25" t="s">
        <v>2716</v>
      </c>
      <c r="D2645" s="29"/>
      <c r="E2645" s="28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</row>
    <row r="2646" spans="1:22" ht="26.25" x14ac:dyDescent="0.25">
      <c r="A2646" s="3" t="s">
        <v>15</v>
      </c>
      <c r="B2646" s="24" t="s">
        <v>624</v>
      </c>
      <c r="C2646" s="25" t="s">
        <v>2717</v>
      </c>
      <c r="D2646" s="29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</row>
    <row r="2647" spans="1:22" ht="15" x14ac:dyDescent="0.25">
      <c r="A2647" s="3" t="s">
        <v>15</v>
      </c>
      <c r="B2647" s="32" t="s">
        <v>2718</v>
      </c>
      <c r="C2647" s="33" t="s">
        <v>2719</v>
      </c>
      <c r="D2647" s="32" t="s">
        <v>131</v>
      </c>
      <c r="E2647" s="32">
        <v>100000000</v>
      </c>
      <c r="F2647" s="32">
        <v>0</v>
      </c>
      <c r="G2647" s="32">
        <v>0</v>
      </c>
      <c r="H2647" s="32">
        <v>0</v>
      </c>
      <c r="I2647" s="32">
        <v>0</v>
      </c>
      <c r="J2647" s="32">
        <v>100000000</v>
      </c>
      <c r="K2647" s="32">
        <v>0</v>
      </c>
      <c r="L2647" s="32">
        <v>0</v>
      </c>
      <c r="M2647" s="32">
        <v>0</v>
      </c>
      <c r="N2647" s="32">
        <v>0</v>
      </c>
      <c r="O2647" s="32">
        <v>0</v>
      </c>
      <c r="P2647" s="32">
        <v>0</v>
      </c>
      <c r="Q2647" s="32">
        <v>0</v>
      </c>
      <c r="R2647" s="32">
        <v>0</v>
      </c>
      <c r="S2647" s="32">
        <v>100000000</v>
      </c>
      <c r="T2647" s="32">
        <v>0</v>
      </c>
      <c r="U2647" s="32">
        <v>0</v>
      </c>
      <c r="V2647" s="32">
        <v>0</v>
      </c>
    </row>
    <row r="2648" spans="1:22" ht="15" x14ac:dyDescent="0.25">
      <c r="A2648" s="3" t="s">
        <v>15</v>
      </c>
      <c r="B2648" s="28"/>
      <c r="C2648" s="29"/>
      <c r="D2648" s="29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</row>
    <row r="2649" spans="1:22" ht="15" x14ac:dyDescent="0.25">
      <c r="A2649" s="3" t="s">
        <v>15</v>
      </c>
      <c r="B2649" s="28"/>
      <c r="C2649" s="25" t="s">
        <v>2720</v>
      </c>
      <c r="D2649" s="29"/>
      <c r="E2649" s="28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</row>
    <row r="2650" spans="1:22" ht="15" x14ac:dyDescent="0.25">
      <c r="A2650" s="3" t="s">
        <v>15</v>
      </c>
      <c r="B2650" s="28"/>
      <c r="C2650" s="25" t="s">
        <v>2716</v>
      </c>
      <c r="D2650" s="29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</row>
    <row r="2651" spans="1:22" ht="26.25" x14ac:dyDescent="0.25">
      <c r="A2651" s="3" t="s">
        <v>15</v>
      </c>
      <c r="B2651" s="24" t="s">
        <v>624</v>
      </c>
      <c r="C2651" s="25" t="s">
        <v>2721</v>
      </c>
      <c r="D2651" s="29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</row>
    <row r="2652" spans="1:22" ht="15" x14ac:dyDescent="0.25">
      <c r="A2652" s="3" t="s">
        <v>15</v>
      </c>
      <c r="B2652" s="32" t="s">
        <v>2722</v>
      </c>
      <c r="C2652" s="33" t="s">
        <v>2719</v>
      </c>
      <c r="D2652" s="32" t="s">
        <v>131</v>
      </c>
      <c r="E2652" s="32">
        <v>50000000</v>
      </c>
      <c r="F2652" s="32">
        <v>0</v>
      </c>
      <c r="G2652" s="32">
        <v>0</v>
      </c>
      <c r="H2652" s="32">
        <v>0</v>
      </c>
      <c r="I2652" s="32">
        <v>0</v>
      </c>
      <c r="J2652" s="32">
        <v>50000000</v>
      </c>
      <c r="K2652" s="32">
        <v>0</v>
      </c>
      <c r="L2652" s="32">
        <v>0</v>
      </c>
      <c r="M2652" s="32">
        <v>0</v>
      </c>
      <c r="N2652" s="32">
        <v>0</v>
      </c>
      <c r="O2652" s="32">
        <v>0</v>
      </c>
      <c r="P2652" s="32">
        <v>0</v>
      </c>
      <c r="Q2652" s="32">
        <v>0</v>
      </c>
      <c r="R2652" s="32">
        <v>0</v>
      </c>
      <c r="S2652" s="32">
        <v>50000000</v>
      </c>
      <c r="T2652" s="32">
        <v>0</v>
      </c>
      <c r="U2652" s="32">
        <v>0</v>
      </c>
      <c r="V2652" s="32">
        <v>0</v>
      </c>
    </row>
    <row r="2653" spans="1:22" ht="15" x14ac:dyDescent="0.25">
      <c r="A2653" s="3" t="s">
        <v>15</v>
      </c>
      <c r="B2653" s="28"/>
      <c r="C2653" s="29"/>
      <c r="D2653" s="29"/>
      <c r="E2653" s="28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</row>
    <row r="2654" spans="1:22" ht="15" x14ac:dyDescent="0.25">
      <c r="A2654" s="3" t="s">
        <v>15</v>
      </c>
      <c r="B2654" s="28"/>
      <c r="C2654" s="25" t="s">
        <v>1789</v>
      </c>
      <c r="D2654" s="29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</row>
    <row r="2655" spans="1:22" ht="26.25" x14ac:dyDescent="0.25">
      <c r="A2655" s="3" t="s">
        <v>15</v>
      </c>
      <c r="B2655" s="28"/>
      <c r="C2655" s="25" t="s">
        <v>2723</v>
      </c>
      <c r="D2655" s="29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</row>
    <row r="2656" spans="1:22" ht="15" x14ac:dyDescent="0.25">
      <c r="A2656" s="3" t="s">
        <v>15</v>
      </c>
      <c r="B2656" s="28"/>
      <c r="C2656" s="25" t="s">
        <v>2716</v>
      </c>
      <c r="D2656" s="29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</row>
    <row r="2657" spans="1:22" ht="26.25" x14ac:dyDescent="0.25">
      <c r="A2657" s="3" t="s">
        <v>15</v>
      </c>
      <c r="B2657" s="24" t="s">
        <v>624</v>
      </c>
      <c r="C2657" s="25" t="s">
        <v>2724</v>
      </c>
      <c r="D2657" s="29"/>
      <c r="E2657" s="28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</row>
    <row r="2658" spans="1:22" ht="15" x14ac:dyDescent="0.25">
      <c r="A2658" s="3" t="s">
        <v>15</v>
      </c>
      <c r="B2658" s="32" t="s">
        <v>2725</v>
      </c>
      <c r="C2658" s="33" t="s">
        <v>2719</v>
      </c>
      <c r="D2658" s="32" t="s">
        <v>131</v>
      </c>
      <c r="E2658" s="32">
        <v>100000000</v>
      </c>
      <c r="F2658" s="32">
        <v>0</v>
      </c>
      <c r="G2658" s="32">
        <v>0</v>
      </c>
      <c r="H2658" s="32">
        <v>0</v>
      </c>
      <c r="I2658" s="32">
        <v>0</v>
      </c>
      <c r="J2658" s="32">
        <v>100000000</v>
      </c>
      <c r="K2658" s="32">
        <v>0</v>
      </c>
      <c r="L2658" s="32">
        <v>0</v>
      </c>
      <c r="M2658" s="32">
        <v>0</v>
      </c>
      <c r="N2658" s="32">
        <v>0</v>
      </c>
      <c r="O2658" s="32">
        <v>0</v>
      </c>
      <c r="P2658" s="32">
        <v>0</v>
      </c>
      <c r="Q2658" s="32">
        <v>0</v>
      </c>
      <c r="R2658" s="32">
        <v>0</v>
      </c>
      <c r="S2658" s="32">
        <v>100000000</v>
      </c>
      <c r="T2658" s="32">
        <v>0</v>
      </c>
      <c r="U2658" s="32">
        <v>0</v>
      </c>
      <c r="V2658" s="32">
        <v>0</v>
      </c>
    </row>
    <row r="2659" spans="1:22" ht="15" x14ac:dyDescent="0.25">
      <c r="A2659" s="3" t="s">
        <v>15</v>
      </c>
      <c r="B2659" s="28"/>
      <c r="C2659" s="29"/>
      <c r="D2659" s="29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</row>
    <row r="2660" spans="1:22" ht="15" x14ac:dyDescent="0.25">
      <c r="A2660" s="3" t="s">
        <v>15</v>
      </c>
      <c r="B2660" s="28"/>
      <c r="C2660" s="25" t="s">
        <v>1847</v>
      </c>
      <c r="D2660" s="29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</row>
    <row r="2661" spans="1:22" ht="15" x14ac:dyDescent="0.25">
      <c r="A2661" s="3" t="s">
        <v>15</v>
      </c>
      <c r="B2661" s="28"/>
      <c r="C2661" s="25" t="s">
        <v>1848</v>
      </c>
      <c r="D2661" s="29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</row>
    <row r="2662" spans="1:22" ht="15" x14ac:dyDescent="0.25">
      <c r="A2662" s="3" t="s">
        <v>15</v>
      </c>
      <c r="B2662" s="28"/>
      <c r="C2662" s="25" t="s">
        <v>2726</v>
      </c>
      <c r="D2662" s="29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</row>
    <row r="2663" spans="1:22" ht="15" x14ac:dyDescent="0.25">
      <c r="A2663" s="3" t="s">
        <v>15</v>
      </c>
      <c r="B2663" s="28"/>
      <c r="C2663" s="25" t="s">
        <v>2727</v>
      </c>
      <c r="D2663" s="29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</row>
    <row r="2664" spans="1:22" ht="15" x14ac:dyDescent="0.25">
      <c r="A2664" s="3" t="s">
        <v>15</v>
      </c>
      <c r="B2664" s="28"/>
      <c r="C2664" s="25" t="s">
        <v>1849</v>
      </c>
      <c r="D2664" s="29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</row>
    <row r="2665" spans="1:22" ht="15" x14ac:dyDescent="0.25">
      <c r="A2665" s="3" t="s">
        <v>15</v>
      </c>
      <c r="B2665" s="28"/>
      <c r="C2665" s="25" t="s">
        <v>2728</v>
      </c>
      <c r="D2665" s="29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</row>
    <row r="2666" spans="1:22" ht="26.25" x14ac:dyDescent="0.25">
      <c r="A2666" s="3" t="s">
        <v>15</v>
      </c>
      <c r="B2666" s="24" t="s">
        <v>624</v>
      </c>
      <c r="C2666" s="25" t="s">
        <v>2729</v>
      </c>
      <c r="D2666" s="29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</row>
    <row r="2667" spans="1:22" ht="15" x14ac:dyDescent="0.25">
      <c r="A2667" s="3" t="s">
        <v>15</v>
      </c>
      <c r="B2667" s="32" t="s">
        <v>2730</v>
      </c>
      <c r="C2667" s="33" t="s">
        <v>2731</v>
      </c>
      <c r="D2667" s="32" t="s">
        <v>131</v>
      </c>
      <c r="E2667" s="32">
        <v>136000000</v>
      </c>
      <c r="F2667" s="32">
        <v>0</v>
      </c>
      <c r="G2667" s="32">
        <v>0</v>
      </c>
      <c r="H2667" s="32">
        <v>0</v>
      </c>
      <c r="I2667" s="32">
        <v>0</v>
      </c>
      <c r="J2667" s="32">
        <v>136000000</v>
      </c>
      <c r="K2667" s="32">
        <v>0</v>
      </c>
      <c r="L2667" s="32">
        <v>0</v>
      </c>
      <c r="M2667" s="32">
        <v>0</v>
      </c>
      <c r="N2667" s="32">
        <v>0</v>
      </c>
      <c r="O2667" s="32">
        <v>0</v>
      </c>
      <c r="P2667" s="32">
        <v>0</v>
      </c>
      <c r="Q2667" s="32">
        <v>0</v>
      </c>
      <c r="R2667" s="32">
        <v>0</v>
      </c>
      <c r="S2667" s="32">
        <v>136000000</v>
      </c>
      <c r="T2667" s="32">
        <v>0</v>
      </c>
      <c r="U2667" s="32">
        <v>0</v>
      </c>
      <c r="V2667" s="32">
        <v>0</v>
      </c>
    </row>
    <row r="2668" spans="1:22" ht="15" x14ac:dyDescent="0.25">
      <c r="A2668" s="3" t="s">
        <v>15</v>
      </c>
      <c r="B2668" s="28"/>
      <c r="C2668" s="29"/>
      <c r="D2668" s="29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</row>
    <row r="2669" spans="1:22" ht="15" x14ac:dyDescent="0.25">
      <c r="A2669" s="3" t="s">
        <v>15</v>
      </c>
      <c r="B2669" s="28"/>
      <c r="C2669" s="25" t="s">
        <v>2732</v>
      </c>
      <c r="D2669" s="29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</row>
    <row r="2670" spans="1:22" ht="26.25" x14ac:dyDescent="0.25">
      <c r="A2670" s="3" t="s">
        <v>15</v>
      </c>
      <c r="B2670" s="24" t="s">
        <v>624</v>
      </c>
      <c r="C2670" s="25" t="s">
        <v>2733</v>
      </c>
      <c r="D2670" s="29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</row>
    <row r="2671" spans="1:22" ht="15" x14ac:dyDescent="0.25">
      <c r="A2671" s="3" t="s">
        <v>15</v>
      </c>
      <c r="B2671" s="32" t="s">
        <v>2734</v>
      </c>
      <c r="C2671" s="33" t="s">
        <v>1919</v>
      </c>
      <c r="D2671" s="32" t="s">
        <v>131</v>
      </c>
      <c r="E2671" s="32">
        <v>96320000</v>
      </c>
      <c r="F2671" s="32">
        <v>0</v>
      </c>
      <c r="G2671" s="32">
        <v>0</v>
      </c>
      <c r="H2671" s="32">
        <v>0</v>
      </c>
      <c r="I2671" s="32">
        <v>0</v>
      </c>
      <c r="J2671" s="32">
        <v>96320000</v>
      </c>
      <c r="K2671" s="32">
        <v>0</v>
      </c>
      <c r="L2671" s="32">
        <v>0</v>
      </c>
      <c r="M2671" s="32">
        <v>0</v>
      </c>
      <c r="N2671" s="32">
        <v>0</v>
      </c>
      <c r="O2671" s="32">
        <v>0</v>
      </c>
      <c r="P2671" s="32">
        <v>0</v>
      </c>
      <c r="Q2671" s="32">
        <v>0</v>
      </c>
      <c r="R2671" s="32">
        <v>0</v>
      </c>
      <c r="S2671" s="32">
        <v>96320000</v>
      </c>
      <c r="T2671" s="32">
        <v>0</v>
      </c>
      <c r="U2671" s="32">
        <v>0</v>
      </c>
      <c r="V2671" s="32">
        <v>0</v>
      </c>
    </row>
    <row r="2672" spans="1:22" ht="15" x14ac:dyDescent="0.25">
      <c r="A2672" s="3" t="s">
        <v>15</v>
      </c>
      <c r="B2672" s="28"/>
      <c r="C2672" s="29"/>
      <c r="D2672" s="29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</row>
    <row r="2673" spans="1:22" ht="15" x14ac:dyDescent="0.25">
      <c r="A2673" s="3" t="s">
        <v>15</v>
      </c>
      <c r="B2673" s="28"/>
      <c r="C2673" s="25" t="s">
        <v>2735</v>
      </c>
      <c r="D2673" s="29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</row>
    <row r="2674" spans="1:22" ht="15" x14ac:dyDescent="0.25">
      <c r="A2674" s="3" t="s">
        <v>15</v>
      </c>
      <c r="B2674" s="28"/>
      <c r="C2674" s="25" t="s">
        <v>2736</v>
      </c>
      <c r="D2674" s="29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</row>
    <row r="2675" spans="1:22" ht="26.25" x14ac:dyDescent="0.25">
      <c r="A2675" s="3" t="s">
        <v>15</v>
      </c>
      <c r="B2675" s="24" t="s">
        <v>624</v>
      </c>
      <c r="C2675" s="25" t="s">
        <v>2737</v>
      </c>
      <c r="D2675" s="29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</row>
    <row r="2676" spans="1:22" ht="15" x14ac:dyDescent="0.25">
      <c r="A2676" s="3" t="s">
        <v>15</v>
      </c>
      <c r="B2676" s="32" t="s">
        <v>2738</v>
      </c>
      <c r="C2676" s="33" t="s">
        <v>2739</v>
      </c>
      <c r="D2676" s="32" t="s">
        <v>131</v>
      </c>
      <c r="E2676" s="32">
        <v>60000000</v>
      </c>
      <c r="F2676" s="32">
        <v>0</v>
      </c>
      <c r="G2676" s="32">
        <v>0</v>
      </c>
      <c r="H2676" s="32">
        <v>0</v>
      </c>
      <c r="I2676" s="32">
        <v>0</v>
      </c>
      <c r="J2676" s="32">
        <v>60000000</v>
      </c>
      <c r="K2676" s="32">
        <v>0</v>
      </c>
      <c r="L2676" s="32">
        <v>0</v>
      </c>
      <c r="M2676" s="32">
        <v>0</v>
      </c>
      <c r="N2676" s="32">
        <v>0</v>
      </c>
      <c r="O2676" s="32">
        <v>0</v>
      </c>
      <c r="P2676" s="32">
        <v>0</v>
      </c>
      <c r="Q2676" s="32">
        <v>0</v>
      </c>
      <c r="R2676" s="32">
        <v>0</v>
      </c>
      <c r="S2676" s="32">
        <v>60000000</v>
      </c>
      <c r="T2676" s="32">
        <v>0</v>
      </c>
      <c r="U2676" s="32">
        <v>0</v>
      </c>
      <c r="V2676" s="32">
        <v>0</v>
      </c>
    </row>
    <row r="2677" spans="1:22" ht="15" x14ac:dyDescent="0.25">
      <c r="A2677" s="3" t="s">
        <v>15</v>
      </c>
      <c r="B2677" s="28"/>
      <c r="C2677" s="29"/>
      <c r="D2677" s="29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</row>
    <row r="2678" spans="1:22" ht="15" x14ac:dyDescent="0.25">
      <c r="A2678" s="3" t="s">
        <v>15</v>
      </c>
      <c r="B2678" s="28"/>
      <c r="C2678" s="25" t="s">
        <v>387</v>
      </c>
      <c r="D2678" s="29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</row>
    <row r="2679" spans="1:22" ht="15" x14ac:dyDescent="0.25">
      <c r="A2679" s="3" t="s">
        <v>15</v>
      </c>
      <c r="B2679" s="28"/>
      <c r="C2679" s="25" t="s">
        <v>389</v>
      </c>
      <c r="D2679" s="29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</row>
    <row r="2680" spans="1:22" ht="26.25" x14ac:dyDescent="0.25">
      <c r="A2680" s="3" t="s">
        <v>15</v>
      </c>
      <c r="B2680" s="28"/>
      <c r="C2680" s="25" t="s">
        <v>395</v>
      </c>
      <c r="D2680" s="29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</row>
    <row r="2681" spans="1:22" ht="15" x14ac:dyDescent="0.25">
      <c r="A2681" s="3" t="s">
        <v>15</v>
      </c>
      <c r="B2681" s="28"/>
      <c r="C2681" s="25" t="s">
        <v>2740</v>
      </c>
      <c r="D2681" s="29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</row>
    <row r="2682" spans="1:22" ht="26.25" x14ac:dyDescent="0.25">
      <c r="A2682" s="3" t="s">
        <v>15</v>
      </c>
      <c r="B2682" s="24" t="s">
        <v>624</v>
      </c>
      <c r="C2682" s="25" t="s">
        <v>2741</v>
      </c>
      <c r="D2682" s="29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</row>
    <row r="2683" spans="1:22" ht="15" x14ac:dyDescent="0.25">
      <c r="A2683" s="3" t="s">
        <v>15</v>
      </c>
      <c r="B2683" s="32" t="s">
        <v>2742</v>
      </c>
      <c r="C2683" s="33" t="s">
        <v>2743</v>
      </c>
      <c r="D2683" s="32" t="s">
        <v>131</v>
      </c>
      <c r="E2683" s="32">
        <v>50000000</v>
      </c>
      <c r="F2683" s="32">
        <v>0</v>
      </c>
      <c r="G2683" s="32">
        <v>0</v>
      </c>
      <c r="H2683" s="32">
        <v>0</v>
      </c>
      <c r="I2683" s="32">
        <v>0</v>
      </c>
      <c r="J2683" s="32">
        <v>50000000</v>
      </c>
      <c r="K2683" s="32">
        <v>0</v>
      </c>
      <c r="L2683" s="32">
        <v>0</v>
      </c>
      <c r="M2683" s="32">
        <v>0</v>
      </c>
      <c r="N2683" s="32">
        <v>0</v>
      </c>
      <c r="O2683" s="32">
        <v>0</v>
      </c>
      <c r="P2683" s="32">
        <v>0</v>
      </c>
      <c r="Q2683" s="32">
        <v>0</v>
      </c>
      <c r="R2683" s="32">
        <v>0</v>
      </c>
      <c r="S2683" s="32">
        <v>50000000</v>
      </c>
      <c r="T2683" s="32">
        <v>0</v>
      </c>
      <c r="U2683" s="32">
        <v>0</v>
      </c>
      <c r="V2683" s="32">
        <v>0</v>
      </c>
    </row>
    <row r="2684" spans="1:22" ht="15" x14ac:dyDescent="0.25">
      <c r="A2684" s="3" t="s">
        <v>15</v>
      </c>
      <c r="B2684" s="28"/>
      <c r="C2684" s="29"/>
      <c r="D2684" s="29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</row>
    <row r="2685" spans="1:22" ht="15" x14ac:dyDescent="0.25">
      <c r="A2685" s="3" t="s">
        <v>15</v>
      </c>
      <c r="B2685" s="28"/>
      <c r="C2685" s="25" t="s">
        <v>2744</v>
      </c>
      <c r="D2685" s="29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</row>
    <row r="2686" spans="1:22" ht="15" x14ac:dyDescent="0.25">
      <c r="A2686" s="3" t="s">
        <v>15</v>
      </c>
      <c r="B2686" s="28"/>
      <c r="C2686" s="25" t="s">
        <v>405</v>
      </c>
      <c r="D2686" s="29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</row>
    <row r="2687" spans="1:22" ht="15" x14ac:dyDescent="0.25">
      <c r="A2687" s="3" t="s">
        <v>15</v>
      </c>
      <c r="B2687" s="28"/>
      <c r="C2687" s="25" t="s">
        <v>2745</v>
      </c>
      <c r="D2687" s="29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</row>
    <row r="2688" spans="1:22" ht="26.25" x14ac:dyDescent="0.25">
      <c r="A2688" s="3" t="s">
        <v>15</v>
      </c>
      <c r="B2688" s="24" t="s">
        <v>624</v>
      </c>
      <c r="C2688" s="25" t="s">
        <v>2746</v>
      </c>
      <c r="D2688" s="29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</row>
    <row r="2689" spans="1:22" ht="15" x14ac:dyDescent="0.25">
      <c r="A2689" s="3" t="s">
        <v>15</v>
      </c>
      <c r="B2689" s="32" t="s">
        <v>2747</v>
      </c>
      <c r="C2689" s="33" t="s">
        <v>2748</v>
      </c>
      <c r="D2689" s="32" t="s">
        <v>131</v>
      </c>
      <c r="E2689" s="32">
        <v>185000000</v>
      </c>
      <c r="F2689" s="32">
        <v>0</v>
      </c>
      <c r="G2689" s="32">
        <v>0</v>
      </c>
      <c r="H2689" s="32">
        <v>0</v>
      </c>
      <c r="I2689" s="32">
        <v>0</v>
      </c>
      <c r="J2689" s="32">
        <v>185000000</v>
      </c>
      <c r="K2689" s="32">
        <v>0</v>
      </c>
      <c r="L2689" s="32">
        <v>0</v>
      </c>
      <c r="M2689" s="32">
        <v>0</v>
      </c>
      <c r="N2689" s="32">
        <v>0</v>
      </c>
      <c r="O2689" s="32">
        <v>0</v>
      </c>
      <c r="P2689" s="32">
        <v>0</v>
      </c>
      <c r="Q2689" s="32">
        <v>0</v>
      </c>
      <c r="R2689" s="32">
        <v>0</v>
      </c>
      <c r="S2689" s="32">
        <v>185000000</v>
      </c>
      <c r="T2689" s="32">
        <v>0</v>
      </c>
      <c r="U2689" s="32">
        <v>0</v>
      </c>
      <c r="V2689" s="32">
        <v>0</v>
      </c>
    </row>
    <row r="2690" spans="1:22" ht="15" x14ac:dyDescent="0.25">
      <c r="A2690" s="3" t="s">
        <v>15</v>
      </c>
      <c r="B2690" s="28"/>
      <c r="C2690" s="29"/>
      <c r="D2690" s="29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</row>
    <row r="2691" spans="1:22" ht="15" x14ac:dyDescent="0.25">
      <c r="A2691" s="3" t="s">
        <v>15</v>
      </c>
      <c r="B2691" s="28"/>
      <c r="C2691" s="25" t="s">
        <v>2736</v>
      </c>
      <c r="D2691" s="29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</row>
    <row r="2692" spans="1:22" ht="26.25" x14ac:dyDescent="0.25">
      <c r="A2692" s="3" t="s">
        <v>15</v>
      </c>
      <c r="B2692" s="24" t="s">
        <v>624</v>
      </c>
      <c r="C2692" s="25" t="s">
        <v>2749</v>
      </c>
      <c r="D2692" s="29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</row>
    <row r="2693" spans="1:22" ht="15" x14ac:dyDescent="0.25">
      <c r="A2693" s="3" t="s">
        <v>15</v>
      </c>
      <c r="B2693" s="32" t="s">
        <v>2750</v>
      </c>
      <c r="C2693" s="33" t="s">
        <v>2739</v>
      </c>
      <c r="D2693" s="32" t="s">
        <v>131</v>
      </c>
      <c r="E2693" s="32">
        <v>10000000</v>
      </c>
      <c r="F2693" s="32">
        <v>0</v>
      </c>
      <c r="G2693" s="32">
        <v>0</v>
      </c>
      <c r="H2693" s="32">
        <v>0</v>
      </c>
      <c r="I2693" s="32">
        <v>0</v>
      </c>
      <c r="J2693" s="32">
        <v>10000000</v>
      </c>
      <c r="K2693" s="32">
        <v>0</v>
      </c>
      <c r="L2693" s="32">
        <v>0</v>
      </c>
      <c r="M2693" s="32">
        <v>0</v>
      </c>
      <c r="N2693" s="32">
        <v>0</v>
      </c>
      <c r="O2693" s="32">
        <v>0</v>
      </c>
      <c r="P2693" s="32">
        <v>0</v>
      </c>
      <c r="Q2693" s="32">
        <v>0</v>
      </c>
      <c r="R2693" s="32">
        <v>0</v>
      </c>
      <c r="S2693" s="32">
        <v>10000000</v>
      </c>
      <c r="T2693" s="32">
        <v>0</v>
      </c>
      <c r="U2693" s="32">
        <v>0</v>
      </c>
      <c r="V2693" s="32">
        <v>0</v>
      </c>
    </row>
    <row r="2694" spans="1:22" ht="15" x14ac:dyDescent="0.25">
      <c r="A2694" s="3" t="s">
        <v>15</v>
      </c>
      <c r="B2694" s="28"/>
      <c r="C2694" s="29"/>
      <c r="D2694" s="29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</row>
    <row r="2695" spans="1:22" ht="26.25" x14ac:dyDescent="0.25">
      <c r="A2695" s="3" t="s">
        <v>15</v>
      </c>
      <c r="B2695" s="28"/>
      <c r="C2695" s="25" t="s">
        <v>2751</v>
      </c>
      <c r="D2695" s="29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</row>
    <row r="2696" spans="1:22" ht="39" x14ac:dyDescent="0.25">
      <c r="A2696" s="3" t="s">
        <v>15</v>
      </c>
      <c r="B2696" s="24" t="s">
        <v>624</v>
      </c>
      <c r="C2696" s="25" t="s">
        <v>2752</v>
      </c>
      <c r="D2696" s="29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</row>
    <row r="2697" spans="1:22" ht="30" x14ac:dyDescent="0.25">
      <c r="A2697" s="3" t="s">
        <v>15</v>
      </c>
      <c r="B2697" s="32" t="s">
        <v>2753</v>
      </c>
      <c r="C2697" s="33" t="s">
        <v>2754</v>
      </c>
      <c r="D2697" s="32" t="s">
        <v>131</v>
      </c>
      <c r="E2697" s="32">
        <v>61680000</v>
      </c>
      <c r="F2697" s="32">
        <v>0</v>
      </c>
      <c r="G2697" s="32">
        <v>0</v>
      </c>
      <c r="H2697" s="32">
        <v>0</v>
      </c>
      <c r="I2697" s="32">
        <v>0</v>
      </c>
      <c r="J2697" s="32">
        <v>61680000</v>
      </c>
      <c r="K2697" s="32">
        <v>0</v>
      </c>
      <c r="L2697" s="32">
        <v>0</v>
      </c>
      <c r="M2697" s="32">
        <v>0</v>
      </c>
      <c r="N2697" s="32">
        <v>0</v>
      </c>
      <c r="O2697" s="32">
        <v>0</v>
      </c>
      <c r="P2697" s="32">
        <v>0</v>
      </c>
      <c r="Q2697" s="32">
        <v>0</v>
      </c>
      <c r="R2697" s="32">
        <v>0</v>
      </c>
      <c r="S2697" s="32">
        <v>61680000</v>
      </c>
      <c r="T2697" s="32">
        <v>0</v>
      </c>
      <c r="U2697" s="32">
        <v>0</v>
      </c>
      <c r="V2697" s="32">
        <v>0</v>
      </c>
    </row>
    <row r="2698" spans="1:22" ht="15" x14ac:dyDescent="0.25">
      <c r="A2698" s="3" t="s">
        <v>15</v>
      </c>
      <c r="B2698" s="28"/>
      <c r="C2698" s="29"/>
      <c r="D2698" s="29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</row>
    <row r="2699" spans="1:22" ht="26.25" x14ac:dyDescent="0.25">
      <c r="A2699" s="3" t="s">
        <v>15</v>
      </c>
      <c r="B2699" s="28"/>
      <c r="C2699" s="25" t="s">
        <v>2755</v>
      </c>
      <c r="D2699" s="29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</row>
    <row r="2700" spans="1:22" ht="26.25" x14ac:dyDescent="0.25">
      <c r="A2700" s="3" t="s">
        <v>15</v>
      </c>
      <c r="B2700" s="24" t="s">
        <v>624</v>
      </c>
      <c r="C2700" s="25" t="s">
        <v>2756</v>
      </c>
      <c r="D2700" s="29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</row>
    <row r="2701" spans="1:22" ht="30" x14ac:dyDescent="0.25">
      <c r="A2701" s="3" t="s">
        <v>15</v>
      </c>
      <c r="B2701" s="32" t="s">
        <v>2757</v>
      </c>
      <c r="C2701" s="33" t="s">
        <v>2758</v>
      </c>
      <c r="D2701" s="32" t="s">
        <v>131</v>
      </c>
      <c r="E2701" s="32">
        <v>300000000</v>
      </c>
      <c r="F2701" s="32">
        <v>0</v>
      </c>
      <c r="G2701" s="32">
        <v>0</v>
      </c>
      <c r="H2701" s="32">
        <v>0</v>
      </c>
      <c r="I2701" s="32">
        <v>0</v>
      </c>
      <c r="J2701" s="32">
        <v>300000000</v>
      </c>
      <c r="K2701" s="32">
        <v>0</v>
      </c>
      <c r="L2701" s="32">
        <v>0</v>
      </c>
      <c r="M2701" s="32">
        <v>0</v>
      </c>
      <c r="N2701" s="32">
        <v>0</v>
      </c>
      <c r="O2701" s="32">
        <v>0</v>
      </c>
      <c r="P2701" s="32">
        <v>0</v>
      </c>
      <c r="Q2701" s="32">
        <v>0</v>
      </c>
      <c r="R2701" s="32">
        <v>0</v>
      </c>
      <c r="S2701" s="32">
        <v>300000000</v>
      </c>
      <c r="T2701" s="32">
        <v>0</v>
      </c>
      <c r="U2701" s="32">
        <v>0</v>
      </c>
      <c r="V2701" s="32">
        <v>0</v>
      </c>
    </row>
    <row r="2702" spans="1:22" ht="15" x14ac:dyDescent="0.25">
      <c r="A2702" s="3" t="s">
        <v>15</v>
      </c>
      <c r="B2702" s="28"/>
      <c r="C2702" s="29"/>
      <c r="D2702" s="29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</row>
    <row r="2703" spans="1:22" ht="15" x14ac:dyDescent="0.25">
      <c r="A2703" s="3" t="s">
        <v>15</v>
      </c>
      <c r="B2703" s="28"/>
      <c r="C2703" s="25" t="s">
        <v>2759</v>
      </c>
      <c r="D2703" s="29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</row>
    <row r="2704" spans="1:22" ht="26.25" x14ac:dyDescent="0.25">
      <c r="A2704" s="3" t="s">
        <v>15</v>
      </c>
      <c r="B2704" s="24" t="s">
        <v>624</v>
      </c>
      <c r="C2704" s="25" t="s">
        <v>2760</v>
      </c>
      <c r="D2704" s="29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</row>
    <row r="2705" spans="1:22" ht="15" x14ac:dyDescent="0.25">
      <c r="A2705" s="3" t="s">
        <v>15</v>
      </c>
      <c r="B2705" s="32" t="s">
        <v>2761</v>
      </c>
      <c r="C2705" s="33" t="s">
        <v>2762</v>
      </c>
      <c r="D2705" s="32" t="s">
        <v>131</v>
      </c>
      <c r="E2705" s="32">
        <v>20000000</v>
      </c>
      <c r="F2705" s="32">
        <v>0</v>
      </c>
      <c r="G2705" s="32">
        <v>0</v>
      </c>
      <c r="H2705" s="32">
        <v>0</v>
      </c>
      <c r="I2705" s="32">
        <v>0</v>
      </c>
      <c r="J2705" s="32">
        <v>20000000</v>
      </c>
      <c r="K2705" s="32">
        <v>0</v>
      </c>
      <c r="L2705" s="32">
        <v>0</v>
      </c>
      <c r="M2705" s="32">
        <v>0</v>
      </c>
      <c r="N2705" s="32">
        <v>0</v>
      </c>
      <c r="O2705" s="32">
        <v>0</v>
      </c>
      <c r="P2705" s="32">
        <v>0</v>
      </c>
      <c r="Q2705" s="32">
        <v>0</v>
      </c>
      <c r="R2705" s="32">
        <v>0</v>
      </c>
      <c r="S2705" s="32">
        <v>20000000</v>
      </c>
      <c r="T2705" s="32">
        <v>0</v>
      </c>
      <c r="U2705" s="32">
        <v>0</v>
      </c>
      <c r="V2705" s="32">
        <v>0</v>
      </c>
    </row>
    <row r="2706" spans="1:22" ht="15" x14ac:dyDescent="0.25">
      <c r="A2706" s="3" t="s">
        <v>15</v>
      </c>
      <c r="B2706" s="28"/>
      <c r="C2706" s="29"/>
      <c r="D2706" s="29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</row>
    <row r="2707" spans="1:22" ht="15" x14ac:dyDescent="0.25">
      <c r="A2707" s="3" t="s">
        <v>15</v>
      </c>
      <c r="B2707" s="28"/>
      <c r="C2707" s="25" t="s">
        <v>2763</v>
      </c>
      <c r="D2707" s="29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</row>
    <row r="2708" spans="1:22" ht="26.25" x14ac:dyDescent="0.25">
      <c r="A2708" s="3" t="s">
        <v>15</v>
      </c>
      <c r="B2708" s="24" t="s">
        <v>624</v>
      </c>
      <c r="C2708" s="25" t="s">
        <v>2764</v>
      </c>
      <c r="D2708" s="29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</row>
    <row r="2709" spans="1:22" ht="15" x14ac:dyDescent="0.25">
      <c r="A2709" s="3" t="s">
        <v>15</v>
      </c>
      <c r="B2709" s="32" t="s">
        <v>2765</v>
      </c>
      <c r="C2709" s="33" t="s">
        <v>2766</v>
      </c>
      <c r="D2709" s="32" t="s">
        <v>131</v>
      </c>
      <c r="E2709" s="32">
        <v>36000000</v>
      </c>
      <c r="F2709" s="32">
        <v>0</v>
      </c>
      <c r="G2709" s="32">
        <v>0</v>
      </c>
      <c r="H2709" s="32">
        <v>0</v>
      </c>
      <c r="I2709" s="32">
        <v>0</v>
      </c>
      <c r="J2709" s="32">
        <v>36000000</v>
      </c>
      <c r="K2709" s="32">
        <v>0</v>
      </c>
      <c r="L2709" s="32">
        <v>0</v>
      </c>
      <c r="M2709" s="32">
        <v>0</v>
      </c>
      <c r="N2709" s="32">
        <v>0</v>
      </c>
      <c r="O2709" s="32">
        <v>0</v>
      </c>
      <c r="P2709" s="32">
        <v>0</v>
      </c>
      <c r="Q2709" s="32">
        <v>0</v>
      </c>
      <c r="R2709" s="32">
        <v>0</v>
      </c>
      <c r="S2709" s="32">
        <v>36000000</v>
      </c>
      <c r="T2709" s="32">
        <v>0</v>
      </c>
      <c r="U2709" s="32">
        <v>0</v>
      </c>
      <c r="V2709" s="32">
        <v>0</v>
      </c>
    </row>
    <row r="2710" spans="1:22" ht="15" x14ac:dyDescent="0.25">
      <c r="A2710" s="3" t="s">
        <v>15</v>
      </c>
      <c r="B2710" s="28"/>
      <c r="C2710" s="29"/>
      <c r="D2710" s="29"/>
      <c r="E2710" s="28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</row>
    <row r="2711" spans="1:22" ht="15" x14ac:dyDescent="0.25">
      <c r="A2711" s="3" t="s">
        <v>15</v>
      </c>
      <c r="B2711" s="28"/>
      <c r="C2711" s="25" t="s">
        <v>407</v>
      </c>
      <c r="D2711" s="29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</row>
    <row r="2712" spans="1:22" ht="39" x14ac:dyDescent="0.25">
      <c r="A2712" s="3" t="s">
        <v>15</v>
      </c>
      <c r="B2712" s="24" t="s">
        <v>624</v>
      </c>
      <c r="C2712" s="25" t="s">
        <v>2767</v>
      </c>
      <c r="D2712" s="29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</row>
    <row r="2713" spans="1:22" ht="15" x14ac:dyDescent="0.25">
      <c r="A2713" s="3" t="s">
        <v>15</v>
      </c>
      <c r="B2713" s="32" t="s">
        <v>2768</v>
      </c>
      <c r="C2713" s="33" t="s">
        <v>2769</v>
      </c>
      <c r="D2713" s="32" t="s">
        <v>131</v>
      </c>
      <c r="E2713" s="32">
        <v>120000000</v>
      </c>
      <c r="F2713" s="32">
        <v>0</v>
      </c>
      <c r="G2713" s="32">
        <v>0</v>
      </c>
      <c r="H2713" s="32">
        <v>0</v>
      </c>
      <c r="I2713" s="32">
        <v>0</v>
      </c>
      <c r="J2713" s="32">
        <v>120000000</v>
      </c>
      <c r="K2713" s="32">
        <v>0</v>
      </c>
      <c r="L2713" s="32">
        <v>0</v>
      </c>
      <c r="M2713" s="32">
        <v>0</v>
      </c>
      <c r="N2713" s="32">
        <v>0</v>
      </c>
      <c r="O2713" s="32">
        <v>0</v>
      </c>
      <c r="P2713" s="32">
        <v>0</v>
      </c>
      <c r="Q2713" s="32">
        <v>0</v>
      </c>
      <c r="R2713" s="32">
        <v>0</v>
      </c>
      <c r="S2713" s="32">
        <v>120000000</v>
      </c>
      <c r="T2713" s="32">
        <v>0</v>
      </c>
      <c r="U2713" s="32">
        <v>0</v>
      </c>
      <c r="V2713" s="32">
        <v>0</v>
      </c>
    </row>
    <row r="2714" spans="1:22" ht="15" x14ac:dyDescent="0.25">
      <c r="A2714" s="3" t="s">
        <v>15</v>
      </c>
      <c r="B2714" s="28"/>
      <c r="C2714" s="29"/>
      <c r="D2714" s="29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</row>
    <row r="2715" spans="1:22" ht="15" x14ac:dyDescent="0.25">
      <c r="A2715" s="3" t="s">
        <v>15</v>
      </c>
      <c r="B2715" s="36"/>
      <c r="C2715" s="21" t="s">
        <v>2770</v>
      </c>
      <c r="D2715" s="35"/>
      <c r="E2715" s="20">
        <v>1400000000</v>
      </c>
      <c r="F2715" s="20">
        <v>0</v>
      </c>
      <c r="G2715" s="20">
        <v>0</v>
      </c>
      <c r="H2715" s="20">
        <v>0</v>
      </c>
      <c r="I2715" s="20">
        <v>0</v>
      </c>
      <c r="J2715" s="20">
        <v>1400000000</v>
      </c>
      <c r="K2715" s="20">
        <v>0</v>
      </c>
      <c r="L2715" s="20">
        <v>0</v>
      </c>
      <c r="M2715" s="20"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v>1400000000</v>
      </c>
      <c r="T2715" s="20">
        <v>0</v>
      </c>
      <c r="U2715" s="20">
        <v>0</v>
      </c>
      <c r="V2715" s="20">
        <v>0</v>
      </c>
    </row>
    <row r="2716" spans="1:22" ht="15" x14ac:dyDescent="0.25">
      <c r="A2716" s="3" t="s">
        <v>15</v>
      </c>
      <c r="B2716" s="28"/>
      <c r="C2716" s="29"/>
      <c r="D2716" s="29"/>
      <c r="E2716" s="28"/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</row>
    <row r="2717" spans="1:22" ht="15" x14ac:dyDescent="0.25">
      <c r="A2717" s="3" t="s">
        <v>15</v>
      </c>
      <c r="B2717" s="36"/>
      <c r="C2717" s="21" t="s">
        <v>2771</v>
      </c>
      <c r="D2717" s="35"/>
      <c r="E2717" s="36"/>
      <c r="F2717" s="36"/>
      <c r="G2717" s="36"/>
      <c r="H2717" s="36"/>
      <c r="I2717" s="36"/>
      <c r="J2717" s="36"/>
      <c r="K2717" s="36"/>
      <c r="L2717" s="36"/>
      <c r="M2717" s="36"/>
      <c r="N2717" s="36"/>
      <c r="O2717" s="36"/>
      <c r="P2717" s="36"/>
      <c r="Q2717" s="36"/>
      <c r="R2717" s="36"/>
      <c r="S2717" s="36"/>
      <c r="T2717" s="36"/>
      <c r="U2717" s="36"/>
      <c r="V2717" s="36"/>
    </row>
    <row r="2718" spans="1:22" ht="15" x14ac:dyDescent="0.25">
      <c r="A2718" s="3" t="s">
        <v>15</v>
      </c>
      <c r="B2718" s="28"/>
      <c r="C2718" s="25" t="s">
        <v>385</v>
      </c>
      <c r="D2718" s="29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</row>
    <row r="2719" spans="1:22" ht="15" x14ac:dyDescent="0.25">
      <c r="A2719" s="3" t="s">
        <v>15</v>
      </c>
      <c r="B2719" s="28"/>
      <c r="C2719" s="25" t="s">
        <v>618</v>
      </c>
      <c r="D2719" s="29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</row>
    <row r="2720" spans="1:22" ht="15" x14ac:dyDescent="0.25">
      <c r="A2720" s="3" t="s">
        <v>15</v>
      </c>
      <c r="B2720" s="28"/>
      <c r="C2720" s="25" t="s">
        <v>2707</v>
      </c>
      <c r="D2720" s="29"/>
      <c r="E2720" s="28"/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</row>
    <row r="2721" spans="1:22" ht="15" x14ac:dyDescent="0.25">
      <c r="A2721" s="3" t="s">
        <v>15</v>
      </c>
      <c r="B2721" s="28"/>
      <c r="C2721" s="25" t="s">
        <v>2708</v>
      </c>
      <c r="D2721" s="29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</row>
    <row r="2722" spans="1:22" ht="15" x14ac:dyDescent="0.25">
      <c r="A2722" s="3" t="s">
        <v>15</v>
      </c>
      <c r="B2722" s="28"/>
      <c r="C2722" s="25" t="s">
        <v>2709</v>
      </c>
      <c r="D2722" s="29"/>
      <c r="E2722" s="28"/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</row>
    <row r="2723" spans="1:22" ht="15" x14ac:dyDescent="0.25">
      <c r="A2723" s="3" t="s">
        <v>15</v>
      </c>
      <c r="B2723" s="28"/>
      <c r="C2723" s="25" t="s">
        <v>2772</v>
      </c>
      <c r="D2723" s="29"/>
      <c r="E2723" s="28"/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</row>
    <row r="2724" spans="1:22" ht="26.25" x14ac:dyDescent="0.25">
      <c r="A2724" s="3" t="s">
        <v>15</v>
      </c>
      <c r="B2724" s="24" t="s">
        <v>624</v>
      </c>
      <c r="C2724" s="25" t="s">
        <v>2773</v>
      </c>
      <c r="D2724" s="29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</row>
    <row r="2725" spans="1:22" ht="15" x14ac:dyDescent="0.25">
      <c r="A2725" s="3" t="s">
        <v>15</v>
      </c>
      <c r="B2725" s="32" t="s">
        <v>2774</v>
      </c>
      <c r="C2725" s="33" t="s">
        <v>2775</v>
      </c>
      <c r="D2725" s="32" t="s">
        <v>445</v>
      </c>
      <c r="E2725" s="32">
        <v>93121922</v>
      </c>
      <c r="F2725" s="32">
        <v>0</v>
      </c>
      <c r="G2725" s="32">
        <v>0</v>
      </c>
      <c r="H2725" s="32">
        <v>0</v>
      </c>
      <c r="I2725" s="32">
        <v>0</v>
      </c>
      <c r="J2725" s="32">
        <v>93121922</v>
      </c>
      <c r="K2725" s="32">
        <v>0</v>
      </c>
      <c r="L2725" s="32">
        <v>0</v>
      </c>
      <c r="M2725" s="32">
        <v>0</v>
      </c>
      <c r="N2725" s="32">
        <v>0</v>
      </c>
      <c r="O2725" s="32">
        <v>0</v>
      </c>
      <c r="P2725" s="32">
        <v>0</v>
      </c>
      <c r="Q2725" s="32">
        <v>0</v>
      </c>
      <c r="R2725" s="32">
        <v>0</v>
      </c>
      <c r="S2725" s="32">
        <v>93121922</v>
      </c>
      <c r="T2725" s="32">
        <v>0</v>
      </c>
      <c r="U2725" s="32">
        <v>0</v>
      </c>
      <c r="V2725" s="32">
        <v>0</v>
      </c>
    </row>
    <row r="2726" spans="1:22" ht="15" x14ac:dyDescent="0.25">
      <c r="A2726" s="3" t="s">
        <v>15</v>
      </c>
      <c r="B2726" s="28"/>
      <c r="C2726" s="29"/>
      <c r="D2726" s="29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</row>
    <row r="2727" spans="1:22" ht="15" x14ac:dyDescent="0.25">
      <c r="A2727" s="3" t="s">
        <v>15</v>
      </c>
      <c r="B2727" s="28"/>
      <c r="C2727" s="25" t="s">
        <v>1620</v>
      </c>
      <c r="D2727" s="29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</row>
    <row r="2728" spans="1:22" ht="15" x14ac:dyDescent="0.25">
      <c r="A2728" s="3" t="s">
        <v>15</v>
      </c>
      <c r="B2728" s="28"/>
      <c r="C2728" s="25" t="s">
        <v>2776</v>
      </c>
      <c r="D2728" s="29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</row>
    <row r="2729" spans="1:22" ht="15" x14ac:dyDescent="0.25">
      <c r="A2729" s="3" t="s">
        <v>15</v>
      </c>
      <c r="B2729" s="28"/>
      <c r="C2729" s="25" t="s">
        <v>2777</v>
      </c>
      <c r="D2729" s="29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</row>
    <row r="2730" spans="1:22" ht="15" x14ac:dyDescent="0.25">
      <c r="A2730" s="3" t="s">
        <v>15</v>
      </c>
      <c r="B2730" s="28"/>
      <c r="C2730" s="25" t="s">
        <v>2778</v>
      </c>
      <c r="D2730" s="29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</row>
    <row r="2731" spans="1:22" ht="15" x14ac:dyDescent="0.25">
      <c r="A2731" s="3" t="s">
        <v>15</v>
      </c>
      <c r="B2731" s="24" t="s">
        <v>624</v>
      </c>
      <c r="C2731" s="25" t="s">
        <v>2779</v>
      </c>
      <c r="D2731" s="29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</row>
    <row r="2732" spans="1:22" ht="15" x14ac:dyDescent="0.25">
      <c r="A2732" s="3" t="s">
        <v>15</v>
      </c>
      <c r="B2732" s="32" t="s">
        <v>2780</v>
      </c>
      <c r="C2732" s="33" t="s">
        <v>2781</v>
      </c>
      <c r="D2732" s="32" t="s">
        <v>445</v>
      </c>
      <c r="E2732" s="32">
        <v>1413818436</v>
      </c>
      <c r="F2732" s="32">
        <v>0</v>
      </c>
      <c r="G2732" s="32">
        <v>0</v>
      </c>
      <c r="H2732" s="32">
        <v>0</v>
      </c>
      <c r="I2732" s="32">
        <v>0</v>
      </c>
      <c r="J2732" s="32">
        <v>1413818436</v>
      </c>
      <c r="K2732" s="32">
        <v>0</v>
      </c>
      <c r="L2732" s="32">
        <v>0</v>
      </c>
      <c r="M2732" s="32">
        <v>0</v>
      </c>
      <c r="N2732" s="32">
        <v>0</v>
      </c>
      <c r="O2732" s="32">
        <v>0</v>
      </c>
      <c r="P2732" s="32">
        <v>0</v>
      </c>
      <c r="Q2732" s="32">
        <v>0</v>
      </c>
      <c r="R2732" s="32">
        <v>0</v>
      </c>
      <c r="S2732" s="32">
        <v>1413818436</v>
      </c>
      <c r="T2732" s="32">
        <v>0</v>
      </c>
      <c r="U2732" s="32">
        <v>0</v>
      </c>
      <c r="V2732" s="32">
        <v>0</v>
      </c>
    </row>
    <row r="2733" spans="1:22" ht="15" x14ac:dyDescent="0.25">
      <c r="A2733" s="3" t="s">
        <v>15</v>
      </c>
      <c r="B2733" s="32" t="s">
        <v>2782</v>
      </c>
      <c r="C2733" s="33" t="s">
        <v>2783</v>
      </c>
      <c r="D2733" s="32" t="s">
        <v>445</v>
      </c>
      <c r="E2733" s="32">
        <v>0</v>
      </c>
      <c r="F2733" s="32">
        <v>2255268916</v>
      </c>
      <c r="G2733" s="32">
        <v>0</v>
      </c>
      <c r="H2733" s="32">
        <v>0</v>
      </c>
      <c r="I2733" s="32">
        <v>0</v>
      </c>
      <c r="J2733" s="32">
        <v>2255268916</v>
      </c>
      <c r="K2733" s="32">
        <v>0</v>
      </c>
      <c r="L2733" s="32">
        <v>0</v>
      </c>
      <c r="M2733" s="32">
        <v>0</v>
      </c>
      <c r="N2733" s="32">
        <v>0</v>
      </c>
      <c r="O2733" s="32">
        <v>0</v>
      </c>
      <c r="P2733" s="32">
        <v>0</v>
      </c>
      <c r="Q2733" s="32">
        <v>0</v>
      </c>
      <c r="R2733" s="32">
        <v>0</v>
      </c>
      <c r="S2733" s="32">
        <v>2255268916</v>
      </c>
      <c r="T2733" s="32">
        <v>0</v>
      </c>
      <c r="U2733" s="32">
        <v>0</v>
      </c>
      <c r="V2733" s="32">
        <v>0</v>
      </c>
    </row>
    <row r="2734" spans="1:22" ht="15" x14ac:dyDescent="0.25">
      <c r="A2734" s="3" t="s">
        <v>15</v>
      </c>
      <c r="B2734" s="28"/>
      <c r="C2734" s="29"/>
      <c r="D2734" s="29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</row>
    <row r="2735" spans="1:22" ht="15" x14ac:dyDescent="0.25">
      <c r="A2735" s="3" t="s">
        <v>15</v>
      </c>
      <c r="B2735" s="28"/>
      <c r="C2735" s="25" t="s">
        <v>1621</v>
      </c>
      <c r="D2735" s="29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</row>
    <row r="2736" spans="1:22" ht="15" x14ac:dyDescent="0.25">
      <c r="A2736" s="3" t="s">
        <v>15</v>
      </c>
      <c r="B2736" s="28"/>
      <c r="C2736" s="25" t="s">
        <v>2022</v>
      </c>
      <c r="D2736" s="29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</row>
    <row r="2737" spans="1:22" ht="15" x14ac:dyDescent="0.25">
      <c r="A2737" s="3" t="s">
        <v>15</v>
      </c>
      <c r="B2737" s="28"/>
      <c r="C2737" s="25" t="s">
        <v>2778</v>
      </c>
      <c r="D2737" s="29"/>
      <c r="E2737" s="28"/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</row>
    <row r="2738" spans="1:22" ht="15" x14ac:dyDescent="0.25">
      <c r="A2738" s="3" t="s">
        <v>15</v>
      </c>
      <c r="B2738" s="24" t="s">
        <v>624</v>
      </c>
      <c r="C2738" s="25" t="s">
        <v>2784</v>
      </c>
      <c r="D2738" s="29"/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</row>
    <row r="2739" spans="1:22" ht="15" x14ac:dyDescent="0.25">
      <c r="A2739" s="3" t="s">
        <v>15</v>
      </c>
      <c r="B2739" s="32" t="s">
        <v>2785</v>
      </c>
      <c r="C2739" s="33" t="s">
        <v>2784</v>
      </c>
      <c r="D2739" s="32" t="s">
        <v>445</v>
      </c>
      <c r="E2739" s="32">
        <v>50000000</v>
      </c>
      <c r="F2739" s="32">
        <v>0</v>
      </c>
      <c r="G2739" s="32">
        <v>0</v>
      </c>
      <c r="H2739" s="32">
        <v>0</v>
      </c>
      <c r="I2739" s="32">
        <v>0</v>
      </c>
      <c r="J2739" s="32">
        <v>50000000</v>
      </c>
      <c r="K2739" s="32">
        <v>0</v>
      </c>
      <c r="L2739" s="32">
        <v>0</v>
      </c>
      <c r="M2739" s="32">
        <v>0</v>
      </c>
      <c r="N2739" s="32">
        <v>0</v>
      </c>
      <c r="O2739" s="32">
        <v>0</v>
      </c>
      <c r="P2739" s="32">
        <v>0</v>
      </c>
      <c r="Q2739" s="32">
        <v>0</v>
      </c>
      <c r="R2739" s="32">
        <v>0</v>
      </c>
      <c r="S2739" s="32">
        <v>50000000</v>
      </c>
      <c r="T2739" s="32">
        <v>0</v>
      </c>
      <c r="U2739" s="32">
        <v>0</v>
      </c>
      <c r="V2739" s="32">
        <v>0</v>
      </c>
    </row>
    <row r="2740" spans="1:22" ht="15" x14ac:dyDescent="0.25">
      <c r="A2740" s="3" t="s">
        <v>15</v>
      </c>
      <c r="B2740" s="28"/>
      <c r="C2740" s="29"/>
      <c r="D2740" s="29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</row>
    <row r="2741" spans="1:22" ht="15" x14ac:dyDescent="0.25">
      <c r="A2741" s="3" t="s">
        <v>15</v>
      </c>
      <c r="B2741" s="28"/>
      <c r="C2741" s="25" t="s">
        <v>2776</v>
      </c>
      <c r="D2741" s="29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</row>
    <row r="2742" spans="1:22" ht="15" x14ac:dyDescent="0.25">
      <c r="A2742" s="3" t="s">
        <v>15</v>
      </c>
      <c r="B2742" s="28"/>
      <c r="C2742" s="25" t="s">
        <v>2778</v>
      </c>
      <c r="D2742" s="29"/>
      <c r="E2742" s="28"/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</row>
    <row r="2743" spans="1:22" ht="15" x14ac:dyDescent="0.25">
      <c r="A2743" s="3" t="s">
        <v>15</v>
      </c>
      <c r="B2743" s="24" t="s">
        <v>624</v>
      </c>
      <c r="C2743" s="25" t="s">
        <v>2778</v>
      </c>
      <c r="D2743" s="29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</row>
    <row r="2744" spans="1:22" ht="15" x14ac:dyDescent="0.25">
      <c r="A2744" s="3" t="s">
        <v>15</v>
      </c>
      <c r="B2744" s="32" t="s">
        <v>2786</v>
      </c>
      <c r="C2744" s="33" t="s">
        <v>2781</v>
      </c>
      <c r="D2744" s="32" t="s">
        <v>445</v>
      </c>
      <c r="E2744" s="32">
        <v>50000000</v>
      </c>
      <c r="F2744" s="32">
        <v>0</v>
      </c>
      <c r="G2744" s="32">
        <v>0</v>
      </c>
      <c r="H2744" s="32">
        <v>0</v>
      </c>
      <c r="I2744" s="32">
        <v>0</v>
      </c>
      <c r="J2744" s="32">
        <v>50000000</v>
      </c>
      <c r="K2744" s="32">
        <v>0</v>
      </c>
      <c r="L2744" s="32">
        <v>0</v>
      </c>
      <c r="M2744" s="32">
        <v>0</v>
      </c>
      <c r="N2744" s="32">
        <v>0</v>
      </c>
      <c r="O2744" s="32">
        <v>0</v>
      </c>
      <c r="P2744" s="32">
        <v>0</v>
      </c>
      <c r="Q2744" s="32">
        <v>0</v>
      </c>
      <c r="R2744" s="32">
        <v>0</v>
      </c>
      <c r="S2744" s="32">
        <v>50000000</v>
      </c>
      <c r="T2744" s="32">
        <v>0</v>
      </c>
      <c r="U2744" s="32">
        <v>0</v>
      </c>
      <c r="V2744" s="32">
        <v>0</v>
      </c>
    </row>
    <row r="2745" spans="1:22" ht="15" x14ac:dyDescent="0.25">
      <c r="A2745" s="3" t="s">
        <v>15</v>
      </c>
      <c r="B2745" s="32" t="s">
        <v>2787</v>
      </c>
      <c r="C2745" s="33" t="s">
        <v>2783</v>
      </c>
      <c r="D2745" s="32" t="s">
        <v>445</v>
      </c>
      <c r="E2745" s="32">
        <v>0</v>
      </c>
      <c r="F2745" s="32">
        <v>563817229</v>
      </c>
      <c r="G2745" s="32">
        <v>0</v>
      </c>
      <c r="H2745" s="32">
        <v>0</v>
      </c>
      <c r="I2745" s="32">
        <v>0</v>
      </c>
      <c r="J2745" s="32">
        <v>563817229</v>
      </c>
      <c r="K2745" s="32">
        <v>0</v>
      </c>
      <c r="L2745" s="32">
        <v>0</v>
      </c>
      <c r="M2745" s="32">
        <v>0</v>
      </c>
      <c r="N2745" s="32">
        <v>0</v>
      </c>
      <c r="O2745" s="32">
        <v>0</v>
      </c>
      <c r="P2745" s="32">
        <v>0</v>
      </c>
      <c r="Q2745" s="32">
        <v>0</v>
      </c>
      <c r="R2745" s="32">
        <v>0</v>
      </c>
      <c r="S2745" s="32">
        <v>563817229</v>
      </c>
      <c r="T2745" s="32">
        <v>0</v>
      </c>
      <c r="U2745" s="32">
        <v>0</v>
      </c>
      <c r="V2745" s="32">
        <v>0</v>
      </c>
    </row>
    <row r="2746" spans="1:22" ht="15" x14ac:dyDescent="0.25">
      <c r="A2746" s="3" t="s">
        <v>15</v>
      </c>
      <c r="B2746" s="28"/>
      <c r="C2746" s="29"/>
      <c r="D2746" s="29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</row>
    <row r="2747" spans="1:22" ht="15" x14ac:dyDescent="0.25">
      <c r="A2747" s="3" t="s">
        <v>15</v>
      </c>
      <c r="B2747" s="28"/>
      <c r="C2747" s="25" t="s">
        <v>1763</v>
      </c>
      <c r="D2747" s="29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</row>
    <row r="2748" spans="1:22" ht="39" x14ac:dyDescent="0.25">
      <c r="A2748" s="3" t="s">
        <v>15</v>
      </c>
      <c r="B2748" s="28"/>
      <c r="C2748" s="25" t="s">
        <v>2029</v>
      </c>
      <c r="D2748" s="29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</row>
    <row r="2749" spans="1:22" ht="15" x14ac:dyDescent="0.25">
      <c r="A2749" s="3" t="s">
        <v>15</v>
      </c>
      <c r="B2749" s="28"/>
      <c r="C2749" s="25" t="s">
        <v>2778</v>
      </c>
      <c r="D2749" s="29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</row>
    <row r="2750" spans="1:22" ht="51.75" x14ac:dyDescent="0.25">
      <c r="A2750" s="3" t="s">
        <v>15</v>
      </c>
      <c r="B2750" s="24" t="s">
        <v>624</v>
      </c>
      <c r="C2750" s="25" t="s">
        <v>2788</v>
      </c>
      <c r="D2750" s="29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</row>
    <row r="2751" spans="1:22" ht="15" x14ac:dyDescent="0.25">
      <c r="A2751" s="3" t="s">
        <v>15</v>
      </c>
      <c r="B2751" s="32" t="s">
        <v>2789</v>
      </c>
      <c r="C2751" s="33" t="s">
        <v>2781</v>
      </c>
      <c r="D2751" s="32" t="s">
        <v>445</v>
      </c>
      <c r="E2751" s="32">
        <v>50000000</v>
      </c>
      <c r="F2751" s="32">
        <v>0</v>
      </c>
      <c r="G2751" s="32">
        <v>0</v>
      </c>
      <c r="H2751" s="32">
        <v>0</v>
      </c>
      <c r="I2751" s="32">
        <v>0</v>
      </c>
      <c r="J2751" s="32">
        <v>50000000</v>
      </c>
      <c r="K2751" s="32">
        <v>0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32">
        <v>50000000</v>
      </c>
      <c r="T2751" s="32">
        <v>0</v>
      </c>
      <c r="U2751" s="32">
        <v>0</v>
      </c>
      <c r="V2751" s="32">
        <v>0</v>
      </c>
    </row>
    <row r="2752" spans="1:22" ht="15" x14ac:dyDescent="0.25">
      <c r="A2752" s="3" t="s">
        <v>15</v>
      </c>
      <c r="B2752" s="28"/>
      <c r="C2752" s="29"/>
      <c r="D2752" s="29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</row>
    <row r="2753" spans="1:22" ht="15" x14ac:dyDescent="0.25">
      <c r="A2753" s="3" t="s">
        <v>15</v>
      </c>
      <c r="B2753" s="28"/>
      <c r="C2753" s="25" t="s">
        <v>1847</v>
      </c>
      <c r="D2753" s="29"/>
      <c r="E2753" s="28"/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</row>
    <row r="2754" spans="1:22" ht="15" x14ac:dyDescent="0.25">
      <c r="A2754" s="3" t="s">
        <v>15</v>
      </c>
      <c r="B2754" s="28"/>
      <c r="C2754" s="25" t="s">
        <v>1848</v>
      </c>
      <c r="D2754" s="29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</row>
    <row r="2755" spans="1:22" ht="15" x14ac:dyDescent="0.25">
      <c r="A2755" s="3" t="s">
        <v>15</v>
      </c>
      <c r="B2755" s="28"/>
      <c r="C2755" s="25" t="s">
        <v>2726</v>
      </c>
      <c r="D2755" s="29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</row>
    <row r="2756" spans="1:22" ht="15" x14ac:dyDescent="0.25">
      <c r="A2756" s="3" t="s">
        <v>15</v>
      </c>
      <c r="B2756" s="28"/>
      <c r="C2756" s="25" t="s">
        <v>2727</v>
      </c>
      <c r="D2756" s="29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</row>
    <row r="2757" spans="1:22" ht="15" x14ac:dyDescent="0.25">
      <c r="A2757" s="3" t="s">
        <v>15</v>
      </c>
      <c r="B2757" s="28"/>
      <c r="C2757" s="25" t="s">
        <v>1849</v>
      </c>
      <c r="D2757" s="29"/>
      <c r="E2757" s="28"/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</row>
    <row r="2758" spans="1:22" ht="15" x14ac:dyDescent="0.25">
      <c r="A2758" s="3" t="s">
        <v>15</v>
      </c>
      <c r="B2758" s="28"/>
      <c r="C2758" s="25" t="s">
        <v>2778</v>
      </c>
      <c r="D2758" s="29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</row>
    <row r="2759" spans="1:22" ht="15" x14ac:dyDescent="0.25">
      <c r="A2759" s="3" t="s">
        <v>15</v>
      </c>
      <c r="B2759" s="24" t="s">
        <v>624</v>
      </c>
      <c r="C2759" s="25" t="s">
        <v>2790</v>
      </c>
      <c r="D2759" s="29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</row>
    <row r="2760" spans="1:22" ht="15" x14ac:dyDescent="0.25">
      <c r="A2760" s="3" t="s">
        <v>15</v>
      </c>
      <c r="B2760" s="32" t="s">
        <v>2791</v>
      </c>
      <c r="C2760" s="33" t="s">
        <v>2781</v>
      </c>
      <c r="D2760" s="32" t="s">
        <v>445</v>
      </c>
      <c r="E2760" s="32">
        <v>40000000</v>
      </c>
      <c r="F2760" s="32">
        <v>0</v>
      </c>
      <c r="G2760" s="32">
        <v>0</v>
      </c>
      <c r="H2760" s="32">
        <v>0</v>
      </c>
      <c r="I2760" s="32">
        <v>0</v>
      </c>
      <c r="J2760" s="32">
        <v>40000000</v>
      </c>
      <c r="K2760" s="32">
        <v>0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32">
        <v>40000000</v>
      </c>
      <c r="T2760" s="32">
        <v>0</v>
      </c>
      <c r="U2760" s="32">
        <v>0</v>
      </c>
      <c r="V2760" s="32">
        <v>0</v>
      </c>
    </row>
    <row r="2761" spans="1:22" ht="15" x14ac:dyDescent="0.25">
      <c r="A2761" s="3" t="s">
        <v>15</v>
      </c>
      <c r="B2761" s="32" t="s">
        <v>2792</v>
      </c>
      <c r="C2761" s="33" t="s">
        <v>2783</v>
      </c>
      <c r="D2761" s="32" t="s">
        <v>445</v>
      </c>
      <c r="E2761" s="32">
        <v>0</v>
      </c>
      <c r="F2761" s="32">
        <v>281795109.32999998</v>
      </c>
      <c r="G2761" s="32">
        <v>0</v>
      </c>
      <c r="H2761" s="32">
        <v>0</v>
      </c>
      <c r="I2761" s="32">
        <v>0</v>
      </c>
      <c r="J2761" s="32">
        <v>281795109.32999998</v>
      </c>
      <c r="K2761" s="32">
        <v>0</v>
      </c>
      <c r="L2761" s="32">
        <v>0</v>
      </c>
      <c r="M2761" s="32">
        <v>0</v>
      </c>
      <c r="N2761" s="32">
        <v>0</v>
      </c>
      <c r="O2761" s="32">
        <v>0</v>
      </c>
      <c r="P2761" s="32">
        <v>0</v>
      </c>
      <c r="Q2761" s="32">
        <v>0</v>
      </c>
      <c r="R2761" s="32">
        <v>0</v>
      </c>
      <c r="S2761" s="32">
        <v>281795109.32999998</v>
      </c>
      <c r="T2761" s="32">
        <v>0</v>
      </c>
      <c r="U2761" s="32">
        <v>0</v>
      </c>
      <c r="V2761" s="32">
        <v>0</v>
      </c>
    </row>
    <row r="2762" spans="1:22" ht="15" x14ac:dyDescent="0.25">
      <c r="A2762" s="3" t="s">
        <v>15</v>
      </c>
      <c r="B2762" s="28"/>
      <c r="C2762" s="29"/>
      <c r="D2762" s="29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</row>
    <row r="2763" spans="1:22" ht="15" x14ac:dyDescent="0.25">
      <c r="A2763" s="3" t="s">
        <v>15</v>
      </c>
      <c r="B2763" s="28"/>
      <c r="C2763" s="25" t="s">
        <v>2735</v>
      </c>
      <c r="D2763" s="29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</row>
    <row r="2764" spans="1:22" ht="15" x14ac:dyDescent="0.25">
      <c r="A2764" s="3" t="s">
        <v>15</v>
      </c>
      <c r="B2764" s="28"/>
      <c r="C2764" s="25" t="s">
        <v>2778</v>
      </c>
      <c r="D2764" s="29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</row>
    <row r="2765" spans="1:22" ht="15" x14ac:dyDescent="0.25">
      <c r="A2765" s="3" t="s">
        <v>15</v>
      </c>
      <c r="B2765" s="24" t="s">
        <v>624</v>
      </c>
      <c r="C2765" s="25" t="s">
        <v>2790</v>
      </c>
      <c r="D2765" s="29"/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</row>
    <row r="2766" spans="1:22" ht="15" x14ac:dyDescent="0.25">
      <c r="A2766" s="3" t="s">
        <v>15</v>
      </c>
      <c r="B2766" s="32" t="s">
        <v>2793</v>
      </c>
      <c r="C2766" s="33" t="s">
        <v>2781</v>
      </c>
      <c r="D2766" s="32" t="s">
        <v>445</v>
      </c>
      <c r="E2766" s="32">
        <v>10000000</v>
      </c>
      <c r="F2766" s="32">
        <v>0</v>
      </c>
      <c r="G2766" s="32">
        <v>0</v>
      </c>
      <c r="H2766" s="32">
        <v>0</v>
      </c>
      <c r="I2766" s="32">
        <v>0</v>
      </c>
      <c r="J2766" s="32">
        <v>10000000</v>
      </c>
      <c r="K2766" s="32">
        <v>0</v>
      </c>
      <c r="L2766" s="32">
        <v>0</v>
      </c>
      <c r="M2766" s="32">
        <v>0</v>
      </c>
      <c r="N2766" s="32">
        <v>0</v>
      </c>
      <c r="O2766" s="32">
        <v>0</v>
      </c>
      <c r="P2766" s="32">
        <v>0</v>
      </c>
      <c r="Q2766" s="32">
        <v>0</v>
      </c>
      <c r="R2766" s="32">
        <v>0</v>
      </c>
      <c r="S2766" s="32">
        <v>10000000</v>
      </c>
      <c r="T2766" s="32">
        <v>0</v>
      </c>
      <c r="U2766" s="32">
        <v>0</v>
      </c>
      <c r="V2766" s="32">
        <v>0</v>
      </c>
    </row>
    <row r="2767" spans="1:22" ht="15" x14ac:dyDescent="0.25">
      <c r="A2767" s="3" t="s">
        <v>15</v>
      </c>
      <c r="B2767" s="32" t="s">
        <v>2794</v>
      </c>
      <c r="C2767" s="33" t="s">
        <v>2783</v>
      </c>
      <c r="D2767" s="32" t="s">
        <v>445</v>
      </c>
      <c r="E2767" s="32">
        <v>0</v>
      </c>
      <c r="F2767" s="32">
        <v>282022119.67000002</v>
      </c>
      <c r="G2767" s="32">
        <v>0</v>
      </c>
      <c r="H2767" s="32">
        <v>0</v>
      </c>
      <c r="I2767" s="32">
        <v>0</v>
      </c>
      <c r="J2767" s="32">
        <v>282022119.67000002</v>
      </c>
      <c r="K2767" s="32">
        <v>0</v>
      </c>
      <c r="L2767" s="32">
        <v>0</v>
      </c>
      <c r="M2767" s="32">
        <v>0</v>
      </c>
      <c r="N2767" s="32">
        <v>0</v>
      </c>
      <c r="O2767" s="32">
        <v>0</v>
      </c>
      <c r="P2767" s="32">
        <v>0</v>
      </c>
      <c r="Q2767" s="32">
        <v>0</v>
      </c>
      <c r="R2767" s="32">
        <v>0</v>
      </c>
      <c r="S2767" s="32">
        <v>282022119.67000002</v>
      </c>
      <c r="T2767" s="32">
        <v>0</v>
      </c>
      <c r="U2767" s="32">
        <v>0</v>
      </c>
      <c r="V2767" s="32">
        <v>0</v>
      </c>
    </row>
    <row r="2768" spans="1:22" ht="15" x14ac:dyDescent="0.25">
      <c r="A2768" s="3" t="s">
        <v>15</v>
      </c>
      <c r="B2768" s="28"/>
      <c r="C2768" s="29"/>
      <c r="D2768" s="29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</row>
    <row r="2769" spans="1:22" ht="15" x14ac:dyDescent="0.25">
      <c r="A2769" s="3" t="s">
        <v>15</v>
      </c>
      <c r="B2769" s="28"/>
      <c r="C2769" s="25" t="s">
        <v>2795</v>
      </c>
      <c r="D2769" s="29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</row>
    <row r="2770" spans="1:22" ht="15" x14ac:dyDescent="0.25">
      <c r="A2770" s="3" t="s">
        <v>15</v>
      </c>
      <c r="B2770" s="28"/>
      <c r="C2770" s="25" t="s">
        <v>2778</v>
      </c>
      <c r="D2770" s="29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</row>
    <row r="2771" spans="1:22" ht="26.25" x14ac:dyDescent="0.25">
      <c r="A2771" s="3" t="s">
        <v>15</v>
      </c>
      <c r="B2771" s="24" t="s">
        <v>624</v>
      </c>
      <c r="C2771" s="25" t="s">
        <v>2796</v>
      </c>
      <c r="D2771" s="29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</row>
    <row r="2772" spans="1:22" ht="15" x14ac:dyDescent="0.25">
      <c r="A2772" s="3" t="s">
        <v>15</v>
      </c>
      <c r="B2772" s="32" t="s">
        <v>2797</v>
      </c>
      <c r="C2772" s="33" t="s">
        <v>2781</v>
      </c>
      <c r="D2772" s="32" t="s">
        <v>445</v>
      </c>
      <c r="E2772" s="32">
        <v>5000000</v>
      </c>
      <c r="F2772" s="32">
        <v>0</v>
      </c>
      <c r="G2772" s="32">
        <v>0</v>
      </c>
      <c r="H2772" s="32">
        <v>0</v>
      </c>
      <c r="I2772" s="32">
        <v>0</v>
      </c>
      <c r="J2772" s="32">
        <v>5000000</v>
      </c>
      <c r="K2772" s="32">
        <v>0</v>
      </c>
      <c r="L2772" s="32">
        <v>0</v>
      </c>
      <c r="M2772" s="32">
        <v>0</v>
      </c>
      <c r="N2772" s="32">
        <v>0</v>
      </c>
      <c r="O2772" s="32">
        <v>0</v>
      </c>
      <c r="P2772" s="32">
        <v>0</v>
      </c>
      <c r="Q2772" s="32">
        <v>0</v>
      </c>
      <c r="R2772" s="32">
        <v>0</v>
      </c>
      <c r="S2772" s="32">
        <v>5000000</v>
      </c>
      <c r="T2772" s="32">
        <v>0</v>
      </c>
      <c r="U2772" s="32">
        <v>0</v>
      </c>
      <c r="V2772" s="32">
        <v>0</v>
      </c>
    </row>
    <row r="2773" spans="1:22" ht="15" x14ac:dyDescent="0.25">
      <c r="A2773" s="3" t="s">
        <v>15</v>
      </c>
      <c r="B2773" s="28"/>
      <c r="C2773" s="29"/>
      <c r="D2773" s="29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</row>
    <row r="2774" spans="1:22" ht="15" x14ac:dyDescent="0.25">
      <c r="A2774" s="3" t="s">
        <v>15</v>
      </c>
      <c r="B2774" s="28"/>
      <c r="C2774" s="25" t="s">
        <v>2798</v>
      </c>
      <c r="D2774" s="29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</row>
    <row r="2775" spans="1:22" ht="15" x14ac:dyDescent="0.25">
      <c r="A2775" s="3" t="s">
        <v>15</v>
      </c>
      <c r="B2775" s="28"/>
      <c r="C2775" s="25" t="s">
        <v>2799</v>
      </c>
      <c r="D2775" s="29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</row>
    <row r="2776" spans="1:22" ht="15" x14ac:dyDescent="0.25">
      <c r="A2776" s="3" t="s">
        <v>15</v>
      </c>
      <c r="B2776" s="28"/>
      <c r="C2776" s="25" t="s">
        <v>2778</v>
      </c>
      <c r="D2776" s="29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</row>
    <row r="2777" spans="1:22" ht="39" x14ac:dyDescent="0.25">
      <c r="A2777" s="3" t="s">
        <v>15</v>
      </c>
      <c r="B2777" s="24" t="s">
        <v>624</v>
      </c>
      <c r="C2777" s="25" t="s">
        <v>2800</v>
      </c>
      <c r="D2777" s="29"/>
      <c r="E2777" s="28"/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</row>
    <row r="2778" spans="1:22" ht="15" x14ac:dyDescent="0.25">
      <c r="A2778" s="3" t="s">
        <v>15</v>
      </c>
      <c r="B2778" s="32" t="s">
        <v>2801</v>
      </c>
      <c r="C2778" s="33" t="s">
        <v>2783</v>
      </c>
      <c r="D2778" s="32" t="s">
        <v>445</v>
      </c>
      <c r="E2778" s="32">
        <v>0</v>
      </c>
      <c r="F2778" s="32">
        <v>7893441206.6800003</v>
      </c>
      <c r="G2778" s="32">
        <v>0</v>
      </c>
      <c r="H2778" s="32">
        <v>0</v>
      </c>
      <c r="I2778" s="32">
        <v>0</v>
      </c>
      <c r="J2778" s="32">
        <v>7893441206.6800003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7893441206.6800003</v>
      </c>
      <c r="T2778" s="32">
        <v>0</v>
      </c>
      <c r="U2778" s="32">
        <v>0</v>
      </c>
      <c r="V2778" s="32">
        <v>0</v>
      </c>
    </row>
    <row r="2779" spans="1:22" ht="15" x14ac:dyDescent="0.25">
      <c r="A2779" s="3" t="s">
        <v>15</v>
      </c>
      <c r="B2779" s="28"/>
      <c r="C2779" s="29"/>
      <c r="D2779" s="29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</row>
    <row r="2780" spans="1:22" ht="15" x14ac:dyDescent="0.25">
      <c r="A2780" s="3" t="s">
        <v>15</v>
      </c>
      <c r="B2780" s="28"/>
      <c r="C2780" s="25" t="s">
        <v>387</v>
      </c>
      <c r="D2780" s="29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</row>
    <row r="2781" spans="1:22" ht="15" x14ac:dyDescent="0.25">
      <c r="A2781" s="3" t="s">
        <v>15</v>
      </c>
      <c r="B2781" s="28"/>
      <c r="C2781" s="25" t="s">
        <v>399</v>
      </c>
      <c r="D2781" s="29"/>
      <c r="E2781" s="28"/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</row>
    <row r="2782" spans="1:22" ht="15" x14ac:dyDescent="0.25">
      <c r="A2782" s="3" t="s">
        <v>15</v>
      </c>
      <c r="B2782" s="28"/>
      <c r="C2782" s="25" t="s">
        <v>1641</v>
      </c>
      <c r="D2782" s="29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</row>
    <row r="2783" spans="1:22" ht="15" x14ac:dyDescent="0.25">
      <c r="A2783" s="3" t="s">
        <v>15</v>
      </c>
      <c r="B2783" s="28"/>
      <c r="C2783" s="25" t="s">
        <v>2772</v>
      </c>
      <c r="D2783" s="29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</row>
    <row r="2784" spans="1:22" ht="26.25" x14ac:dyDescent="0.25">
      <c r="A2784" s="3" t="s">
        <v>15</v>
      </c>
      <c r="B2784" s="24" t="s">
        <v>624</v>
      </c>
      <c r="C2784" s="25" t="s">
        <v>2802</v>
      </c>
      <c r="D2784" s="29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</row>
    <row r="2785" spans="1:22" ht="15" x14ac:dyDescent="0.25">
      <c r="A2785" s="3" t="s">
        <v>15</v>
      </c>
      <c r="B2785" s="32" t="s">
        <v>2803</v>
      </c>
      <c r="C2785" s="33" t="s">
        <v>2775</v>
      </c>
      <c r="D2785" s="32" t="s">
        <v>445</v>
      </c>
      <c r="E2785" s="32">
        <v>1000000000</v>
      </c>
      <c r="F2785" s="32">
        <v>0</v>
      </c>
      <c r="G2785" s="32">
        <v>0</v>
      </c>
      <c r="H2785" s="32">
        <v>0</v>
      </c>
      <c r="I2785" s="32">
        <v>0</v>
      </c>
      <c r="J2785" s="32">
        <v>1000000000</v>
      </c>
      <c r="K2785" s="32">
        <v>0</v>
      </c>
      <c r="L2785" s="32">
        <v>0</v>
      </c>
      <c r="M2785" s="32">
        <v>0</v>
      </c>
      <c r="N2785" s="32">
        <v>0</v>
      </c>
      <c r="O2785" s="32">
        <v>0</v>
      </c>
      <c r="P2785" s="32">
        <v>0</v>
      </c>
      <c r="Q2785" s="32">
        <v>0</v>
      </c>
      <c r="R2785" s="32">
        <v>0</v>
      </c>
      <c r="S2785" s="32">
        <v>1000000000</v>
      </c>
      <c r="T2785" s="32">
        <v>0</v>
      </c>
      <c r="U2785" s="32">
        <v>0</v>
      </c>
      <c r="V2785" s="32">
        <v>0</v>
      </c>
    </row>
    <row r="2786" spans="1:22" ht="15" x14ac:dyDescent="0.25">
      <c r="A2786" s="3" t="s">
        <v>15</v>
      </c>
      <c r="B2786" s="28"/>
      <c r="C2786" s="29"/>
      <c r="D2786" s="29"/>
      <c r="E2786" s="28"/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</row>
    <row r="2787" spans="1:22" ht="39" x14ac:dyDescent="0.25">
      <c r="A2787" s="3" t="s">
        <v>15</v>
      </c>
      <c r="B2787" s="28"/>
      <c r="C2787" s="25" t="s">
        <v>2240</v>
      </c>
      <c r="D2787" s="29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</row>
    <row r="2788" spans="1:22" ht="15" x14ac:dyDescent="0.25">
      <c r="A2788" s="3" t="s">
        <v>15</v>
      </c>
      <c r="B2788" s="28"/>
      <c r="C2788" s="25" t="s">
        <v>2778</v>
      </c>
      <c r="D2788" s="29"/>
      <c r="E2788" s="28"/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</row>
    <row r="2789" spans="1:22" ht="26.25" x14ac:dyDescent="0.25">
      <c r="A2789" s="3" t="s">
        <v>15</v>
      </c>
      <c r="B2789" s="24" t="s">
        <v>624</v>
      </c>
      <c r="C2789" s="25" t="s">
        <v>2804</v>
      </c>
      <c r="D2789" s="29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</row>
    <row r="2790" spans="1:22" ht="15" x14ac:dyDescent="0.25">
      <c r="A2790" s="3" t="s">
        <v>15</v>
      </c>
      <c r="B2790" s="32" t="s">
        <v>2805</v>
      </c>
      <c r="C2790" s="33" t="s">
        <v>2775</v>
      </c>
      <c r="D2790" s="32" t="s">
        <v>445</v>
      </c>
      <c r="E2790" s="32">
        <v>50000000</v>
      </c>
      <c r="F2790" s="32">
        <v>0</v>
      </c>
      <c r="G2790" s="32">
        <v>0</v>
      </c>
      <c r="H2790" s="32">
        <v>0</v>
      </c>
      <c r="I2790" s="32">
        <v>0</v>
      </c>
      <c r="J2790" s="32">
        <v>50000000</v>
      </c>
      <c r="K2790" s="32">
        <v>0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32">
        <v>50000000</v>
      </c>
      <c r="T2790" s="32">
        <v>0</v>
      </c>
      <c r="U2790" s="32">
        <v>0</v>
      </c>
      <c r="V2790" s="32">
        <v>0</v>
      </c>
    </row>
    <row r="2791" spans="1:22" ht="15" x14ac:dyDescent="0.25">
      <c r="A2791" s="3" t="s">
        <v>15</v>
      </c>
      <c r="B2791" s="28"/>
      <c r="C2791" s="29"/>
      <c r="D2791" s="29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</row>
    <row r="2792" spans="1:22" ht="15" x14ac:dyDescent="0.25">
      <c r="A2792" s="3" t="s">
        <v>15</v>
      </c>
      <c r="B2792" s="28"/>
      <c r="C2792" s="25" t="s">
        <v>405</v>
      </c>
      <c r="D2792" s="29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</row>
    <row r="2793" spans="1:22" ht="15" x14ac:dyDescent="0.25">
      <c r="A2793" s="3" t="s">
        <v>15</v>
      </c>
      <c r="B2793" s="28"/>
      <c r="C2793" s="25" t="s">
        <v>2778</v>
      </c>
      <c r="D2793" s="29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</row>
    <row r="2794" spans="1:22" ht="26.25" x14ac:dyDescent="0.25">
      <c r="A2794" s="3" t="s">
        <v>15</v>
      </c>
      <c r="B2794" s="24" t="s">
        <v>624</v>
      </c>
      <c r="C2794" s="25" t="s">
        <v>2806</v>
      </c>
      <c r="D2794" s="29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</row>
    <row r="2795" spans="1:22" ht="15" x14ac:dyDescent="0.25">
      <c r="A2795" s="3" t="s">
        <v>15</v>
      </c>
      <c r="B2795" s="32" t="s">
        <v>2807</v>
      </c>
      <c r="C2795" s="33" t="s">
        <v>2781</v>
      </c>
      <c r="D2795" s="32" t="s">
        <v>445</v>
      </c>
      <c r="E2795" s="32">
        <v>743462217</v>
      </c>
      <c r="F2795" s="32">
        <v>0</v>
      </c>
      <c r="G2795" s="32">
        <v>0</v>
      </c>
      <c r="H2795" s="32">
        <v>0</v>
      </c>
      <c r="I2795" s="32">
        <v>0</v>
      </c>
      <c r="J2795" s="32">
        <v>743462217</v>
      </c>
      <c r="K2795" s="32">
        <v>0</v>
      </c>
      <c r="L2795" s="32">
        <v>0</v>
      </c>
      <c r="M2795" s="32">
        <v>0</v>
      </c>
      <c r="N2795" s="32">
        <v>0</v>
      </c>
      <c r="O2795" s="32">
        <v>0</v>
      </c>
      <c r="P2795" s="32">
        <v>0</v>
      </c>
      <c r="Q2795" s="32">
        <v>0</v>
      </c>
      <c r="R2795" s="32">
        <v>0</v>
      </c>
      <c r="S2795" s="32">
        <v>743462217</v>
      </c>
      <c r="T2795" s="32">
        <v>0</v>
      </c>
      <c r="U2795" s="32">
        <v>0</v>
      </c>
      <c r="V2795" s="32">
        <v>0</v>
      </c>
    </row>
    <row r="2796" spans="1:22" ht="15" x14ac:dyDescent="0.25">
      <c r="A2796" s="3" t="s">
        <v>15</v>
      </c>
      <c r="B2796" s="28"/>
      <c r="C2796" s="29"/>
      <c r="D2796" s="29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</row>
    <row r="2797" spans="1:22" ht="15" x14ac:dyDescent="0.25">
      <c r="A2797" s="3" t="s">
        <v>15</v>
      </c>
      <c r="B2797" s="28"/>
      <c r="C2797" s="25" t="s">
        <v>407</v>
      </c>
      <c r="D2797" s="29"/>
      <c r="E2797" s="28"/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</row>
    <row r="2798" spans="1:22" ht="15" x14ac:dyDescent="0.25">
      <c r="A2798" s="3" t="s">
        <v>15</v>
      </c>
      <c r="B2798" s="28"/>
      <c r="C2798" s="25" t="s">
        <v>2778</v>
      </c>
      <c r="D2798" s="29"/>
      <c r="E2798" s="28"/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</row>
    <row r="2799" spans="1:22" ht="26.25" x14ac:dyDescent="0.25">
      <c r="A2799" s="3" t="s">
        <v>15</v>
      </c>
      <c r="B2799" s="24" t="s">
        <v>624</v>
      </c>
      <c r="C2799" s="25" t="s">
        <v>2808</v>
      </c>
      <c r="D2799" s="29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</row>
    <row r="2800" spans="1:22" ht="15" x14ac:dyDescent="0.25">
      <c r="A2800" s="3" t="s">
        <v>15</v>
      </c>
      <c r="B2800" s="32" t="s">
        <v>2809</v>
      </c>
      <c r="C2800" s="33" t="s">
        <v>2781</v>
      </c>
      <c r="D2800" s="32" t="s">
        <v>445</v>
      </c>
      <c r="E2800" s="32">
        <v>150000000</v>
      </c>
      <c r="F2800" s="32">
        <v>0</v>
      </c>
      <c r="G2800" s="32">
        <v>0</v>
      </c>
      <c r="H2800" s="32">
        <v>0</v>
      </c>
      <c r="I2800" s="32">
        <v>0</v>
      </c>
      <c r="J2800" s="32">
        <v>150000000</v>
      </c>
      <c r="K2800" s="32">
        <v>0</v>
      </c>
      <c r="L2800" s="32">
        <v>0</v>
      </c>
      <c r="M2800" s="32">
        <v>0</v>
      </c>
      <c r="N2800" s="32">
        <v>0</v>
      </c>
      <c r="O2800" s="32">
        <v>0</v>
      </c>
      <c r="P2800" s="32">
        <v>0</v>
      </c>
      <c r="Q2800" s="32">
        <v>0</v>
      </c>
      <c r="R2800" s="32">
        <v>0</v>
      </c>
      <c r="S2800" s="32">
        <v>150000000</v>
      </c>
      <c r="T2800" s="32">
        <v>0</v>
      </c>
      <c r="U2800" s="32">
        <v>0</v>
      </c>
      <c r="V2800" s="32">
        <v>0</v>
      </c>
    </row>
    <row r="2801" spans="1:22" ht="15" x14ac:dyDescent="0.25">
      <c r="A2801" s="3" t="s">
        <v>15</v>
      </c>
      <c r="B2801" s="28"/>
      <c r="C2801" s="29"/>
      <c r="D2801" s="29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</row>
    <row r="2802" spans="1:22" ht="15" x14ac:dyDescent="0.25">
      <c r="A2802" s="3" t="s">
        <v>15</v>
      </c>
      <c r="B2802" s="36"/>
      <c r="C2802" s="21" t="s">
        <v>2810</v>
      </c>
      <c r="D2802" s="35"/>
      <c r="E2802" s="20">
        <v>3655402575</v>
      </c>
      <c r="F2802" s="20">
        <v>11276344580.68</v>
      </c>
      <c r="G2802" s="20">
        <v>0</v>
      </c>
      <c r="H2802" s="20">
        <v>0</v>
      </c>
      <c r="I2802" s="20">
        <v>0</v>
      </c>
      <c r="J2802" s="20">
        <v>14931747155.68</v>
      </c>
      <c r="K2802" s="20">
        <v>0</v>
      </c>
      <c r="L2802" s="20">
        <v>0</v>
      </c>
      <c r="M2802" s="20">
        <v>0</v>
      </c>
      <c r="N2802" s="20">
        <v>0</v>
      </c>
      <c r="O2802" s="20">
        <v>0</v>
      </c>
      <c r="P2802" s="20">
        <v>0</v>
      </c>
      <c r="Q2802" s="20">
        <v>0</v>
      </c>
      <c r="R2802" s="20">
        <v>0</v>
      </c>
      <c r="S2802" s="20">
        <v>14931747155.68</v>
      </c>
      <c r="T2802" s="20">
        <v>0</v>
      </c>
      <c r="U2802" s="20">
        <v>0</v>
      </c>
      <c r="V2802" s="20">
        <v>0</v>
      </c>
    </row>
    <row r="2803" spans="1:22" ht="15" x14ac:dyDescent="0.25">
      <c r="A2803" s="3" t="s">
        <v>15</v>
      </c>
    </row>
    <row r="2804" spans="1:22" ht="15" x14ac:dyDescent="0.25">
      <c r="A2804" s="3" t="s">
        <v>15</v>
      </c>
    </row>
    <row r="2805" spans="1:22" ht="15" x14ac:dyDescent="0.25">
      <c r="A2805" s="3" t="s">
        <v>15</v>
      </c>
    </row>
    <row r="2806" spans="1:22" ht="15" x14ac:dyDescent="0.25">
      <c r="A2806" s="3" t="s">
        <v>15</v>
      </c>
    </row>
    <row r="2807" spans="1:22" ht="15" x14ac:dyDescent="0.25">
      <c r="A2807" s="3" t="s">
        <v>15</v>
      </c>
    </row>
    <row r="2808" spans="1:22" ht="18" x14ac:dyDescent="0.25">
      <c r="A2808" s="3" t="s">
        <v>15</v>
      </c>
      <c r="C2808" s="43" t="s">
        <v>2811</v>
      </c>
    </row>
    <row r="2809" spans="1:22" ht="18" x14ac:dyDescent="0.25">
      <c r="A2809" s="3" t="s">
        <v>15</v>
      </c>
      <c r="C2809" s="43" t="s">
        <v>2812</v>
      </c>
    </row>
    <row r="2810" spans="1:22" ht="15" x14ac:dyDescent="0.25">
      <c r="A2810" s="3" t="s">
        <v>15</v>
      </c>
    </row>
    <row r="2811" spans="1:22" ht="15" x14ac:dyDescent="0.25">
      <c r="A2811" s="3" t="s">
        <v>15</v>
      </c>
    </row>
    <row r="2812" spans="1:22" ht="15" x14ac:dyDescent="0.25">
      <c r="A2812" s="3" t="s">
        <v>15</v>
      </c>
    </row>
    <row r="2813" spans="1:22" ht="15" x14ac:dyDescent="0.25">
      <c r="A2813" s="3" t="s">
        <v>15</v>
      </c>
    </row>
    <row r="2814" spans="1:22" ht="15" x14ac:dyDescent="0.25">
      <c r="A2814" s="3" t="s">
        <v>15</v>
      </c>
    </row>
    <row r="2815" spans="1:22" ht="15" x14ac:dyDescent="0.25">
      <c r="A2815" s="3" t="s">
        <v>15</v>
      </c>
    </row>
    <row r="2816" spans="1:22" ht="15" x14ac:dyDescent="0.25">
      <c r="A2816" s="3" t="s">
        <v>15</v>
      </c>
    </row>
    <row r="2817" spans="1:1" ht="15" x14ac:dyDescent="0.25">
      <c r="A2817" s="3" t="s">
        <v>15</v>
      </c>
    </row>
    <row r="2818" spans="1:1" ht="15" x14ac:dyDescent="0.25">
      <c r="A2818" s="3" t="s">
        <v>15</v>
      </c>
    </row>
    <row r="2819" spans="1:1" ht="15" x14ac:dyDescent="0.25">
      <c r="A2819" s="3" t="s">
        <v>15</v>
      </c>
    </row>
    <row r="2820" spans="1:1" ht="15" x14ac:dyDescent="0.25">
      <c r="A2820" s="3" t="s">
        <v>15</v>
      </c>
    </row>
    <row r="2821" spans="1:1" ht="15" x14ac:dyDescent="0.25">
      <c r="A2821" s="3" t="s">
        <v>15</v>
      </c>
    </row>
    <row r="2822" spans="1:1" ht="15" x14ac:dyDescent="0.25">
      <c r="A2822" s="3" t="s">
        <v>15</v>
      </c>
    </row>
    <row r="2823" spans="1:1" ht="15" x14ac:dyDescent="0.25">
      <c r="A2823" s="3" t="s">
        <v>15</v>
      </c>
    </row>
    <row r="2824" spans="1:1" ht="15" x14ac:dyDescent="0.25">
      <c r="A2824" s="3" t="s">
        <v>15</v>
      </c>
    </row>
    <row r="2825" spans="1:1" ht="15" x14ac:dyDescent="0.25">
      <c r="A2825" s="3" t="s">
        <v>15</v>
      </c>
    </row>
    <row r="2826" spans="1:1" ht="15" x14ac:dyDescent="0.25">
      <c r="A2826" s="3" t="s">
        <v>15</v>
      </c>
    </row>
    <row r="2827" spans="1:1" ht="15" x14ac:dyDescent="0.25">
      <c r="A2827" s="3" t="s">
        <v>15</v>
      </c>
    </row>
    <row r="2828" spans="1:1" ht="15" x14ac:dyDescent="0.25">
      <c r="A2828" s="3" t="s">
        <v>15</v>
      </c>
    </row>
    <row r="2829" spans="1:1" ht="15" x14ac:dyDescent="0.25">
      <c r="A2829" s="3" t="s">
        <v>15</v>
      </c>
    </row>
    <row r="2830" spans="1:1" ht="15" x14ac:dyDescent="0.25">
      <c r="A2830" s="3" t="s">
        <v>15</v>
      </c>
    </row>
    <row r="2831" spans="1:1" ht="15" x14ac:dyDescent="0.25">
      <c r="A2831" s="3" t="s">
        <v>15</v>
      </c>
    </row>
    <row r="2832" spans="1:1" ht="15" x14ac:dyDescent="0.25">
      <c r="A2832" s="3" t="s">
        <v>15</v>
      </c>
    </row>
    <row r="2833" spans="1:1" ht="15" x14ac:dyDescent="0.25">
      <c r="A2833" s="3" t="s">
        <v>15</v>
      </c>
    </row>
    <row r="2834" spans="1:1" ht="15" x14ac:dyDescent="0.25">
      <c r="A2834" s="3" t="s">
        <v>15</v>
      </c>
    </row>
    <row r="2835" spans="1:1" ht="15" x14ac:dyDescent="0.25">
      <c r="A2835" s="3" t="s">
        <v>15</v>
      </c>
    </row>
    <row r="2836" spans="1:1" ht="15" x14ac:dyDescent="0.25">
      <c r="A2836" s="3" t="s">
        <v>15</v>
      </c>
    </row>
    <row r="2837" spans="1:1" ht="15" x14ac:dyDescent="0.25">
      <c r="A2837" s="3" t="s">
        <v>15</v>
      </c>
    </row>
    <row r="2838" spans="1:1" ht="15" x14ac:dyDescent="0.25">
      <c r="A2838" s="3" t="s">
        <v>15</v>
      </c>
    </row>
    <row r="2839" spans="1:1" ht="15" x14ac:dyDescent="0.25">
      <c r="A2839" s="3" t="s">
        <v>15</v>
      </c>
    </row>
    <row r="2840" spans="1:1" ht="15" x14ac:dyDescent="0.25">
      <c r="A2840" s="3" t="s">
        <v>15</v>
      </c>
    </row>
    <row r="2841" spans="1:1" ht="15" x14ac:dyDescent="0.25">
      <c r="A2841" s="3" t="s">
        <v>15</v>
      </c>
    </row>
    <row r="2842" spans="1:1" ht="15" x14ac:dyDescent="0.25">
      <c r="A2842" s="3" t="s">
        <v>15</v>
      </c>
    </row>
    <row r="2843" spans="1:1" ht="15" x14ac:dyDescent="0.25">
      <c r="A2843" s="3" t="s">
        <v>15</v>
      </c>
    </row>
    <row r="2844" spans="1:1" ht="15" x14ac:dyDescent="0.25">
      <c r="A2844" s="3" t="s">
        <v>15</v>
      </c>
    </row>
    <row r="2845" spans="1:1" ht="15" x14ac:dyDescent="0.25">
      <c r="A2845" s="3" t="s">
        <v>15</v>
      </c>
    </row>
    <row r="2846" spans="1:1" ht="15" x14ac:dyDescent="0.25">
      <c r="A2846" s="3" t="s">
        <v>15</v>
      </c>
    </row>
    <row r="2847" spans="1:1" ht="15" x14ac:dyDescent="0.25">
      <c r="A2847" s="3" t="s">
        <v>15</v>
      </c>
    </row>
    <row r="2848" spans="1:1" ht="15" x14ac:dyDescent="0.25">
      <c r="A2848" s="3" t="s">
        <v>15</v>
      </c>
    </row>
    <row r="2849" spans="1:3" ht="15" x14ac:dyDescent="0.25">
      <c r="A2849" s="3" t="s">
        <v>15</v>
      </c>
      <c r="C2849" s="42" t="s">
        <v>2813</v>
      </c>
    </row>
    <row r="2850" spans="1:3" ht="15" x14ac:dyDescent="0.25">
      <c r="A2850" s="3" t="s">
        <v>15</v>
      </c>
    </row>
    <row r="2851" spans="1:3" ht="15" x14ac:dyDescent="0.25">
      <c r="A2851" s="3" t="s">
        <v>15</v>
      </c>
      <c r="C2851" s="42" t="s">
        <v>2814</v>
      </c>
    </row>
    <row r="2852" spans="1:3" ht="15" x14ac:dyDescent="0.25">
      <c r="A2852" s="3" t="s">
        <v>15</v>
      </c>
    </row>
    <row r="2853" spans="1:3" ht="15" x14ac:dyDescent="0.25">
      <c r="A2853" s="3" t="s">
        <v>15</v>
      </c>
    </row>
    <row r="2854" spans="1:3" ht="15" x14ac:dyDescent="0.25">
      <c r="A2854" s="3" t="s">
        <v>15</v>
      </c>
    </row>
    <row r="2855" spans="1:3" ht="15" x14ac:dyDescent="0.25">
      <c r="A2855" s="3" t="s">
        <v>15</v>
      </c>
    </row>
    <row r="2856" spans="1:3" ht="15" x14ac:dyDescent="0.25">
      <c r="A2856" s="3" t="s">
        <v>15</v>
      </c>
    </row>
  </sheetData>
  <autoFilter ref="A8:V2856" xr:uid="{9508EBDB-B33C-4436-A2A5-A9B3A708E467}"/>
  <mergeCells count="19">
    <mergeCell ref="O7:R7"/>
    <mergeCell ref="S7:S8"/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Yolanda Baron Pedroza</cp:lastModifiedBy>
  <dcterms:created xsi:type="dcterms:W3CDTF">2024-06-21T00:44:14Z</dcterms:created>
  <dcterms:modified xsi:type="dcterms:W3CDTF">2024-06-21T00:45:24Z</dcterms:modified>
</cp:coreProperties>
</file>