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baronp\Documents\ALCALDIA DE BUCARAMANGA 2023\EJECUCIONES PARA PUBLICAR\"/>
    </mc:Choice>
  </mc:AlternateContent>
  <xr:revisionPtr revIDLastSave="0" documentId="13_ncr:1_{4F63165A-9EA6-4B2D-80F5-F5D9E0C3AB72}" xr6:coauthVersionLast="36" xr6:coauthVersionMax="36" xr10:uidLastSave="{00000000-0000-0000-0000-000000000000}"/>
  <bookViews>
    <workbookView xWindow="0" yWindow="0" windowWidth="20490" windowHeight="5145" xr2:uid="{F1301AEC-9159-4BD9-B80F-6413F13AF161}"/>
  </bookViews>
  <sheets>
    <sheet name="SEPTIEMBRE" sheetId="1" r:id="rId1"/>
  </sheets>
  <definedNames>
    <definedName name="_xlnm._FilterDatabase" localSheetId="0" hidden="1">SEPTIEMBRE!$A$6:$O$231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30" i="1" l="1"/>
  <c r="O177" i="1"/>
  <c r="O175" i="1"/>
  <c r="O174" i="1"/>
  <c r="O165" i="1"/>
  <c r="O159" i="1"/>
  <c r="O138" i="1"/>
  <c r="O137" i="1"/>
  <c r="O125" i="1"/>
  <c r="O89" i="1"/>
  <c r="O78" i="1"/>
  <c r="O54" i="1"/>
  <c r="O45" i="1"/>
  <c r="O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Yolanda Baron Pedraza</author>
    <author>Eva Consuelo Santamaria</author>
  </authors>
  <commentList>
    <comment ref="F12" authorId="0" shapeId="0" xr:uid="{EEFB8D3F-3A54-4816-8DEF-61B06802428F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0083 de junio 23</t>
        </r>
      </text>
    </comment>
    <comment ref="F13" authorId="0" shapeId="0" xr:uid="{ABD2C7BF-CC5C-405D-8CB8-00442A57D25D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0083 junio 23</t>
        </r>
      </text>
    </comment>
    <comment ref="F25" authorId="0" shapeId="0" xr:uid="{9FEF0771-D307-4AA9-B92B-2D99BF3DCE2D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0082 junio 23</t>
        </r>
      </text>
    </comment>
    <comment ref="F26" authorId="0" shapeId="0" xr:uid="{4D290DE7-2800-411F-90E5-B6A512420060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0082 junio 23</t>
        </r>
      </text>
    </comment>
    <comment ref="F31" authorId="0" shapeId="0" xr:uid="{0388CC0B-DF2A-48BE-BF98-54E898235526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ecreto 0082 junio 23</t>
        </r>
      </text>
    </comment>
    <comment ref="F34" authorId="0" shapeId="0" xr:uid="{A7B56320-DB71-4E5E-80AE-94EA026C5601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0082 junio 23</t>
        </r>
      </text>
    </comment>
    <comment ref="M37" authorId="1" shapeId="0" xr:uid="{332F30A8-B3A7-4886-BCC1-DF0554AB6683}">
      <text>
        <r>
          <rPr>
            <b/>
            <sz val="9"/>
            <color indexed="81"/>
            <rFont val="Tahoma"/>
            <family val="2"/>
          </rPr>
          <t>Eva Consuelo Santamaria:</t>
        </r>
        <r>
          <rPr>
            <sz val="9"/>
            <color indexed="81"/>
            <rFont val="Tahoma"/>
            <family val="2"/>
          </rPr>
          <t xml:space="preserve">
delineacio mas subsuelo</t>
        </r>
      </text>
    </comment>
    <comment ref="B69" authorId="0" shapeId="0" xr:uid="{AB7E7EC2-5C90-4048-983A-D9FBF6483B8D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inclui servicio de sistematizacion y reintegros caja menos
otros ingresos
inclui el recaudo por aproechamieinto del espacio publico
sanciones tributarias
</t>
        </r>
      </text>
    </comment>
    <comment ref="A72" authorId="0" shapeId="0" xr:uid="{C0E14B53-0F69-4774-BD51-6B1D92559F97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1,1,02,02,120
</t>
        </r>
      </text>
    </comment>
    <comment ref="B77" authorId="0" shapeId="0" xr:uid="{B839701F-BB52-4A3D-B2BF-42CA608A36D5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son multas varias</t>
        </r>
      </text>
    </comment>
    <comment ref="F85" authorId="0" shapeId="0" xr:uid="{28247E78-B77B-42CF-871B-1A8E93DAA3C4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0082 junio 23</t>
        </r>
      </text>
    </comment>
    <comment ref="F86" authorId="0" shapeId="0" xr:uid="{F4DB5475-E916-4CF3-B955-327BA9E3A465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0082 junio 23</t>
        </r>
      </text>
    </comment>
    <comment ref="B87" authorId="0" shapeId="0" xr:uid="{ABDB2418-DE8B-4A1D-8809-92286B0FE278}">
      <text>
        <r>
          <rPr>
            <b/>
            <sz val="9"/>
            <color indexed="81"/>
            <rFont val="Tahoma"/>
            <family val="2"/>
          </rPr>
          <t>Yolanda Baron Pedraza:
cheques de mora</t>
        </r>
      </text>
    </comment>
    <comment ref="B88" authorId="0" shapeId="0" xr:uid="{5001CA18-55CD-44A8-9F5E-76FAEBFEFC57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intereses adulto mayor
interes procultura
INTERES DE ALUMBRADO</t>
        </r>
      </text>
    </comment>
    <comment ref="G96" authorId="0" shapeId="0" xr:uid="{6F02405C-F464-4F4B-BE48-2B32D5C05BD1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0230 dic 29 de 2022</t>
        </r>
      </text>
    </comment>
    <comment ref="M96" authorId="0" shapeId="0" xr:uid="{259D28DF-F377-49BB-BAF9-59CCB0C1810B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27,549,404,858 sin situacion fondos</t>
        </r>
      </text>
    </comment>
    <comment ref="F98" authorId="0" shapeId="0" xr:uid="{1973BEDF-9777-482F-B183-840E279C889F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064 mayo 25</t>
        </r>
      </text>
    </comment>
    <comment ref="G98" authorId="0" shapeId="0" xr:uid="{19E62C7C-FC0B-475C-8A20-451F3C4BF9FB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0230 dic 29/2022</t>
        </r>
      </text>
    </comment>
    <comment ref="G99" authorId="0" shapeId="0" xr:uid="{7DAB3713-A65C-47B8-AA46-179F5610DFF0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0230 dic 29/2022</t>
        </r>
      </text>
    </comment>
    <comment ref="B101" authorId="0" shapeId="0" xr:uid="{115CE765-9ABF-4C5F-A1FF-B0287CC31393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1906023,208</t>
        </r>
      </text>
    </comment>
    <comment ref="F101" authorId="0" shapeId="0" xr:uid="{421E2487-BBAD-4D96-A965-A74D831E2FAB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065 25 mayo</t>
        </r>
      </text>
    </comment>
    <comment ref="J101" authorId="0" shapeId="0" xr:uid="{950E5D7C-9C1D-43F5-9038-FAC24588B1B0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resolucion acta confis 35</t>
        </r>
      </text>
    </comment>
    <comment ref="F104" authorId="0" shapeId="0" xr:uid="{96080386-EDAF-4DF5-B7C6-79EB122E83BE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057 mayo 9/2023</t>
        </r>
      </text>
    </comment>
    <comment ref="F105" authorId="0" shapeId="0" xr:uid="{75903D91-0601-4832-8094-82B25FB9987A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0057 mayo 9</t>
        </r>
      </text>
    </comment>
    <comment ref="F106" authorId="0" shapeId="0" xr:uid="{71137E6E-0E42-4A97-9DF2-23F2226729CB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0057 mayo 9</t>
        </r>
      </text>
    </comment>
    <comment ref="F108" authorId="0" shapeId="0" xr:uid="{9886AEA6-DBE0-4B6C-A38F-20EEC4B9DDF7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0064 mayo 25/2023</t>
        </r>
      </text>
    </comment>
    <comment ref="F109" authorId="0" shapeId="0" xr:uid="{53A42B20-9D14-4907-AA38-8DC2701CEB27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0057 mayo 9</t>
        </r>
      </text>
    </comment>
    <comment ref="F114" authorId="0" shapeId="0" xr:uid="{CC120F3A-308D-4F2B-8275-9D930BD26733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0083 junio 23</t>
        </r>
      </text>
    </comment>
    <comment ref="F117" authorId="0" shapeId="0" xr:uid="{3CCC6DB0-5F3A-4F7E-BCD2-B0B75BDB3FB1}">
      <text>
        <r>
          <rPr>
            <b/>
            <sz val="9"/>
            <color indexed="81"/>
            <rFont val="Tahoma"/>
            <family val="2"/>
          </rPr>
          <t>Yolanda Baron 
decreto 0064 mayo 25/2023</t>
        </r>
      </text>
    </comment>
    <comment ref="F119" authorId="0" shapeId="0" xr:uid="{FC25E4BD-9AAC-47DB-91AC-12A0B1F99EFA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010 ENERO 13/2023
DECRETO 011 ENERO 13/2023</t>
        </r>
      </text>
    </comment>
    <comment ref="B122" authorId="0" shapeId="0" xr:uid="{42074DCB-DAC0-4A7C-BA12-FB06AAB30C09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1906023,292</t>
        </r>
      </text>
    </comment>
    <comment ref="F122" authorId="0" shapeId="0" xr:uid="{C8407DF9-C5E7-4D8A-8AAE-754B6C7EC571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064 mayo 25</t>
        </r>
      </text>
    </comment>
    <comment ref="B127" authorId="0" shapeId="0" xr:uid="{0EF49B02-7C54-48B9-92DA-306AA540E1FA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1906023,279
y 1903011,279</t>
        </r>
      </text>
    </comment>
    <comment ref="F127" authorId="0" shapeId="0" xr:uid="{CB2319BA-2284-4353-B61F-0454E7EA7F22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0064 mayo 25/2023</t>
        </r>
      </text>
    </comment>
    <comment ref="I128" authorId="0" shapeId="0" xr:uid="{478F876D-50D5-41AC-A5FC-CB723F25FA82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resolucion traslado nov /2022 acta 35</t>
        </r>
      </text>
    </comment>
    <comment ref="B134" authorId="0" shapeId="0" xr:uid="{21D4DB8B-AC1D-4524-BAB9-88F8E1DC5652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coljuegos sin situacion de fondos
1906023-,247</t>
        </r>
      </text>
    </comment>
    <comment ref="F134" authorId="0" shapeId="0" xr:uid="{2E8D00D1-68C3-4CBD-A109-8BBF85F6FD37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0064 mayo 25</t>
        </r>
      </text>
    </comment>
    <comment ref="B135" authorId="0" shapeId="0" xr:uid="{86987EEE-DD04-4790-A909-21EA9DB2A130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coljuegos con situacion de fondos</t>
        </r>
      </text>
    </comment>
    <comment ref="B136" authorId="0" shapeId="0" xr:uid="{07096F40-DD51-45A0-A956-610E26744932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es el de rifas</t>
        </r>
      </text>
    </comment>
    <comment ref="F173" authorId="0" shapeId="0" xr:uid="{E917580F-C424-4579-82D2-A586A7C05EFF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0072  JUNIO 6/2023</t>
        </r>
      </text>
    </comment>
    <comment ref="B176" authorId="0" shapeId="0" xr:uid="{673E05BA-4CE3-483B-9604-5F00FCAF4D51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recaudo acueducto convenio 400 años</t>
        </r>
      </text>
    </comment>
    <comment ref="F184" authorId="0" shapeId="0" xr:uid="{9B991DD6-1C3A-482F-99FA-76321BF2664A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0064 mayo 25/2023</t>
        </r>
      </text>
    </comment>
    <comment ref="F186" authorId="0" shapeId="0" xr:uid="{D5561F3F-C544-46B9-B8C1-33307BF06C7D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0064 mayo 25</t>
        </r>
      </text>
    </comment>
    <comment ref="F187" authorId="0" shapeId="0" xr:uid="{52FE1B91-F4EE-4F5B-B64C-8701A3A2E5F1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0064 </t>
        </r>
      </text>
    </comment>
    <comment ref="F188" authorId="0" shapeId="0" xr:uid="{AA7FA907-A2C6-4295-9FF2-AFA4DEA400D6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0064 mayo 25</t>
        </r>
      </text>
    </comment>
    <comment ref="F189" authorId="0" shapeId="0" xr:uid="{2A7DF34B-3128-41E6-B362-694AA90AE1D1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0064 mayo 25</t>
        </r>
      </text>
    </comment>
    <comment ref="F190" authorId="0" shapeId="0" xr:uid="{BC80FF1A-E73B-4FA0-9824-4BD235A9BEF9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0057 mayo 9</t>
        </r>
      </text>
    </comment>
    <comment ref="F191" authorId="0" shapeId="0" xr:uid="{F234588C-C9A5-4788-9793-99A00049EDA6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dec0057 mayo 9</t>
        </r>
      </text>
    </comment>
    <comment ref="F193" authorId="0" shapeId="0" xr:uid="{28A1454E-E81B-42E2-A1DA-E89D9506FE08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020 del 30/01/2023</t>
        </r>
      </text>
    </comment>
    <comment ref="F194" authorId="0" shapeId="0" xr:uid="{45E6DDE4-E539-4CDA-AFB9-325271FCA347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0057 de mayo 9/2023
</t>
        </r>
      </text>
    </comment>
    <comment ref="F195" authorId="0" shapeId="0" xr:uid="{1673CD71-8A48-4C4F-92F4-0101733F064A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0057 de mayo 9/2023
</t>
        </r>
      </text>
    </comment>
    <comment ref="F196" authorId="0" shapeId="0" xr:uid="{3C1D96A9-A3AB-4161-85C2-9B29EE8B54AA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0057 de mayo 9/2023
</t>
        </r>
      </text>
    </comment>
    <comment ref="F197" authorId="0" shapeId="0" xr:uid="{4E721696-AE51-4A78-B338-ADA29EEE76FC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0057 de mayo 9/2023
</t>
        </r>
      </text>
    </comment>
    <comment ref="F198" authorId="0" shapeId="0" xr:uid="{C6FA7F99-BA15-4A4F-9892-54957D098648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0057 de mayo 9/2023
</t>
        </r>
      </text>
    </comment>
    <comment ref="F199" authorId="0" shapeId="0" xr:uid="{42BA9F30-F1CB-4F64-8642-74F1FB100C1E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0057 de mayo 9/2023
</t>
        </r>
      </text>
    </comment>
    <comment ref="F200" authorId="0" shapeId="0" xr:uid="{C0F333DA-86F1-4040-B797-9D0B91E77660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0057 de mayo 9/2023
</t>
        </r>
      </text>
    </comment>
    <comment ref="F202" authorId="0" shapeId="0" xr:uid="{D016023C-1D8B-4B05-974F-7681922B2268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0057 de mayo 9/2023
</t>
        </r>
      </text>
    </comment>
    <comment ref="F203" authorId="0" shapeId="0" xr:uid="{CF32B791-3E96-490A-9EC5-2A30BBD612F5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0057 de mayo 9/2023
</t>
        </r>
      </text>
    </comment>
    <comment ref="F204" authorId="0" shapeId="0" xr:uid="{9DCC915F-BD64-46BE-86F2-5D4BC9A5986A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0057 de mayo 9/2023
</t>
        </r>
      </text>
    </comment>
    <comment ref="F205" authorId="0" shapeId="0" xr:uid="{44AD2BBE-514E-4B91-AE53-2D6E67C267F8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0057 de mayo 9/2023
</t>
        </r>
      </text>
    </comment>
    <comment ref="F206" authorId="0" shapeId="0" xr:uid="{04878D5F-14C3-4E44-BA69-497F855C103D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0057 de mayo 9/2023
</t>
        </r>
      </text>
    </comment>
    <comment ref="F207" authorId="0" shapeId="0" xr:uid="{4FFADFFD-98AD-48CE-B2A0-CE803063E5CC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0057 de mayo 9/2023
</t>
        </r>
      </text>
    </comment>
    <comment ref="F208" authorId="0" shapeId="0" xr:uid="{8DCF588E-8AB2-487A-8296-ECB20CF96C5A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0057 de mayo 9/2023
</t>
        </r>
      </text>
    </comment>
    <comment ref="F209" authorId="0" shapeId="0" xr:uid="{7CD61D4E-014A-4346-8126-179BF7F1F073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0057 de mayo 9/2023
</t>
        </r>
      </text>
    </comment>
    <comment ref="F210" authorId="0" shapeId="0" xr:uid="{0D663EFF-AABB-4166-955D-C214C85287BD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0057 de mayo 9/2023
</t>
        </r>
      </text>
    </comment>
    <comment ref="F211" authorId="0" shapeId="0" xr:uid="{2C4CF8F2-186D-4D55-82A7-F128168A8A4F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0057 de mayo 9/2023
</t>
        </r>
      </text>
    </comment>
    <comment ref="F212" authorId="0" shapeId="0" xr:uid="{7FC29A6D-17D4-4FF2-AA57-9AE9A6FAE1F1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0057 de mayo 9/2023
</t>
        </r>
      </text>
    </comment>
    <comment ref="F213" authorId="0" shapeId="0" xr:uid="{4CB36460-31A1-468E-815E-3E1A1B5DB469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042 abril 13/2023</t>
        </r>
      </text>
    </comment>
    <comment ref="F214" authorId="0" shapeId="0" xr:uid="{A2128FE5-8C66-474B-A7EA-AD500EFF27AE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 042 abril 13/2023</t>
        </r>
      </text>
    </comment>
    <comment ref="F215" authorId="0" shapeId="0" xr:uid="{1CE77A0F-9ED0-4CD4-AB28-C6817FFB6623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0064</t>
        </r>
      </text>
    </comment>
    <comment ref="F216" authorId="0" shapeId="0" xr:uid="{13BBE3B0-03CE-44C8-8EC2-6C7F4D7B5210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0064
</t>
        </r>
      </text>
    </comment>
    <comment ref="F217" authorId="0" shapeId="0" xr:uid="{C98D4493-09FF-48BF-917E-943F4BA12B2A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064 mayo 25/2023</t>
        </r>
      </text>
    </comment>
    <comment ref="F218" authorId="0" shapeId="0" xr:uid="{5DE4CC41-E657-4003-B67C-D6B6D508F76D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0064 mayo 25</t>
        </r>
      </text>
    </comment>
    <comment ref="F219" authorId="0" shapeId="0" xr:uid="{E94D6110-B23A-47E1-B973-420CD4727D6A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0064 mayo 25/2023</t>
        </r>
      </text>
    </comment>
    <comment ref="F220" authorId="0" shapeId="0" xr:uid="{A384CE56-4F48-42CB-833A-32598D02589A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0057 de mayo 9/2023
</t>
        </r>
      </text>
    </comment>
    <comment ref="F221" authorId="0" shapeId="0" xr:uid="{B96A18B1-0E6F-4E52-99A2-7CFAA329B737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0057 de mayo 9/2023
</t>
        </r>
      </text>
    </comment>
    <comment ref="F222" authorId="0" shapeId="0" xr:uid="{25545F4B-3055-42CA-9300-617DE16D922C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0083 de junio 23
</t>
        </r>
      </text>
    </comment>
    <comment ref="F224" authorId="0" shapeId="0" xr:uid="{8B6B6DAC-F14E-4C5B-B81A-880DA856B242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079 jun 10/2022</t>
        </r>
      </text>
    </comment>
    <comment ref="B228" authorId="0" shapeId="0" xr:uid="{3128F26E-6638-4A73-93F2-0AF096496DFF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iinclui incapacidades alcaldia
</t>
        </r>
      </text>
    </comment>
    <comment ref="M228" authorId="0" shapeId="0" xr:uid="{CFA4CB25-0398-4C5B-BAF4-330ED39ECF15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febrero reintegro caja de prevision $739,209,303,35
se incluyen incapacidades alcaldia
</t>
        </r>
      </text>
    </comment>
  </commentList>
</comments>
</file>

<file path=xl/sharedStrings.xml><?xml version="1.0" encoding="utf-8"?>
<sst xmlns="http://schemas.openxmlformats.org/spreadsheetml/2006/main" count="669" uniqueCount="544">
  <si>
    <t>ALCALDIA DE BUCARAMANGA</t>
  </si>
  <si>
    <t>SECRETARIA DE HACIENDA</t>
  </si>
  <si>
    <t>EJECUCION PRESUPUESTAL DE INGRESOS A SEPTIEMBRE 30   DE 2023</t>
  </si>
  <si>
    <t>CODIGO CCPET</t>
  </si>
  <si>
    <t>CONCEPTO</t>
  </si>
  <si>
    <t>codigo cuipo</t>
  </si>
  <si>
    <t>nombre FUENTE DE FINANCIACION cuipo</t>
  </si>
  <si>
    <t>PRESUPUESTO INICIAL 2023</t>
  </si>
  <si>
    <t>ADICIONES</t>
  </si>
  <si>
    <t>REDUCCIONES</t>
  </si>
  <si>
    <t>APLAZAMIENTO</t>
  </si>
  <si>
    <t>CREDITOS</t>
  </si>
  <si>
    <t>CONTRACREDITOS</t>
  </si>
  <si>
    <t>PRESUPUESTO FINAL 2023</t>
  </si>
  <si>
    <t>RECAUDOS</t>
  </si>
  <si>
    <t>SALDO POR RECAUDAR</t>
  </si>
  <si>
    <t>% EJEC</t>
  </si>
  <si>
    <t>MES</t>
  </si>
  <si>
    <t>ACUMULADO</t>
  </si>
  <si>
    <t>INGRESOS TOTALES</t>
  </si>
  <si>
    <t>1.1</t>
  </si>
  <si>
    <t>INGRESOS CORRIENTES</t>
  </si>
  <si>
    <t>1.1.01</t>
  </si>
  <si>
    <t>TRIBUTARIOS</t>
  </si>
  <si>
    <t>1.1.01.01</t>
  </si>
  <si>
    <t>Impuestos Directos</t>
  </si>
  <si>
    <t>1.1.01.01.014</t>
  </si>
  <si>
    <t>Sobretasa Ambiental- Corporaciones Autonomas Regionales</t>
  </si>
  <si>
    <t>1.1.01.01.014.01</t>
  </si>
  <si>
    <t>Sobretasa Ambiental- Corporaciones Autonomas Regionales Urbano</t>
  </si>
  <si>
    <t xml:space="preserve">SOBRETASA - PARTICIPACION AMBIENTAL - CORPORACIONES AUTONOMAS REGIONALES </t>
  </si>
  <si>
    <t>1.2.3.1.01</t>
  </si>
  <si>
    <t>1.1.01.01.014.02</t>
  </si>
  <si>
    <t>Sobretasa Ambiental - Corporaciones Autonomas Regionales Rural</t>
  </si>
  <si>
    <t>1.1.01.01.200</t>
  </si>
  <si>
    <t>Impuesto Predial unificado</t>
  </si>
  <si>
    <t>1.1.01.01.200.01</t>
  </si>
  <si>
    <t>Impuresto Predial Unificado Urbano</t>
  </si>
  <si>
    <t>1.1.01.01.200.01.01</t>
  </si>
  <si>
    <t>Impuesto Predial Unificado Suelo Urbano vigencia Actual</t>
  </si>
  <si>
    <t xml:space="preserve">INGRESOS CORRIENTES DE LIBRE DESTINACION </t>
  </si>
  <si>
    <t>1.2.1.0.00</t>
  </si>
  <si>
    <t>1.1.01.01.200.01.02</t>
  </si>
  <si>
    <t>Impuesto Predial Unificado Suelo Urbano Vigencia anterior</t>
  </si>
  <si>
    <t>1.1.01.01.200.02</t>
  </si>
  <si>
    <t>Impuesto Predial Unificado Rural</t>
  </si>
  <si>
    <t>1.1.01.01.200.02.01</t>
  </si>
  <si>
    <t>Impuesto Predial Unificado Suelo Rural  Vigencia Actual</t>
  </si>
  <si>
    <t>1.1.01.01.200.02.02</t>
  </si>
  <si>
    <t>Impuesto Predial Unificado SueloR rural Vigencias Anteriores</t>
  </si>
  <si>
    <t>1.1.01.02</t>
  </si>
  <si>
    <t>Impuestos Indirectos</t>
  </si>
  <si>
    <t>1.1.01.02.109</t>
  </si>
  <si>
    <t>Sobretasa a la Gasolina</t>
  </si>
  <si>
    <t>1.1.01.02.200</t>
  </si>
  <si>
    <t>Impuesto de Industria y Comercio</t>
  </si>
  <si>
    <t>1.1.01.02.200.01</t>
  </si>
  <si>
    <t>Impuesto de industria y comercio - sobre actividades comerciales</t>
  </si>
  <si>
    <t>1.1.01.02.200.01.01</t>
  </si>
  <si>
    <t>Impuesto de Industria y Comercio sobre actividades comerciales de la vigencia actual</t>
  </si>
  <si>
    <t>1.1.01.02.200.01.02</t>
  </si>
  <si>
    <t>Impuesto de Industria y Comercio sobre actividades comerciales de la vigencia anterior</t>
  </si>
  <si>
    <t>1.1.01.02.200.02</t>
  </si>
  <si>
    <t>Impuesto de industria y comercio - sobre actividades industriales</t>
  </si>
  <si>
    <t>1.1.01.02.200.02.01</t>
  </si>
  <si>
    <t>Impuesto de Industria y Comercio sobre actividades industriales de la vigencia actual</t>
  </si>
  <si>
    <t>1.1.01.02.200.02.02</t>
  </si>
  <si>
    <t>Impuesto de Industria y Comerciosobre actividades industriales de la vigencia anterior</t>
  </si>
  <si>
    <t>1.1.01.02.200.03</t>
  </si>
  <si>
    <t>Impuesto de industria y comercio - sobre actividades de servicios</t>
  </si>
  <si>
    <t>1.1.01.02.200.03.01</t>
  </si>
  <si>
    <t>Impuesto de industria y comercio - sobre actividades de servicios-Vigencia Actual</t>
  </si>
  <si>
    <t>1.1.01.02.200.03.02</t>
  </si>
  <si>
    <t>Impuesto de industria y comercio - sobre actividades de servicios-Vigencia Anterior</t>
  </si>
  <si>
    <t>1.1.01.02.201</t>
  </si>
  <si>
    <t>Impuesto de  Avisos y Tableros</t>
  </si>
  <si>
    <t>1.1.01.02.201.01</t>
  </si>
  <si>
    <t>Impuesto complementario de avisos y tableros- Vigencia Actual</t>
  </si>
  <si>
    <t>1.1.01.02.201.02</t>
  </si>
  <si>
    <t>Impuesto complementario de avisos y tableros Vigencia Anterior</t>
  </si>
  <si>
    <t>1.1.01.02.202</t>
  </si>
  <si>
    <t>Publicidad Exterior Visual</t>
  </si>
  <si>
    <t xml:space="preserve">INGRESOS CORRIENTES DE DESTINACION ESPECIFICA POR ACTO ADMINISTRATIVO </t>
  </si>
  <si>
    <t>1.2.2.0.00</t>
  </si>
  <si>
    <t>1.1.01.02.204</t>
  </si>
  <si>
    <t>Impuesto de Delineación</t>
  </si>
  <si>
    <t>1.1.01.02.205</t>
  </si>
  <si>
    <t>Impuesto de Espectáculos Públicos Nacional con Destino al Deporte</t>
  </si>
  <si>
    <t xml:space="preserve">IMPUESTO DE ESPECTACULOS PUBLICOS NACIONAL CON DESTINO AL DEPORTE </t>
  </si>
  <si>
    <t>1.2.3.1.12</t>
  </si>
  <si>
    <t>1.1.01.02.209</t>
  </si>
  <si>
    <t>Impuesto al Degüello de Ganado Menor</t>
  </si>
  <si>
    <t>1.1.01.02.211</t>
  </si>
  <si>
    <t>Impuesto de Alumbrado Publico</t>
  </si>
  <si>
    <t>1.1.01.02.211.01</t>
  </si>
  <si>
    <t>Impuesto sobre el servicio de Alumbrado Público Vigencia Actual</t>
  </si>
  <si>
    <t xml:space="preserve">IMPUESTO - SOBRETASA POR EL ALUMBRADO PUBLICO </t>
  </si>
  <si>
    <t>1.2.3.1.05</t>
  </si>
  <si>
    <t>1.1.01.02.211.02</t>
  </si>
  <si>
    <t>Impuesto sobre el servicio de Alumbrado Publico Vigencia Anterior</t>
  </si>
  <si>
    <t>1.1.01.02.212</t>
  </si>
  <si>
    <t>Sobretasa Bomberil</t>
  </si>
  <si>
    <t xml:space="preserve">SOBRETASA BOMBERIL </t>
  </si>
  <si>
    <t>1.2.3.1.14</t>
  </si>
  <si>
    <t>1.1.01.02.214</t>
  </si>
  <si>
    <t>Impuesto de Transporte por oleoductos y gasoductos</t>
  </si>
  <si>
    <t>IMPUESTO DE TRANSPORTE POR OLEODUCTOS Y GASODUCTOS</t>
  </si>
  <si>
    <t>1.2.3.1.16</t>
  </si>
  <si>
    <t>1.1.01.02.216</t>
  </si>
  <si>
    <t>Impuesto de Espectáculos Públicos Municipal</t>
  </si>
  <si>
    <t>1.1.01.02.217</t>
  </si>
  <si>
    <t>Sobretasa de solidaridad servicios públicos acueducto, aseo y alcantarillado</t>
  </si>
  <si>
    <t>1.1.01.02.217.02</t>
  </si>
  <si>
    <t>Sobretasa de solidaridad de servicios públicos - aseo</t>
  </si>
  <si>
    <t>SOBRETASA DE SOLIDARIDAD SERVICIOS PUBLICOS ACUEDUCTO, ASEO Y ALCANTARILLADO</t>
  </si>
  <si>
    <t>1.2.3.1.17</t>
  </si>
  <si>
    <t>1.1.01.02.300</t>
  </si>
  <si>
    <t>ESTAMPILLAS</t>
  </si>
  <si>
    <t>1.1.01.02.300.01</t>
  </si>
  <si>
    <t>Estampilla para el bienestar del Adulto Mayor</t>
  </si>
  <si>
    <t>1.1.01.02.300.01.01</t>
  </si>
  <si>
    <t>Estampilla para el bienestar del Adulto Mayor municipal</t>
  </si>
  <si>
    <t xml:space="preserve">ESTAMPILLAS </t>
  </si>
  <si>
    <t>1.2.3.1.19</t>
  </si>
  <si>
    <t>1.1.01.02.300.01.02</t>
  </si>
  <si>
    <t>Estampilla para el bienestar del Adulto Mayor departamental</t>
  </si>
  <si>
    <t>1.1.01.02.300.55</t>
  </si>
  <si>
    <t>Estampilla Procultura</t>
  </si>
  <si>
    <t>TOTAL INGRESOS TRIBUTARIOS</t>
  </si>
  <si>
    <t>1.1.02</t>
  </si>
  <si>
    <t>NO TRIBUTARIOS</t>
  </si>
  <si>
    <t>1.1.02.01</t>
  </si>
  <si>
    <t>Contribuciones</t>
  </si>
  <si>
    <t>1.1.02.01.003</t>
  </si>
  <si>
    <t>Contribuciones especiales</t>
  </si>
  <si>
    <t>1.1.02.01.003.01</t>
  </si>
  <si>
    <t>Cuota de fiscalización y auditaje</t>
  </si>
  <si>
    <t>1.1.02.01.005</t>
  </si>
  <si>
    <t>Contribuciones diversas</t>
  </si>
  <si>
    <t>1.1.02.01.005.39</t>
  </si>
  <si>
    <t>Contribución de Valorización</t>
  </si>
  <si>
    <t>OTRAS CONTRIBUCIONES CON DESTINACION ESPECIFICA LEGAL</t>
  </si>
  <si>
    <t>1.2.3.2.09</t>
  </si>
  <si>
    <t>1.1.02.01.005.59</t>
  </si>
  <si>
    <t>Contribución especial sobre contratos de obras públicas</t>
  </si>
  <si>
    <t>CONTRIBUCION SOBRE CONTRATOS DE OBRA PUBLICA</t>
  </si>
  <si>
    <t>1.2.3.2.06</t>
  </si>
  <si>
    <t>1.1.02.01.005.64</t>
  </si>
  <si>
    <t>Contribución sector eléctrico</t>
  </si>
  <si>
    <t>1.1.02.01.005.64.01</t>
  </si>
  <si>
    <t>Contribucion sector electrico  generadores de energia convencional</t>
  </si>
  <si>
    <t>CONTRIBUCION DEL SECTOR ELECTRICO</t>
  </si>
  <si>
    <t>1.2.3.2.07</t>
  </si>
  <si>
    <t>1.1.02.01.005.65</t>
  </si>
  <si>
    <t>Concurso Económico - Estratificación</t>
  </si>
  <si>
    <t>1.1.02.02</t>
  </si>
  <si>
    <t>Tasas y derechos administrativos</t>
  </si>
  <si>
    <t>1.1.02.02.087</t>
  </si>
  <si>
    <t>Tasas por el derecho de parqueo sobre las vías públicas</t>
  </si>
  <si>
    <t xml:space="preserve">OTRAS CONTRIBUCIONES CON DESTINACION ESPECIFICA LEGAL </t>
  </si>
  <si>
    <t>1.1.02.02.094</t>
  </si>
  <si>
    <t>Cobros por estacionamiento en espacio público o en lotes de parqueo</t>
  </si>
  <si>
    <t>1.1.02.02.094.02</t>
  </si>
  <si>
    <t>Otros ingresos</t>
  </si>
  <si>
    <t>1.1.02.02.094.03</t>
  </si>
  <si>
    <t>Compensatorio de los Deberes Urbanísticos para provisión de Espacio Publico</t>
  </si>
  <si>
    <t>1.1.02.02.094.04</t>
  </si>
  <si>
    <t>Fondo para el trabajo y el desarrollo  humano</t>
  </si>
  <si>
    <t>1.1.02.02.094.05</t>
  </si>
  <si>
    <t>Aprovechamiento del espacio  publico</t>
  </si>
  <si>
    <t>1.1.02.02.134</t>
  </si>
  <si>
    <t>Nomenclatura urbana</t>
  </si>
  <si>
    <t>1.1.02.03</t>
  </si>
  <si>
    <t>Multas, sanciones e intereses de mora</t>
  </si>
  <si>
    <t>1.1.02.03.001</t>
  </si>
  <si>
    <t>Multas y sanciones</t>
  </si>
  <si>
    <t>1.1.02.03.001.04</t>
  </si>
  <si>
    <t>Sanciones Contractuales</t>
  </si>
  <si>
    <t>1.1.02.03.001.05</t>
  </si>
  <si>
    <t>Sanciones Administrativa</t>
  </si>
  <si>
    <t>1.1.02.03.001.11</t>
  </si>
  <si>
    <t>Sanciones Tributarias</t>
  </si>
  <si>
    <t>1.1.02.03.001.20</t>
  </si>
  <si>
    <t>Multas establecidas en el código nacional de policía</t>
  </si>
  <si>
    <t>1.1.02.03.001.20.01</t>
  </si>
  <si>
    <t>Multas código nacional de policía y convivencia - Multas generales</t>
  </si>
  <si>
    <t xml:space="preserve">MULTAS CODIGO NACIONAL DE POLICIA Y CONVIVENCIA </t>
  </si>
  <si>
    <t>1.2.3.2.24</t>
  </si>
  <si>
    <t>1.1.02.03.001.20.02</t>
  </si>
  <si>
    <t>Multas código nacional de policía y convivencia - Multas especiales</t>
  </si>
  <si>
    <t>1.1.02.03.001.20.03</t>
  </si>
  <si>
    <t>15% Multas al código nacional de policía y convivencia</t>
  </si>
  <si>
    <t>1.1.02.03.001.21</t>
  </si>
  <si>
    <t>Multa por incumplimiento en el registro de marcas y herretes</t>
  </si>
  <si>
    <t>1.1.02.03.002</t>
  </si>
  <si>
    <t>Intereses de mora</t>
  </si>
  <si>
    <t>1.1.02.03.002.01</t>
  </si>
  <si>
    <t>Predial</t>
  </si>
  <si>
    <t>1.1.02.03.002.02</t>
  </si>
  <si>
    <t>Industria y comercio</t>
  </si>
  <si>
    <t>1.1.02.03.002.03</t>
  </si>
  <si>
    <t>Otros intereses de origen no tributario</t>
  </si>
  <si>
    <t>1.1.02.03.002.04</t>
  </si>
  <si>
    <t>Otros intereses de origen tributario</t>
  </si>
  <si>
    <t>1.1.02.03.002.05</t>
  </si>
  <si>
    <t>Intereses de mora sobretasa bomberil</t>
  </si>
  <si>
    <t>1.1.02.05</t>
  </si>
  <si>
    <t>Venta de bienes y servicios</t>
  </si>
  <si>
    <t>1.1.02.05.002</t>
  </si>
  <si>
    <t>Ventas incidentales de establecimientos no de mercado</t>
  </si>
  <si>
    <t>1.1.02.05.002.07</t>
  </si>
  <si>
    <t>Servicios financieros y servicios conexos, servicios inmobiliarios y servicios de leasing</t>
  </si>
  <si>
    <t>1.1.02.06</t>
  </si>
  <si>
    <t>Transferencias corrientes</t>
  </si>
  <si>
    <t>1.1.02.06.001</t>
  </si>
  <si>
    <t>Sistema General de Participaciones</t>
  </si>
  <si>
    <t>1.1.02.06.001.01</t>
  </si>
  <si>
    <t>Participación para Educación</t>
  </si>
  <si>
    <t>1.1.02.06.001.01.01</t>
  </si>
  <si>
    <t>Prestación servicio educativo</t>
  </si>
  <si>
    <t xml:space="preserve">SGP-EDUCACION-PRESTACION DE SERVICIOS </t>
  </si>
  <si>
    <t>1.2.4.1.01</t>
  </si>
  <si>
    <t>1.1.02.06.001.01.03</t>
  </si>
  <si>
    <t>Calidad</t>
  </si>
  <si>
    <t>1.1.02.06.001.01.03.01</t>
  </si>
  <si>
    <t>Calidad  por matrícula oficial</t>
  </si>
  <si>
    <t xml:space="preserve">SGP-EDUCACION-CALIDAD  POR MATRICULA OFICIAL </t>
  </si>
  <si>
    <t>1.2.4.1.03</t>
  </si>
  <si>
    <t>1.1.02.06.001.01.03.02</t>
  </si>
  <si>
    <t>Calidad  por gratuidad</t>
  </si>
  <si>
    <t xml:space="preserve">SGP-EDUCACION-CALIDAD  POR GRATUIDAD </t>
  </si>
  <si>
    <t>1.2.4.1.04</t>
  </si>
  <si>
    <t>1.1.02.06.001.02</t>
  </si>
  <si>
    <t>Participación para salud</t>
  </si>
  <si>
    <t>1.1.02.06.001.02.01</t>
  </si>
  <si>
    <t xml:space="preserve">Régimen subsidiado </t>
  </si>
  <si>
    <t xml:space="preserve">SGP-SALUD-REGIMEN SUBSIDIADO </t>
  </si>
  <si>
    <t>1.2.4.2.01</t>
  </si>
  <si>
    <t>1.1.02.06.001.02.02</t>
  </si>
  <si>
    <t>Salud - Salud pública</t>
  </si>
  <si>
    <t xml:space="preserve">SGP-SALUD-SALUD PUBLICA </t>
  </si>
  <si>
    <t>1.2.4.2.02</t>
  </si>
  <si>
    <t>1.1.02.06.001.03</t>
  </si>
  <si>
    <t>Participación para propósito general</t>
  </si>
  <si>
    <t>1.1.02.06.001.03.01</t>
  </si>
  <si>
    <t>Deporte y recreación</t>
  </si>
  <si>
    <t xml:space="preserve">SGP-PROPOSITO GENERAL-DEPORTE Y RECREACION </t>
  </si>
  <si>
    <t>1.2.4.3.01</t>
  </si>
  <si>
    <t>1.1.02.06.001.03.02</t>
  </si>
  <si>
    <t>Cultura</t>
  </si>
  <si>
    <t xml:space="preserve">SGP-PROPOSITO GENERAL-CULTURA </t>
  </si>
  <si>
    <t>1.2.4.3.02</t>
  </si>
  <si>
    <t>1.1.02.06.001.03.03</t>
  </si>
  <si>
    <t>Propósito general  Libre inversión</t>
  </si>
  <si>
    <t xml:space="preserve">SGP-PROPOSITO GENERAL-PROPOSITO GENERAL LIBRE INVERSION </t>
  </si>
  <si>
    <t>1.2.4.3.03</t>
  </si>
  <si>
    <t>1.1.02.06.001.04</t>
  </si>
  <si>
    <t>Asignaciones especiales</t>
  </si>
  <si>
    <t>1.1.02.06.001.04.01</t>
  </si>
  <si>
    <t>Programas de Alimentación escolar</t>
  </si>
  <si>
    <t xml:space="preserve">SGP-ASIGNACION ESPECIAL-PROGRAMAS DE ALIMENTACION ESCOLAR </t>
  </si>
  <si>
    <t>1.2.4.4.01</t>
  </si>
  <si>
    <t>1.1.02.06.001.05</t>
  </si>
  <si>
    <t>Agua potable y saneamiento básico</t>
  </si>
  <si>
    <t xml:space="preserve">SGP-AGUA POTABLE Y SANEAMIENTO BASICO </t>
  </si>
  <si>
    <t>1.2.4.6.00</t>
  </si>
  <si>
    <t>1.1.02.06.003</t>
  </si>
  <si>
    <t>Participaciones distintas del SGP</t>
  </si>
  <si>
    <t>1.1.02.06.003.01</t>
  </si>
  <si>
    <t>Participación en impuestos</t>
  </si>
  <si>
    <t>1.1.02.06.003.01.02</t>
  </si>
  <si>
    <t>Participación del Impuesto sobre vehículos automotores</t>
  </si>
  <si>
    <t>1.1.02.06.003.02</t>
  </si>
  <si>
    <t>Participaciones en contribuciones</t>
  </si>
  <si>
    <t>1.1.02.06.003.02.02</t>
  </si>
  <si>
    <t>Participación de la contribución parafiscal cultural</t>
  </si>
  <si>
    <t>1.1.02.06.006</t>
  </si>
  <si>
    <t>Transferencias de otras entidades del gobierno general</t>
  </si>
  <si>
    <t>1.1.02.06.006.01</t>
  </si>
  <si>
    <t>Aportes Nación</t>
  </si>
  <si>
    <t>1.1.02.06.006.01.01</t>
  </si>
  <si>
    <t>Alimentación Escolar MEN Ley 1450</t>
  </si>
  <si>
    <t xml:space="preserve">APORTES NACION - ALIMENTACION ESCOLAR </t>
  </si>
  <si>
    <t>1.2.3.3.03</t>
  </si>
  <si>
    <t>1.1.02.06.006.01.02</t>
  </si>
  <si>
    <t>Fondo de Mitigacion de Emergencia Fome</t>
  </si>
  <si>
    <t xml:space="preserve">OTRAS TRANSFERENCIAS CORRIENTES DE OTRAS ENTIDADES CON DESTINACION ESPECIFICA LEGAL DEL GOBIERNO GENERAL </t>
  </si>
  <si>
    <t>1.2.3.3.04</t>
  </si>
  <si>
    <t>1.1.02.06.006.01.03</t>
  </si>
  <si>
    <t>Fondo Regional para los pactos territoriales cofinanciacion</t>
  </si>
  <si>
    <t>1.1.02.06.006.01.04</t>
  </si>
  <si>
    <t>Convenio Interadtivo 3985 Mincultura</t>
  </si>
  <si>
    <t>1.1.02.06.006.06</t>
  </si>
  <si>
    <t>De otras entidades del gobierno</t>
  </si>
  <si>
    <t>1.1.02.06.006.06.01</t>
  </si>
  <si>
    <t>Transferencia régimen subsidiado del departamento a los municipios SSF</t>
  </si>
  <si>
    <t>1.1.02.06.006.06.02</t>
  </si>
  <si>
    <t>Transferencias de otras entidades para pago de pensiones</t>
  </si>
  <si>
    <t xml:space="preserve">TRANSFERENCIAS DE CAPITAL DE OTRAS ENTIDADES DEL GOBIERNO GENERAL </t>
  </si>
  <si>
    <t>1.3.1.1.07</t>
  </si>
  <si>
    <t>1.1.02.06.006.06.03</t>
  </si>
  <si>
    <t>Cuotas partes y bonos pensiónales</t>
  </si>
  <si>
    <t>1.1.02.06.009</t>
  </si>
  <si>
    <t>Recursos del Sistema de Seguridad Social Integral</t>
  </si>
  <si>
    <t>1.1.02.06.009.01</t>
  </si>
  <si>
    <t>Sistema General de Seguridad Social en Salud</t>
  </si>
  <si>
    <t xml:space="preserve">SISTEMA GENERAL DE SEGURIDAD SOCIAL EN SALUD - OTROS RECURSOS ADMINISTRADOS POR ADRES </t>
  </si>
  <si>
    <t>1.1.02.06.009.01.06</t>
  </si>
  <si>
    <t>Recursos ADRES -Cofinanciación UPC régimen subsidiado</t>
  </si>
  <si>
    <t>1.1.02.06.009.01.99</t>
  </si>
  <si>
    <t>Contribucion de Vigilancia -Superintendencia Nacional de Salud IVC</t>
  </si>
  <si>
    <t>1.1.02.06.009.02</t>
  </si>
  <si>
    <t>Sistema General de Pensiones</t>
  </si>
  <si>
    <t>1.1.02.06.009.02.02</t>
  </si>
  <si>
    <t>Cuotas partes pensionales</t>
  </si>
  <si>
    <t>1.1.02.07</t>
  </si>
  <si>
    <t>Participación y derechos por monopolio</t>
  </si>
  <si>
    <t>1.1.02.07.001</t>
  </si>
  <si>
    <t>Derechos por la explotación juegos de suerte y azar</t>
  </si>
  <si>
    <t>1.1.02.07.001.05</t>
  </si>
  <si>
    <t>Derechos por la explotación juegos de suerte y azar de rifas</t>
  </si>
  <si>
    <t>1.1.02.07.001.05.01</t>
  </si>
  <si>
    <t>DERECHOS POR LA EXPLOTACION JUEGOS DE SUERTE Y AZAR</t>
  </si>
  <si>
    <t>1.2.3.2.28</t>
  </si>
  <si>
    <t>1.1.02.07.001.05.02</t>
  </si>
  <si>
    <t>1.1.02.07.001.05.03</t>
  </si>
  <si>
    <t>TOTAL NO TRIBUTARIOS</t>
  </si>
  <si>
    <t>TOTAL INGRESOS CORRIENTES</t>
  </si>
  <si>
    <t>1.2</t>
  </si>
  <si>
    <t>RECURSOS DE CAPITAL</t>
  </si>
  <si>
    <t>1.2.02</t>
  </si>
  <si>
    <t>Excedentes Financieros</t>
  </si>
  <si>
    <t>1.2.02.01</t>
  </si>
  <si>
    <t>De establecimientos públicos</t>
  </si>
  <si>
    <t xml:space="preserve">EXCEDENTES FINANCIEROS </t>
  </si>
  <si>
    <t>1.3.1.1.02</t>
  </si>
  <si>
    <t>1.2.03</t>
  </si>
  <si>
    <t>Dividendos y utilidades por otras inversiones de capital</t>
  </si>
  <si>
    <t>1.2.03.02</t>
  </si>
  <si>
    <t>Empresas industriales y comerciales del Estado societarias</t>
  </si>
  <si>
    <t xml:space="preserve">DIVIDENDOS Y UTILIDADES POR OTRAS INVERSIONES DE CAPITAL </t>
  </si>
  <si>
    <t>1.3.1.1.03</t>
  </si>
  <si>
    <t>1.2.03.04</t>
  </si>
  <si>
    <t>Inversiones patrimoniales no controladas</t>
  </si>
  <si>
    <t>1.2.05</t>
  </si>
  <si>
    <t>Rendimientos financieros</t>
  </si>
  <si>
    <t>1.2.05.02</t>
  </si>
  <si>
    <t>Depósitos</t>
  </si>
  <si>
    <t>1.2.05.02.01</t>
  </si>
  <si>
    <t>Rendimientos Financieros recursos Municipales</t>
  </si>
  <si>
    <t>1.2.05.02.01.01</t>
  </si>
  <si>
    <t>Rendimientos financieros Icld</t>
  </si>
  <si>
    <t xml:space="preserve">OTROS RENDIMIENTOS FINANCIEROS </t>
  </si>
  <si>
    <t>1.3.2.3.11</t>
  </si>
  <si>
    <t>1.2.05.02.01.02</t>
  </si>
  <si>
    <t>Rendimientos Financieros sobretasa a la gasolina</t>
  </si>
  <si>
    <t>1.2.05.02.01.03</t>
  </si>
  <si>
    <t>Rendimientos financieros alumbrado publico</t>
  </si>
  <si>
    <t>1.2.05.02.01.05</t>
  </si>
  <si>
    <t xml:space="preserve">Rendimiento financieros Valorización </t>
  </si>
  <si>
    <t>1.2.05.02.01.06</t>
  </si>
  <si>
    <t>Rendimientos Financieros Municipio Bucaramanga Estampillas Municipal para el bienestar del adulto mayor</t>
  </si>
  <si>
    <t>1.2.05.02.01.07</t>
  </si>
  <si>
    <t>Rendimientos Financieros Estampilla Procultura</t>
  </si>
  <si>
    <t>1.2.05.02.01.08</t>
  </si>
  <si>
    <t>Rendimientos Financieros Municipio Bucaramanga  Fondo Solidaridad y Redistribucion del Ingreso</t>
  </si>
  <si>
    <t>1.2.05.02.01.09</t>
  </si>
  <si>
    <t>Rendimientos Financieros Municipio Bucaramanga  Fondo Vigilancia</t>
  </si>
  <si>
    <t>1.2.05.02.01.10</t>
  </si>
  <si>
    <t xml:space="preserve">Rendimientos Financieros Municipio Bucaramanga  Estratificaron Socioeconómica                </t>
  </si>
  <si>
    <t>1.2.05.02.01.11</t>
  </si>
  <si>
    <t>Rendimientos Financieros Municipio Bucaramanga Fondo cuenta de seguridad y convivencia  ciudadana Ley 418</t>
  </si>
  <si>
    <t>1.2.05.02.01.12</t>
  </si>
  <si>
    <t>Rendimientos Financieros del Fondo de Pensiones</t>
  </si>
  <si>
    <t>1.2.05.02.02</t>
  </si>
  <si>
    <t>Rendimientos Financieros recursos  SGP</t>
  </si>
  <si>
    <t>1.2.05.02.02.01</t>
  </si>
  <si>
    <t>Rendimientos Financieros (Sector Educación)</t>
  </si>
  <si>
    <t xml:space="preserve">R.F. SGP - EDUCACION-PRESTACION DE SERVICIO EDUCATIVO </t>
  </si>
  <si>
    <t>1.3.2.2.01</t>
  </si>
  <si>
    <t>1.2.05.02.02.02</t>
  </si>
  <si>
    <t>Rendimientos Financieros (Alimentación escolar)</t>
  </si>
  <si>
    <t xml:space="preserve">R.F. SGP - ASIGNACION ESPECIAL-PROGRAMAS DE ALIMENTACION ESCOLAR </t>
  </si>
  <si>
    <t>1.3.2.2.09</t>
  </si>
  <si>
    <t>1.2.05.02.02.03</t>
  </si>
  <si>
    <t>Rendimientos Financieros (Propósitos generales)</t>
  </si>
  <si>
    <t xml:space="preserve">R.F. SGP - PROPOSITO GENERAL </t>
  </si>
  <si>
    <t>1.3.2.2.08</t>
  </si>
  <si>
    <t>1.2.05.02.02.04</t>
  </si>
  <si>
    <t>Rendimientos Financieros ( Agua Potable y Saneamiento Básico)</t>
  </si>
  <si>
    <t xml:space="preserve">R.F. SGP - AGUA POTABLE Y SANEAMIENTO BASICO </t>
  </si>
  <si>
    <t>1.3.2.2.13</t>
  </si>
  <si>
    <t>1.2.05.02.02.05</t>
  </si>
  <si>
    <t>Rendimientos financieros Desahorro Fonpet</t>
  </si>
  <si>
    <t>1.2.05.02.03</t>
  </si>
  <si>
    <t>Rendimientos Financieros Fondo Local de Salud</t>
  </si>
  <si>
    <t>1.2.05.02.03.01</t>
  </si>
  <si>
    <t>Rendimientos Financieros (Régimen Subsidiado)</t>
  </si>
  <si>
    <t xml:space="preserve">R.F. SGP - SALUD-REGIMEN SUBSIDIADO </t>
  </si>
  <si>
    <t>1.3.2.2.05</t>
  </si>
  <si>
    <t>1.2.05.02.03.02</t>
  </si>
  <si>
    <t>Rendimientos Financieros (Salud Pública)</t>
  </si>
  <si>
    <t xml:space="preserve">R.F. SGP - SALUD-SALUD PUBLICA </t>
  </si>
  <si>
    <t>1.3.2.2.06</t>
  </si>
  <si>
    <t>1.2.05.02.03.03</t>
  </si>
  <si>
    <t>Rendimientos Financieros (Prestación de Servicios Salud)</t>
  </si>
  <si>
    <t xml:space="preserve">R.F. SGP - SALUD-PRESTACION DEL SERVICIO DE SALUD </t>
  </si>
  <si>
    <t>1.3.2.2.07</t>
  </si>
  <si>
    <t>1.2.05.02.03.04</t>
  </si>
  <si>
    <t>Rendimientos Financieros (Otros recursos de salud)</t>
  </si>
  <si>
    <t>1.2.07</t>
  </si>
  <si>
    <t>Recursos de crédito interno</t>
  </si>
  <si>
    <t>1.2.07.01</t>
  </si>
  <si>
    <t>Recursos de contratos de empréstitos internos</t>
  </si>
  <si>
    <t>1.2.07.01.001</t>
  </si>
  <si>
    <t>Recursos de contratos de empréstitos internos con bancos comerciales privados</t>
  </si>
  <si>
    <t xml:space="preserve">R.B. RECURSOS DE CREDITO INTERNO </t>
  </si>
  <si>
    <t>1.3.3.11.05</t>
  </si>
  <si>
    <t>1.2.08</t>
  </si>
  <si>
    <t>Transferencias de capital</t>
  </si>
  <si>
    <t>1.2.08.06</t>
  </si>
  <si>
    <t>De otras entidades del gobierno general</t>
  </si>
  <si>
    <t>1.2.08.06.002</t>
  </si>
  <si>
    <t>Condicionadas a la adquisición de un activo</t>
  </si>
  <si>
    <t>1.2.08.06.003</t>
  </si>
  <si>
    <t>Condicionadas a la disminución de un pasivo</t>
  </si>
  <si>
    <t>1.2.10</t>
  </si>
  <si>
    <t>Recursos del balance</t>
  </si>
  <si>
    <t>1.2.10.01</t>
  </si>
  <si>
    <t>Cancelacion de reservas</t>
  </si>
  <si>
    <t>1.2.10.02</t>
  </si>
  <si>
    <t>Superávit fiscal</t>
  </si>
  <si>
    <t>1.2.10.02.01</t>
  </si>
  <si>
    <t>Saldo cta. maestra salud régimen subsidiado Vigencia anterior</t>
  </si>
  <si>
    <t xml:space="preserve">R.B. OTRAS TRANSFERENCIAS DE CAPITAL </t>
  </si>
  <si>
    <t>1.3.3.11.08</t>
  </si>
  <si>
    <t>1.2.10.02.02</t>
  </si>
  <si>
    <t>Saldo cta. maestra salud prestación servicio Vigencia anterior</t>
  </si>
  <si>
    <t>1.2.10.02.03</t>
  </si>
  <si>
    <t>Fondo Educativo vigencia anterior</t>
  </si>
  <si>
    <t>1.2.10.02.04</t>
  </si>
  <si>
    <t>SGP salud publica vigencia anterior</t>
  </si>
  <si>
    <t>1.2.10.02.09</t>
  </si>
  <si>
    <t>Recursos propios otros gastos en salud vigencia anteriior</t>
  </si>
  <si>
    <t>1.2.10.02.12</t>
  </si>
  <si>
    <t>SGP Educacion prestacion de servicios vigencia anterior</t>
  </si>
  <si>
    <t>1.2.10.02.13</t>
  </si>
  <si>
    <t>SGP Educacion calidad matricula vigenica anterior</t>
  </si>
  <si>
    <t>1.2.10.02.14</t>
  </si>
  <si>
    <t>SGP Alimentacion escolar vigencia anterior</t>
  </si>
  <si>
    <t>1.2.10.02.15</t>
  </si>
  <si>
    <t>Recursos fonpet educacion vigencia anterior</t>
  </si>
  <si>
    <t>1.2.10.02.17</t>
  </si>
  <si>
    <t>Sgp conpes primera infancia</t>
  </si>
  <si>
    <t>1.2.10.02.18</t>
  </si>
  <si>
    <t>SGP ley 715 Libre inversion proposito general</t>
  </si>
  <si>
    <t>1.2.10.02.21</t>
  </si>
  <si>
    <t>SGP agua potable y saneamiento basico</t>
  </si>
  <si>
    <t>1.2.10.02.22</t>
  </si>
  <si>
    <t>Recursos Propios</t>
  </si>
  <si>
    <t>1.2.10.02.23</t>
  </si>
  <si>
    <t>1.2.10.02.24</t>
  </si>
  <si>
    <t>Estampilla municipal para el adulto mayor</t>
  </si>
  <si>
    <t>1.2.10.02.25</t>
  </si>
  <si>
    <t>Alumbrado publico</t>
  </si>
  <si>
    <t>1.2.10.02.26</t>
  </si>
  <si>
    <t>Fondo proteccion al consumidor</t>
  </si>
  <si>
    <t>1.2.10.02.27</t>
  </si>
  <si>
    <t>Recursos publicidad exterior visual (fondo rotatorio ambiental)</t>
  </si>
  <si>
    <t>1.2.10.02.28</t>
  </si>
  <si>
    <t>Multas codigo de policia</t>
  </si>
  <si>
    <t>1.2.10.02.29</t>
  </si>
  <si>
    <t>Fondo de vigilancia y seguridad de Bucaramanga</t>
  </si>
  <si>
    <t>1.2.10.02.30</t>
  </si>
  <si>
    <t>Recursos fondo para el trabajo y desarrollo humano vigencia anterior</t>
  </si>
  <si>
    <t>1.2.10.02.32</t>
  </si>
  <si>
    <t>Fondo de Contingencias</t>
  </si>
  <si>
    <t>1.2.10.02.33</t>
  </si>
  <si>
    <t>Fondo territorial de pensiones</t>
  </si>
  <si>
    <t>1.2.10.02.34</t>
  </si>
  <si>
    <t>Fondo del espacio publico</t>
  </si>
  <si>
    <t>1.2.10.02.35</t>
  </si>
  <si>
    <t>Contribucion parafiscal de los espectaculos de las artes escenicas</t>
  </si>
  <si>
    <t>1.2.10.02.36</t>
  </si>
  <si>
    <t>Contribucion de valorizacion</t>
  </si>
  <si>
    <t>1.2.10.02.37</t>
  </si>
  <si>
    <t>Transferencia de las ESPD (estratificacion)</t>
  </si>
  <si>
    <t>1.2.10.02.38</t>
  </si>
  <si>
    <t>Recursos del credito</t>
  </si>
  <si>
    <t>1.2.10.02.40</t>
  </si>
  <si>
    <t>Regalias sistema antguo</t>
  </si>
  <si>
    <t>1.2.10.02.42</t>
  </si>
  <si>
    <t>fondo cuenta territorial de seguridad y convivencia ciudadana Ley 418</t>
  </si>
  <si>
    <t>1.2.10.02.43</t>
  </si>
  <si>
    <t>Fondo de solidaridad y redistribucion del ingreso</t>
  </si>
  <si>
    <t>1.2.10.02.44</t>
  </si>
  <si>
    <t>Compensancion por cupo de parqueo</t>
  </si>
  <si>
    <t>1.2.10.02.46</t>
  </si>
  <si>
    <t>Sobretasa bomberil vigencia anterior</t>
  </si>
  <si>
    <t>1.3.3.3.15</t>
  </si>
  <si>
    <t>1.2.10.02.47</t>
  </si>
  <si>
    <t xml:space="preserve">Sobretasa Ambiental - Corporacion Autonoma Regional </t>
  </si>
  <si>
    <t>1.3.3.3.01</t>
  </si>
  <si>
    <t>1.2.10.02.48</t>
  </si>
  <si>
    <t>Rendimientos financieros SGP salud publica vigencia anterior</t>
  </si>
  <si>
    <t>1.2.10.02.49</t>
  </si>
  <si>
    <t>Recursos propios salud publica vigencia anterior</t>
  </si>
  <si>
    <t>1.2.10.02.50</t>
  </si>
  <si>
    <t>Recursos coljuegos salud publica vigencia anterior</t>
  </si>
  <si>
    <t>1.2.10.02.51</t>
  </si>
  <si>
    <t>Recursos coljuegos otros gastos en salud vigencia anterior</t>
  </si>
  <si>
    <t>1.2.10.02.52</t>
  </si>
  <si>
    <t>Rendimientos financierosotros gastos en salud vigencia anterior</t>
  </si>
  <si>
    <t>1.2.10.02.54</t>
  </si>
  <si>
    <t>Recursos fonpet pago pensionados</t>
  </si>
  <si>
    <t>1.2.10.02.55</t>
  </si>
  <si>
    <t>SGR regalias</t>
  </si>
  <si>
    <t>1.2.10.02.56</t>
  </si>
  <si>
    <t>Impuesto espectaculo publico nacional con destino al deporte</t>
  </si>
  <si>
    <t>1.3.3.3.12</t>
  </si>
  <si>
    <t>1.2.12</t>
  </si>
  <si>
    <t>Retiros FONPET</t>
  </si>
  <si>
    <t>1.2.12.09</t>
  </si>
  <si>
    <t>Para el pago de obligaciones pensionales corrientes</t>
  </si>
  <si>
    <t xml:space="preserve">RETIROS FONPET </t>
  </si>
  <si>
    <t>1.3.1.1.10</t>
  </si>
  <si>
    <t>1.2.13</t>
  </si>
  <si>
    <t>Reintegros y otros recursos no apropiados</t>
  </si>
  <si>
    <t>1.2.13.01</t>
  </si>
  <si>
    <t>Reintegros</t>
  </si>
  <si>
    <t>1.2.13.01.01</t>
  </si>
  <si>
    <t>Reintegros SGP educacion prestacion de servicios  educación</t>
  </si>
  <si>
    <t>1.2.13.01.02</t>
  </si>
  <si>
    <t>Reintegros y aprovechamientos</t>
  </si>
  <si>
    <t xml:space="preserve">REINTEGROS Y OTROS RECURSOS NO APROPIADOS </t>
  </si>
  <si>
    <t>1.3.1.1.11</t>
  </si>
  <si>
    <t>1.2.13.02</t>
  </si>
  <si>
    <t>Recursos no apropiados</t>
  </si>
  <si>
    <t>CONTRIBUCION 5%</t>
  </si>
  <si>
    <t>TOTAL RECURSOS DE CAPITAL</t>
  </si>
  <si>
    <t>TOTAL INGRESOS</t>
  </si>
  <si>
    <t>EVA CONSUELO SANTAMARIA</t>
  </si>
  <si>
    <t>Profesional  especializado</t>
  </si>
  <si>
    <t>Secretaría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</si>
</sst>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  <charset val="1"/>
    </font>
    <font>
      <sz val="11"/>
      <color theme="0"/>
      <name val="Arial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00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</cellStyleXfs>
  <cellXfs count="15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3" fontId="2" fillId="0" borderId="0" xfId="0" applyNumberFormat="1" applyFont="1" applyAlignment="1">
      <alignment vertical="center"/>
    </xf>
    <xf numFmtId="41" fontId="2" fillId="0" borderId="0" xfId="2" applyFont="1" applyAlignment="1">
      <alignment vertical="center" wrapText="1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3" fontId="6" fillId="0" borderId="0" xfId="1" applyFont="1" applyAlignment="1">
      <alignment vertical="center"/>
    </xf>
    <xf numFmtId="4" fontId="7" fillId="0" borderId="0" xfId="0" applyNumberFormat="1" applyFont="1" applyFill="1" applyAlignment="1">
      <alignment vertical="center"/>
    </xf>
    <xf numFmtId="10" fontId="5" fillId="0" borderId="0" xfId="0" applyNumberFormat="1" applyFont="1" applyAlignment="1">
      <alignment vertical="center"/>
    </xf>
    <xf numFmtId="4" fontId="5" fillId="0" borderId="0" xfId="0" applyNumberFormat="1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10" fontId="9" fillId="2" borderId="5" xfId="4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4" fontId="9" fillId="2" borderId="7" xfId="0" applyNumberFormat="1" applyFont="1" applyFill="1" applyBorder="1" applyAlignment="1">
      <alignment horizontal="center" vertical="center" wrapText="1"/>
    </xf>
    <xf numFmtId="43" fontId="9" fillId="2" borderId="8" xfId="1" applyFont="1" applyFill="1" applyBorder="1" applyAlignment="1">
      <alignment horizontal="center" vertical="center"/>
    </xf>
    <xf numFmtId="4" fontId="9" fillId="2" borderId="8" xfId="0" applyNumberFormat="1" applyFont="1" applyFill="1" applyBorder="1" applyAlignment="1">
      <alignment horizontal="center" vertical="center"/>
    </xf>
    <xf numFmtId="10" fontId="9" fillId="2" borderId="9" xfId="4" applyNumberFormat="1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vertical="center" wrapText="1"/>
    </xf>
    <xf numFmtId="4" fontId="11" fillId="0" borderId="11" xfId="0" applyNumberFormat="1" applyFont="1" applyBorder="1" applyAlignment="1">
      <alignment vertical="center"/>
    </xf>
    <xf numFmtId="10" fontId="12" fillId="0" borderId="12" xfId="0" applyNumberFormat="1" applyFont="1" applyBorder="1" applyAlignment="1">
      <alignment vertical="center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vertical="center" wrapText="1"/>
    </xf>
    <xf numFmtId="4" fontId="11" fillId="0" borderId="14" xfId="0" applyNumberFormat="1" applyFont="1" applyBorder="1" applyAlignment="1">
      <alignment vertical="center"/>
    </xf>
    <xf numFmtId="4" fontId="13" fillId="0" borderId="14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vertical="center"/>
    </xf>
    <xf numFmtId="0" fontId="14" fillId="0" borderId="13" xfId="0" applyFont="1" applyBorder="1" applyAlignment="1">
      <alignment horizontal="left" vertical="center"/>
    </xf>
    <xf numFmtId="0" fontId="14" fillId="0" borderId="14" xfId="0" applyFont="1" applyBorder="1" applyAlignment="1">
      <alignment vertical="center" wrapText="1"/>
    </xf>
    <xf numFmtId="0" fontId="14" fillId="3" borderId="14" xfId="0" applyFont="1" applyFill="1" applyBorder="1" applyAlignment="1">
      <alignment vertical="center" wrapText="1"/>
    </xf>
    <xf numFmtId="4" fontId="14" fillId="0" borderId="14" xfId="0" applyNumberFormat="1" applyFont="1" applyBorder="1" applyAlignment="1">
      <alignment vertical="center"/>
    </xf>
    <xf numFmtId="43" fontId="13" fillId="0" borderId="14" xfId="1" applyFont="1" applyBorder="1" applyAlignment="1">
      <alignment vertical="center"/>
    </xf>
    <xf numFmtId="10" fontId="13" fillId="0" borderId="12" xfId="0" applyNumberFormat="1" applyFont="1" applyBorder="1" applyAlignment="1">
      <alignment vertical="center"/>
    </xf>
    <xf numFmtId="4" fontId="11" fillId="0" borderId="14" xfId="0" applyNumberFormat="1" applyFont="1" applyFill="1" applyBorder="1" applyAlignment="1">
      <alignment vertical="center"/>
    </xf>
    <xf numFmtId="0" fontId="14" fillId="0" borderId="13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vertical="center" wrapText="1"/>
    </xf>
    <xf numFmtId="0" fontId="0" fillId="3" borderId="16" xfId="0" applyFill="1" applyBorder="1" applyAlignment="1">
      <alignment horizontal="left" vertical="center" wrapText="1"/>
    </xf>
    <xf numFmtId="4" fontId="14" fillId="0" borderId="14" xfId="0" applyNumberFormat="1" applyFont="1" applyFill="1" applyBorder="1" applyAlignment="1">
      <alignment vertical="center"/>
    </xf>
    <xf numFmtId="4" fontId="13" fillId="0" borderId="14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64" fontId="13" fillId="0" borderId="0" xfId="2" applyNumberFormat="1" applyFont="1" applyFill="1" applyAlignment="1">
      <alignment vertical="center"/>
    </xf>
    <xf numFmtId="0" fontId="11" fillId="0" borderId="13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vertical="center" wrapText="1"/>
    </xf>
    <xf numFmtId="4" fontId="12" fillId="0" borderId="14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43" fontId="13" fillId="0" borderId="14" xfId="5" applyFont="1" applyFill="1" applyBorder="1" applyAlignment="1">
      <alignment vertical="center"/>
    </xf>
    <xf numFmtId="2" fontId="13" fillId="0" borderId="14" xfId="1" applyNumberFormat="1" applyFont="1" applyBorder="1" applyAlignment="1">
      <alignment vertical="center"/>
    </xf>
    <xf numFmtId="43" fontId="13" fillId="0" borderId="14" xfId="6" applyFont="1" applyFill="1" applyBorder="1" applyAlignment="1">
      <alignment vertical="center"/>
    </xf>
    <xf numFmtId="0" fontId="0" fillId="0" borderId="16" xfId="0" applyFill="1" applyBorder="1" applyAlignment="1">
      <alignment horizontal="left" vertical="center" wrapText="1"/>
    </xf>
    <xf numFmtId="164" fontId="13" fillId="0" borderId="14" xfId="7" applyNumberFormat="1" applyFont="1" applyFill="1" applyBorder="1" applyAlignment="1">
      <alignment vertical="center"/>
    </xf>
    <xf numFmtId="10" fontId="13" fillId="0" borderId="12" xfId="0" applyNumberFormat="1" applyFont="1" applyFill="1" applyBorder="1" applyAlignment="1">
      <alignment vertical="center"/>
    </xf>
    <xf numFmtId="0" fontId="14" fillId="0" borderId="17" xfId="0" applyFont="1" applyFill="1" applyBorder="1" applyAlignment="1">
      <alignment horizontal="left" vertical="center"/>
    </xf>
    <xf numFmtId="0" fontId="14" fillId="0" borderId="18" xfId="0" applyFont="1" applyFill="1" applyBorder="1" applyAlignment="1">
      <alignment vertical="center" wrapText="1"/>
    </xf>
    <xf numFmtId="4" fontId="14" fillId="0" borderId="18" xfId="0" applyNumberFormat="1" applyFont="1" applyFill="1" applyBorder="1" applyAlignment="1">
      <alignment vertical="center"/>
    </xf>
    <xf numFmtId="164" fontId="13" fillId="0" borderId="14" xfId="2" applyNumberFormat="1" applyFont="1" applyFill="1" applyBorder="1" applyAlignment="1">
      <alignment vertical="center"/>
    </xf>
    <xf numFmtId="10" fontId="14" fillId="0" borderId="12" xfId="3" applyNumberFormat="1" applyFont="1" applyFill="1" applyBorder="1" applyAlignment="1">
      <alignment vertical="center"/>
    </xf>
    <xf numFmtId="43" fontId="13" fillId="0" borderId="14" xfId="8" applyFont="1" applyFill="1" applyBorder="1" applyAlignment="1">
      <alignment vertical="center"/>
    </xf>
    <xf numFmtId="0" fontId="14" fillId="0" borderId="20" xfId="0" applyFont="1" applyBorder="1" applyAlignment="1">
      <alignment horizontal="left" vertical="center"/>
    </xf>
    <xf numFmtId="0" fontId="14" fillId="0" borderId="0" xfId="0" applyFont="1" applyFill="1" applyBorder="1" applyAlignment="1">
      <alignment vertical="center" wrapText="1"/>
    </xf>
    <xf numFmtId="4" fontId="14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43" fontId="13" fillId="0" borderId="0" xfId="1" applyFont="1" applyFill="1" applyBorder="1" applyAlignment="1">
      <alignment vertical="center"/>
    </xf>
    <xf numFmtId="10" fontId="14" fillId="0" borderId="21" xfId="3" applyNumberFormat="1" applyFont="1" applyFill="1" applyBorder="1" applyAlignment="1">
      <alignment vertical="center"/>
    </xf>
    <xf numFmtId="0" fontId="14" fillId="2" borderId="22" xfId="0" applyFont="1" applyFill="1" applyBorder="1" applyAlignment="1">
      <alignment horizontal="left" vertical="center"/>
    </xf>
    <xf numFmtId="0" fontId="11" fillId="2" borderId="23" xfId="0" applyFont="1" applyFill="1" applyBorder="1" applyAlignment="1">
      <alignment vertical="center" wrapText="1"/>
    </xf>
    <xf numFmtId="4" fontId="11" fillId="2" borderId="23" xfId="0" applyNumberFormat="1" applyFont="1" applyFill="1" applyBorder="1" applyAlignment="1">
      <alignment vertical="center"/>
    </xf>
    <xf numFmtId="9" fontId="11" fillId="2" borderId="24" xfId="3" applyFont="1" applyFill="1" applyBorder="1" applyAlignment="1">
      <alignment vertical="center"/>
    </xf>
    <xf numFmtId="0" fontId="14" fillId="0" borderId="25" xfId="0" applyFont="1" applyBorder="1" applyAlignment="1">
      <alignment horizontal="left" vertical="center"/>
    </xf>
    <xf numFmtId="0" fontId="11" fillId="0" borderId="26" xfId="0" applyFont="1" applyBorder="1" applyAlignment="1">
      <alignment vertical="center" wrapText="1"/>
    </xf>
    <xf numFmtId="4" fontId="11" fillId="0" borderId="26" xfId="0" applyNumberFormat="1" applyFont="1" applyBorder="1" applyAlignment="1">
      <alignment vertical="center"/>
    </xf>
    <xf numFmtId="4" fontId="13" fillId="0" borderId="26" xfId="0" applyNumberFormat="1" applyFont="1" applyBorder="1" applyAlignment="1">
      <alignment vertical="center"/>
    </xf>
    <xf numFmtId="43" fontId="13" fillId="0" borderId="26" xfId="1" applyFont="1" applyBorder="1" applyAlignment="1">
      <alignment vertical="center"/>
    </xf>
    <xf numFmtId="10" fontId="13" fillId="0" borderId="27" xfId="0" applyNumberFormat="1" applyFont="1" applyBorder="1" applyAlignment="1">
      <alignment vertical="center"/>
    </xf>
    <xf numFmtId="0" fontId="13" fillId="0" borderId="13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left" vertical="center" wrapText="1"/>
    </xf>
    <xf numFmtId="0" fontId="14" fillId="3" borderId="14" xfId="0" applyFont="1" applyFill="1" applyBorder="1" applyAlignment="1">
      <alignment horizontal="left" vertical="center" wrapText="1"/>
    </xf>
    <xf numFmtId="0" fontId="15" fillId="0" borderId="14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horizontal="left" vertical="center" wrapText="1"/>
    </xf>
    <xf numFmtId="2" fontId="13" fillId="0" borderId="14" xfId="2" applyNumberFormat="1" applyFont="1" applyFill="1" applyBorder="1" applyAlignment="1">
      <alignment vertical="center"/>
    </xf>
    <xf numFmtId="0" fontId="15" fillId="3" borderId="14" xfId="0" applyFont="1" applyFill="1" applyBorder="1" applyAlignment="1">
      <alignment vertical="center" wrapText="1"/>
    </xf>
    <xf numFmtId="164" fontId="13" fillId="0" borderId="14" xfId="2" applyNumberFormat="1" applyFont="1" applyBorder="1" applyAlignment="1">
      <alignment vertical="center"/>
    </xf>
    <xf numFmtId="2" fontId="13" fillId="0" borderId="14" xfId="1" applyNumberFormat="1" applyFont="1" applyFill="1" applyBorder="1" applyAlignment="1">
      <alignment vertical="center"/>
    </xf>
    <xf numFmtId="43" fontId="13" fillId="0" borderId="14" xfId="1" applyFont="1" applyFill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4" fontId="13" fillId="0" borderId="19" xfId="0" applyNumberFormat="1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1" fillId="0" borderId="19" xfId="0" applyFont="1" applyFill="1" applyBorder="1" applyAlignment="1">
      <alignment vertical="center" wrapText="1"/>
    </xf>
    <xf numFmtId="0" fontId="14" fillId="0" borderId="19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13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4" fillId="3" borderId="19" xfId="0" applyFont="1" applyFill="1" applyBorder="1" applyAlignment="1">
      <alignment vertical="center" wrapText="1"/>
    </xf>
    <xf numFmtId="10" fontId="13" fillId="0" borderId="0" xfId="0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4" fillId="2" borderId="28" xfId="0" applyFont="1" applyFill="1" applyBorder="1" applyAlignment="1">
      <alignment horizontal="left" vertical="center"/>
    </xf>
    <xf numFmtId="0" fontId="11" fillId="2" borderId="29" xfId="0" applyFont="1" applyFill="1" applyBorder="1" applyAlignment="1">
      <alignment vertical="center" wrapText="1"/>
    </xf>
    <xf numFmtId="4" fontId="11" fillId="2" borderId="29" xfId="0" applyNumberFormat="1" applyFont="1" applyFill="1" applyBorder="1" applyAlignment="1">
      <alignment vertical="center"/>
    </xf>
    <xf numFmtId="10" fontId="11" fillId="2" borderId="30" xfId="3" applyNumberFormat="1" applyFont="1" applyFill="1" applyBorder="1" applyAlignment="1">
      <alignment vertical="center"/>
    </xf>
    <xf numFmtId="0" fontId="14" fillId="2" borderId="31" xfId="0" applyFont="1" applyFill="1" applyBorder="1" applyAlignment="1">
      <alignment horizontal="left" vertical="center"/>
    </xf>
    <xf numFmtId="0" fontId="11" fillId="2" borderId="32" xfId="0" applyFont="1" applyFill="1" applyBorder="1" applyAlignment="1">
      <alignment vertical="center" wrapText="1"/>
    </xf>
    <xf numFmtId="4" fontId="11" fillId="2" borderId="32" xfId="0" applyNumberFormat="1" applyFont="1" applyFill="1" applyBorder="1" applyAlignment="1">
      <alignment vertical="center"/>
    </xf>
    <xf numFmtId="10" fontId="11" fillId="2" borderId="33" xfId="3" applyNumberFormat="1" applyFont="1" applyFill="1" applyBorder="1" applyAlignment="1">
      <alignment vertical="center"/>
    </xf>
    <xf numFmtId="0" fontId="11" fillId="0" borderId="13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left" vertical="center" wrapText="1"/>
    </xf>
    <xf numFmtId="2" fontId="13" fillId="0" borderId="14" xfId="0" applyNumberFormat="1" applyFont="1" applyBorder="1" applyAlignment="1">
      <alignment vertical="center"/>
    </xf>
    <xf numFmtId="2" fontId="13" fillId="0" borderId="14" xfId="0" applyNumberFormat="1" applyFont="1" applyFill="1" applyBorder="1" applyAlignment="1">
      <alignment vertical="center"/>
    </xf>
    <xf numFmtId="0" fontId="11" fillId="0" borderId="13" xfId="9" applyFont="1" applyFill="1" applyBorder="1" applyAlignment="1" applyProtection="1">
      <alignment vertical="center" wrapText="1"/>
    </xf>
    <xf numFmtId="164" fontId="14" fillId="0" borderId="14" xfId="2" applyNumberFormat="1" applyFont="1" applyFill="1" applyBorder="1" applyAlignment="1">
      <alignment vertical="center"/>
    </xf>
    <xf numFmtId="0" fontId="14" fillId="2" borderId="31" xfId="0" applyFont="1" applyFill="1" applyBorder="1" applyAlignment="1">
      <alignment horizontal="left" vertical="center" wrapText="1"/>
    </xf>
    <xf numFmtId="0" fontId="11" fillId="2" borderId="34" xfId="0" applyFont="1" applyFill="1" applyBorder="1" applyAlignment="1">
      <alignment horizontal="left" vertical="center" wrapText="1"/>
    </xf>
    <xf numFmtId="164" fontId="11" fillId="2" borderId="34" xfId="2" applyNumberFormat="1" applyFont="1" applyFill="1" applyBorder="1" applyAlignment="1">
      <alignment horizontal="left" vertical="center" wrapText="1"/>
    </xf>
    <xf numFmtId="2" fontId="11" fillId="2" borderId="34" xfId="2" applyNumberFormat="1" applyFont="1" applyFill="1" applyBorder="1" applyAlignment="1">
      <alignment horizontal="right" vertical="center" wrapText="1"/>
    </xf>
    <xf numFmtId="0" fontId="11" fillId="2" borderId="35" xfId="0" applyFont="1" applyFill="1" applyBorder="1" applyAlignment="1">
      <alignment vertical="center" wrapText="1"/>
    </xf>
    <xf numFmtId="4" fontId="11" fillId="2" borderId="35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4" fontId="18" fillId="0" borderId="0" xfId="0" applyNumberFormat="1" applyFont="1" applyAlignment="1">
      <alignment vertical="center"/>
    </xf>
    <xf numFmtId="43" fontId="13" fillId="0" borderId="0" xfId="1" applyFont="1" applyAlignment="1">
      <alignment vertical="center"/>
    </xf>
    <xf numFmtId="4" fontId="13" fillId="0" borderId="0" xfId="0" applyNumberFormat="1" applyFont="1" applyFill="1" applyAlignment="1">
      <alignment vertical="center"/>
    </xf>
    <xf numFmtId="43" fontId="13" fillId="0" borderId="0" xfId="1" applyFont="1" applyFill="1" applyAlignment="1">
      <alignment vertical="center"/>
    </xf>
    <xf numFmtId="10" fontId="13" fillId="0" borderId="0" xfId="0" applyNumberFormat="1" applyFont="1" applyFill="1" applyAlignment="1">
      <alignment vertical="center"/>
    </xf>
    <xf numFmtId="43" fontId="13" fillId="0" borderId="0" xfId="0" applyNumberFormat="1" applyFont="1" applyFill="1" applyAlignment="1">
      <alignment vertical="center"/>
    </xf>
    <xf numFmtId="43" fontId="9" fillId="0" borderId="0" xfId="1" applyFont="1" applyFill="1" applyBorder="1" applyAlignment="1" applyProtection="1"/>
    <xf numFmtId="0" fontId="2" fillId="0" borderId="36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43" fontId="5" fillId="0" borderId="0" xfId="1" applyFont="1" applyAlignment="1">
      <alignment vertical="center"/>
    </xf>
    <xf numFmtId="10" fontId="5" fillId="0" borderId="0" xfId="3" applyNumberFormat="1" applyFont="1" applyAlignment="1">
      <alignment vertical="center"/>
    </xf>
    <xf numFmtId="0" fontId="19" fillId="0" borderId="0" xfId="0" applyFont="1" applyAlignment="1">
      <alignment vertical="center" wrapText="1"/>
    </xf>
    <xf numFmtId="4" fontId="5" fillId="0" borderId="0" xfId="0" applyNumberFormat="1" applyFont="1" applyFill="1" applyBorder="1" applyAlignment="1">
      <alignment vertical="center"/>
    </xf>
    <xf numFmtId="43" fontId="5" fillId="0" borderId="0" xfId="1" applyFont="1" applyFill="1" applyAlignment="1">
      <alignment vertical="center"/>
    </xf>
    <xf numFmtId="0" fontId="16" fillId="0" borderId="0" xfId="0" applyFont="1" applyAlignment="1">
      <alignment vertical="center" wrapText="1"/>
    </xf>
    <xf numFmtId="4" fontId="6" fillId="0" borderId="0" xfId="0" applyNumberFormat="1" applyFont="1" applyAlignment="1">
      <alignment vertical="center"/>
    </xf>
    <xf numFmtId="4" fontId="16" fillId="0" borderId="0" xfId="0" applyNumberFormat="1" applyFont="1" applyFill="1" applyAlignment="1">
      <alignment vertical="center"/>
    </xf>
    <xf numFmtId="43" fontId="20" fillId="0" borderId="0" xfId="1" applyFont="1" applyAlignment="1">
      <alignment vertical="center"/>
    </xf>
    <xf numFmtId="9" fontId="5" fillId="0" borderId="0" xfId="3" applyFont="1" applyAlignment="1">
      <alignment vertical="center"/>
    </xf>
    <xf numFmtId="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4" fontId="0" fillId="0" borderId="0" xfId="0" applyNumberFormat="1"/>
    <xf numFmtId="9" fontId="5" fillId="0" borderId="0" xfId="1" applyNumberFormat="1" applyFont="1" applyAlignment="1">
      <alignment vertical="center"/>
    </xf>
    <xf numFmtId="164" fontId="13" fillId="0" borderId="0" xfId="2" applyNumberFormat="1" applyFont="1" applyFill="1" applyBorder="1" applyAlignment="1">
      <alignment vertical="center"/>
    </xf>
    <xf numFmtId="4" fontId="14" fillId="0" borderId="0" xfId="0" applyNumberFormat="1" applyFont="1" applyBorder="1" applyAlignment="1">
      <alignment vertical="center"/>
    </xf>
    <xf numFmtId="10" fontId="11" fillId="0" borderId="12" xfId="3" applyNumberFormat="1" applyFont="1" applyFill="1" applyBorder="1" applyAlignment="1">
      <alignment vertical="center"/>
    </xf>
    <xf numFmtId="2" fontId="13" fillId="0" borderId="0" xfId="0" applyNumberFormat="1" applyFont="1" applyFill="1" applyBorder="1" applyAlignment="1">
      <alignment vertical="center"/>
    </xf>
    <xf numFmtId="10" fontId="11" fillId="2" borderId="37" xfId="3" applyNumberFormat="1" applyFont="1" applyFill="1" applyBorder="1" applyAlignment="1">
      <alignment horizontal="right" vertical="center" wrapText="1"/>
    </xf>
    <xf numFmtId="0" fontId="14" fillId="2" borderId="38" xfId="0" applyFont="1" applyFill="1" applyBorder="1" applyAlignment="1">
      <alignment horizontal="left" vertical="center" wrapText="1"/>
    </xf>
  </cellXfs>
  <cellStyles count="10">
    <cellStyle name="Millares" xfId="1" builtinId="3"/>
    <cellStyle name="Millares [0]" xfId="2" builtinId="6"/>
    <cellStyle name="Millares [0] 2" xfId="7" xr:uid="{1F39EA72-1C6E-4B6A-8C18-E89384D56B9B}"/>
    <cellStyle name="Millares 2" xfId="5" xr:uid="{8F5732A7-48DA-4FB4-863F-878C2460BAC9}"/>
    <cellStyle name="Millares 4" xfId="6" xr:uid="{26877735-36C4-40D6-A0F6-E67EFDE0B426}"/>
    <cellStyle name="Millares 5" xfId="8" xr:uid="{605ADD12-18F3-4E96-B9CE-EBF4BED3ED3D}"/>
    <cellStyle name="Normal" xfId="0" builtinId="0"/>
    <cellStyle name="Normal 5" xfId="9" xr:uid="{15C6E7F3-DB6F-4431-83E1-D20AE566BBFE}"/>
    <cellStyle name="Porcentaje" xfId="3" builtinId="5"/>
    <cellStyle name="Porcentual 2" xfId="4" xr:uid="{9DACE6BB-19B3-4928-A706-6458858929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75616-FA12-4D81-B8BA-BE870CB76628}">
  <dimension ref="A1:P262"/>
  <sheetViews>
    <sheetView tabSelected="1" zoomScale="90" zoomScaleNormal="90" workbookViewId="0">
      <pane xSplit="4" ySplit="6" topLeftCell="E55" activePane="bottomRight" state="frozen"/>
      <selection activeCell="S5" sqref="S5:V5"/>
      <selection pane="topRight" activeCell="S5" sqref="S5:V5"/>
      <selection pane="bottomLeft" activeCell="S5" sqref="S5:V5"/>
      <selection pane="bottomRight" activeCell="G50" sqref="G50"/>
    </sheetView>
  </sheetViews>
  <sheetFormatPr baseColWidth="10" defaultColWidth="12.28515625" defaultRowHeight="12.75" x14ac:dyDescent="0.25"/>
  <cols>
    <col min="1" max="1" width="24.7109375" style="1" customWidth="1"/>
    <col min="2" max="2" width="50.85546875" style="7" customWidth="1"/>
    <col min="3" max="3" width="37.42578125" style="7" hidden="1" customWidth="1"/>
    <col min="4" max="4" width="19.5703125" style="7" hidden="1" customWidth="1"/>
    <col min="5" max="5" width="24.7109375" style="8" customWidth="1"/>
    <col min="6" max="6" width="24.85546875" style="9" customWidth="1"/>
    <col min="7" max="7" width="20.7109375" style="9" customWidth="1"/>
    <col min="8" max="8" width="20.85546875" style="9" customWidth="1"/>
    <col min="9" max="9" width="18.42578125" style="9" customWidth="1"/>
    <col min="10" max="10" width="23.140625" style="9" customWidth="1"/>
    <col min="11" max="11" width="22.28515625" style="9" customWidth="1"/>
    <col min="12" max="12" width="22" style="134" customWidth="1"/>
    <col min="13" max="13" width="25.28515625" style="9" customWidth="1"/>
    <col min="14" max="14" width="21.5703125" style="9" customWidth="1"/>
    <col min="15" max="15" width="21" style="12" customWidth="1"/>
    <col min="16" max="235" width="11.42578125" style="1" customWidth="1"/>
    <col min="236" max="242" width="12.28515625" style="1"/>
    <col min="243" max="243" width="19.42578125" style="1" customWidth="1"/>
    <col min="244" max="244" width="50.85546875" style="1" customWidth="1"/>
    <col min="245" max="245" width="18.7109375" style="1" customWidth="1"/>
    <col min="246" max="247" width="18.28515625" style="1" customWidth="1"/>
    <col min="248" max="248" width="18.42578125" style="1" customWidth="1"/>
    <col min="249" max="249" width="18" style="1" customWidth="1"/>
    <col min="250" max="250" width="18.7109375" style="1" customWidth="1"/>
    <col min="251" max="251" width="18.28515625" style="1" customWidth="1"/>
    <col min="252" max="252" width="18.140625" style="1" customWidth="1"/>
    <col min="253" max="253" width="18" style="1" customWidth="1"/>
    <col min="254" max="254" width="9.28515625" style="1" customWidth="1"/>
    <col min="255" max="255" width="10" style="1" customWidth="1"/>
    <col min="256" max="258" width="18.7109375" style="1" customWidth="1"/>
    <col min="259" max="259" width="21.42578125" style="1" customWidth="1"/>
    <col min="260" max="260" width="22.85546875" style="1" customWidth="1"/>
    <col min="261" max="261" width="20.140625" style="1" customWidth="1"/>
    <col min="262" max="262" width="18" style="1" customWidth="1"/>
    <col min="263" max="263" width="18.140625" style="1" customWidth="1"/>
    <col min="264" max="491" width="11.42578125" style="1" customWidth="1"/>
    <col min="492" max="498" width="12.28515625" style="1"/>
    <col min="499" max="499" width="19.42578125" style="1" customWidth="1"/>
    <col min="500" max="500" width="50.85546875" style="1" customWidth="1"/>
    <col min="501" max="501" width="18.7109375" style="1" customWidth="1"/>
    <col min="502" max="503" width="18.28515625" style="1" customWidth="1"/>
    <col min="504" max="504" width="18.42578125" style="1" customWidth="1"/>
    <col min="505" max="505" width="18" style="1" customWidth="1"/>
    <col min="506" max="506" width="18.7109375" style="1" customWidth="1"/>
    <col min="507" max="507" width="18.28515625" style="1" customWidth="1"/>
    <col min="508" max="508" width="18.140625" style="1" customWidth="1"/>
    <col min="509" max="509" width="18" style="1" customWidth="1"/>
    <col min="510" max="510" width="9.28515625" style="1" customWidth="1"/>
    <col min="511" max="511" width="10" style="1" customWidth="1"/>
    <col min="512" max="514" width="18.7109375" style="1" customWidth="1"/>
    <col min="515" max="515" width="21.42578125" style="1" customWidth="1"/>
    <col min="516" max="516" width="22.85546875" style="1" customWidth="1"/>
    <col min="517" max="517" width="20.140625" style="1" customWidth="1"/>
    <col min="518" max="518" width="18" style="1" customWidth="1"/>
    <col min="519" max="519" width="18.140625" style="1" customWidth="1"/>
    <col min="520" max="747" width="11.42578125" style="1" customWidth="1"/>
    <col min="748" max="754" width="12.28515625" style="1"/>
    <col min="755" max="755" width="19.42578125" style="1" customWidth="1"/>
    <col min="756" max="756" width="50.85546875" style="1" customWidth="1"/>
    <col min="757" max="757" width="18.7109375" style="1" customWidth="1"/>
    <col min="758" max="759" width="18.28515625" style="1" customWidth="1"/>
    <col min="760" max="760" width="18.42578125" style="1" customWidth="1"/>
    <col min="761" max="761" width="18" style="1" customWidth="1"/>
    <col min="762" max="762" width="18.7109375" style="1" customWidth="1"/>
    <col min="763" max="763" width="18.28515625" style="1" customWidth="1"/>
    <col min="764" max="764" width="18.140625" style="1" customWidth="1"/>
    <col min="765" max="765" width="18" style="1" customWidth="1"/>
    <col min="766" max="766" width="9.28515625" style="1" customWidth="1"/>
    <col min="767" max="767" width="10" style="1" customWidth="1"/>
    <col min="768" max="770" width="18.7109375" style="1" customWidth="1"/>
    <col min="771" max="771" width="21.42578125" style="1" customWidth="1"/>
    <col min="772" max="772" width="22.85546875" style="1" customWidth="1"/>
    <col min="773" max="773" width="20.140625" style="1" customWidth="1"/>
    <col min="774" max="774" width="18" style="1" customWidth="1"/>
    <col min="775" max="775" width="18.140625" style="1" customWidth="1"/>
    <col min="776" max="1003" width="11.42578125" style="1" customWidth="1"/>
    <col min="1004" max="1010" width="12.28515625" style="1"/>
    <col min="1011" max="1011" width="19.42578125" style="1" customWidth="1"/>
    <col min="1012" max="1012" width="50.85546875" style="1" customWidth="1"/>
    <col min="1013" max="1013" width="18.7109375" style="1" customWidth="1"/>
    <col min="1014" max="1015" width="18.28515625" style="1" customWidth="1"/>
    <col min="1016" max="1016" width="18.42578125" style="1" customWidth="1"/>
    <col min="1017" max="1017" width="18" style="1" customWidth="1"/>
    <col min="1018" max="1018" width="18.7109375" style="1" customWidth="1"/>
    <col min="1019" max="1019" width="18.28515625" style="1" customWidth="1"/>
    <col min="1020" max="1020" width="18.140625" style="1" customWidth="1"/>
    <col min="1021" max="1021" width="18" style="1" customWidth="1"/>
    <col min="1022" max="1022" width="9.28515625" style="1" customWidth="1"/>
    <col min="1023" max="1023" width="10" style="1" customWidth="1"/>
    <col min="1024" max="1026" width="18.7109375" style="1" customWidth="1"/>
    <col min="1027" max="1027" width="21.42578125" style="1" customWidth="1"/>
    <col min="1028" max="1028" width="22.85546875" style="1" customWidth="1"/>
    <col min="1029" max="1029" width="20.140625" style="1" customWidth="1"/>
    <col min="1030" max="1030" width="18" style="1" customWidth="1"/>
    <col min="1031" max="1031" width="18.140625" style="1" customWidth="1"/>
    <col min="1032" max="1259" width="11.42578125" style="1" customWidth="1"/>
    <col min="1260" max="1266" width="12.28515625" style="1"/>
    <col min="1267" max="1267" width="19.42578125" style="1" customWidth="1"/>
    <col min="1268" max="1268" width="50.85546875" style="1" customWidth="1"/>
    <col min="1269" max="1269" width="18.7109375" style="1" customWidth="1"/>
    <col min="1270" max="1271" width="18.28515625" style="1" customWidth="1"/>
    <col min="1272" max="1272" width="18.42578125" style="1" customWidth="1"/>
    <col min="1273" max="1273" width="18" style="1" customWidth="1"/>
    <col min="1274" max="1274" width="18.7109375" style="1" customWidth="1"/>
    <col min="1275" max="1275" width="18.28515625" style="1" customWidth="1"/>
    <col min="1276" max="1276" width="18.140625" style="1" customWidth="1"/>
    <col min="1277" max="1277" width="18" style="1" customWidth="1"/>
    <col min="1278" max="1278" width="9.28515625" style="1" customWidth="1"/>
    <col min="1279" max="1279" width="10" style="1" customWidth="1"/>
    <col min="1280" max="1282" width="18.7109375" style="1" customWidth="1"/>
    <col min="1283" max="1283" width="21.42578125" style="1" customWidth="1"/>
    <col min="1284" max="1284" width="22.85546875" style="1" customWidth="1"/>
    <col min="1285" max="1285" width="20.140625" style="1" customWidth="1"/>
    <col min="1286" max="1286" width="18" style="1" customWidth="1"/>
    <col min="1287" max="1287" width="18.140625" style="1" customWidth="1"/>
    <col min="1288" max="1515" width="11.42578125" style="1" customWidth="1"/>
    <col min="1516" max="1522" width="12.28515625" style="1"/>
    <col min="1523" max="1523" width="19.42578125" style="1" customWidth="1"/>
    <col min="1524" max="1524" width="50.85546875" style="1" customWidth="1"/>
    <col min="1525" max="1525" width="18.7109375" style="1" customWidth="1"/>
    <col min="1526" max="1527" width="18.28515625" style="1" customWidth="1"/>
    <col min="1528" max="1528" width="18.42578125" style="1" customWidth="1"/>
    <col min="1529" max="1529" width="18" style="1" customWidth="1"/>
    <col min="1530" max="1530" width="18.7109375" style="1" customWidth="1"/>
    <col min="1531" max="1531" width="18.28515625" style="1" customWidth="1"/>
    <col min="1532" max="1532" width="18.140625" style="1" customWidth="1"/>
    <col min="1533" max="1533" width="18" style="1" customWidth="1"/>
    <col min="1534" max="1534" width="9.28515625" style="1" customWidth="1"/>
    <col min="1535" max="1535" width="10" style="1" customWidth="1"/>
    <col min="1536" max="1538" width="18.7109375" style="1" customWidth="1"/>
    <col min="1539" max="1539" width="21.42578125" style="1" customWidth="1"/>
    <col min="1540" max="1540" width="22.85546875" style="1" customWidth="1"/>
    <col min="1541" max="1541" width="20.140625" style="1" customWidth="1"/>
    <col min="1542" max="1542" width="18" style="1" customWidth="1"/>
    <col min="1543" max="1543" width="18.140625" style="1" customWidth="1"/>
    <col min="1544" max="1771" width="11.42578125" style="1" customWidth="1"/>
    <col min="1772" max="1778" width="12.28515625" style="1"/>
    <col min="1779" max="1779" width="19.42578125" style="1" customWidth="1"/>
    <col min="1780" max="1780" width="50.85546875" style="1" customWidth="1"/>
    <col min="1781" max="1781" width="18.7109375" style="1" customWidth="1"/>
    <col min="1782" max="1783" width="18.28515625" style="1" customWidth="1"/>
    <col min="1784" max="1784" width="18.42578125" style="1" customWidth="1"/>
    <col min="1785" max="1785" width="18" style="1" customWidth="1"/>
    <col min="1786" max="1786" width="18.7109375" style="1" customWidth="1"/>
    <col min="1787" max="1787" width="18.28515625" style="1" customWidth="1"/>
    <col min="1788" max="1788" width="18.140625" style="1" customWidth="1"/>
    <col min="1789" max="1789" width="18" style="1" customWidth="1"/>
    <col min="1790" max="1790" width="9.28515625" style="1" customWidth="1"/>
    <col min="1791" max="1791" width="10" style="1" customWidth="1"/>
    <col min="1792" max="1794" width="18.7109375" style="1" customWidth="1"/>
    <col min="1795" max="1795" width="21.42578125" style="1" customWidth="1"/>
    <col min="1796" max="1796" width="22.85546875" style="1" customWidth="1"/>
    <col min="1797" max="1797" width="20.140625" style="1" customWidth="1"/>
    <col min="1798" max="1798" width="18" style="1" customWidth="1"/>
    <col min="1799" max="1799" width="18.140625" style="1" customWidth="1"/>
    <col min="1800" max="2027" width="11.42578125" style="1" customWidth="1"/>
    <col min="2028" max="2034" width="12.28515625" style="1"/>
    <col min="2035" max="2035" width="19.42578125" style="1" customWidth="1"/>
    <col min="2036" max="2036" width="50.85546875" style="1" customWidth="1"/>
    <col min="2037" max="2037" width="18.7109375" style="1" customWidth="1"/>
    <col min="2038" max="2039" width="18.28515625" style="1" customWidth="1"/>
    <col min="2040" max="2040" width="18.42578125" style="1" customWidth="1"/>
    <col min="2041" max="2041" width="18" style="1" customWidth="1"/>
    <col min="2042" max="2042" width="18.7109375" style="1" customWidth="1"/>
    <col min="2043" max="2043" width="18.28515625" style="1" customWidth="1"/>
    <col min="2044" max="2044" width="18.140625" style="1" customWidth="1"/>
    <col min="2045" max="2045" width="18" style="1" customWidth="1"/>
    <col min="2046" max="2046" width="9.28515625" style="1" customWidth="1"/>
    <col min="2047" max="2047" width="10" style="1" customWidth="1"/>
    <col min="2048" max="2050" width="18.7109375" style="1" customWidth="1"/>
    <col min="2051" max="2051" width="21.42578125" style="1" customWidth="1"/>
    <col min="2052" max="2052" width="22.85546875" style="1" customWidth="1"/>
    <col min="2053" max="2053" width="20.140625" style="1" customWidth="1"/>
    <col min="2054" max="2054" width="18" style="1" customWidth="1"/>
    <col min="2055" max="2055" width="18.140625" style="1" customWidth="1"/>
    <col min="2056" max="2283" width="11.42578125" style="1" customWidth="1"/>
    <col min="2284" max="2290" width="12.28515625" style="1"/>
    <col min="2291" max="2291" width="19.42578125" style="1" customWidth="1"/>
    <col min="2292" max="2292" width="50.85546875" style="1" customWidth="1"/>
    <col min="2293" max="2293" width="18.7109375" style="1" customWidth="1"/>
    <col min="2294" max="2295" width="18.28515625" style="1" customWidth="1"/>
    <col min="2296" max="2296" width="18.42578125" style="1" customWidth="1"/>
    <col min="2297" max="2297" width="18" style="1" customWidth="1"/>
    <col min="2298" max="2298" width="18.7109375" style="1" customWidth="1"/>
    <col min="2299" max="2299" width="18.28515625" style="1" customWidth="1"/>
    <col min="2300" max="2300" width="18.140625" style="1" customWidth="1"/>
    <col min="2301" max="2301" width="18" style="1" customWidth="1"/>
    <col min="2302" max="2302" width="9.28515625" style="1" customWidth="1"/>
    <col min="2303" max="2303" width="10" style="1" customWidth="1"/>
    <col min="2304" max="2306" width="18.7109375" style="1" customWidth="1"/>
    <col min="2307" max="2307" width="21.42578125" style="1" customWidth="1"/>
    <col min="2308" max="2308" width="22.85546875" style="1" customWidth="1"/>
    <col min="2309" max="2309" width="20.140625" style="1" customWidth="1"/>
    <col min="2310" max="2310" width="18" style="1" customWidth="1"/>
    <col min="2311" max="2311" width="18.140625" style="1" customWidth="1"/>
    <col min="2312" max="2539" width="11.42578125" style="1" customWidth="1"/>
    <col min="2540" max="2546" width="12.28515625" style="1"/>
    <col min="2547" max="2547" width="19.42578125" style="1" customWidth="1"/>
    <col min="2548" max="2548" width="50.85546875" style="1" customWidth="1"/>
    <col min="2549" max="2549" width="18.7109375" style="1" customWidth="1"/>
    <col min="2550" max="2551" width="18.28515625" style="1" customWidth="1"/>
    <col min="2552" max="2552" width="18.42578125" style="1" customWidth="1"/>
    <col min="2553" max="2553" width="18" style="1" customWidth="1"/>
    <col min="2554" max="2554" width="18.7109375" style="1" customWidth="1"/>
    <col min="2555" max="2555" width="18.28515625" style="1" customWidth="1"/>
    <col min="2556" max="2556" width="18.140625" style="1" customWidth="1"/>
    <col min="2557" max="2557" width="18" style="1" customWidth="1"/>
    <col min="2558" max="2558" width="9.28515625" style="1" customWidth="1"/>
    <col min="2559" max="2559" width="10" style="1" customWidth="1"/>
    <col min="2560" max="2562" width="18.7109375" style="1" customWidth="1"/>
    <col min="2563" max="2563" width="21.42578125" style="1" customWidth="1"/>
    <col min="2564" max="2564" width="22.85546875" style="1" customWidth="1"/>
    <col min="2565" max="2565" width="20.140625" style="1" customWidth="1"/>
    <col min="2566" max="2566" width="18" style="1" customWidth="1"/>
    <col min="2567" max="2567" width="18.140625" style="1" customWidth="1"/>
    <col min="2568" max="2795" width="11.42578125" style="1" customWidth="1"/>
    <col min="2796" max="2802" width="12.28515625" style="1"/>
    <col min="2803" max="2803" width="19.42578125" style="1" customWidth="1"/>
    <col min="2804" max="2804" width="50.85546875" style="1" customWidth="1"/>
    <col min="2805" max="2805" width="18.7109375" style="1" customWidth="1"/>
    <col min="2806" max="2807" width="18.28515625" style="1" customWidth="1"/>
    <col min="2808" max="2808" width="18.42578125" style="1" customWidth="1"/>
    <col min="2809" max="2809" width="18" style="1" customWidth="1"/>
    <col min="2810" max="2810" width="18.7109375" style="1" customWidth="1"/>
    <col min="2811" max="2811" width="18.28515625" style="1" customWidth="1"/>
    <col min="2812" max="2812" width="18.140625" style="1" customWidth="1"/>
    <col min="2813" max="2813" width="18" style="1" customWidth="1"/>
    <col min="2814" max="2814" width="9.28515625" style="1" customWidth="1"/>
    <col min="2815" max="2815" width="10" style="1" customWidth="1"/>
    <col min="2816" max="2818" width="18.7109375" style="1" customWidth="1"/>
    <col min="2819" max="2819" width="21.42578125" style="1" customWidth="1"/>
    <col min="2820" max="2820" width="22.85546875" style="1" customWidth="1"/>
    <col min="2821" max="2821" width="20.140625" style="1" customWidth="1"/>
    <col min="2822" max="2822" width="18" style="1" customWidth="1"/>
    <col min="2823" max="2823" width="18.140625" style="1" customWidth="1"/>
    <col min="2824" max="3051" width="11.42578125" style="1" customWidth="1"/>
    <col min="3052" max="3058" width="12.28515625" style="1"/>
    <col min="3059" max="3059" width="19.42578125" style="1" customWidth="1"/>
    <col min="3060" max="3060" width="50.85546875" style="1" customWidth="1"/>
    <col min="3061" max="3061" width="18.7109375" style="1" customWidth="1"/>
    <col min="3062" max="3063" width="18.28515625" style="1" customWidth="1"/>
    <col min="3064" max="3064" width="18.42578125" style="1" customWidth="1"/>
    <col min="3065" max="3065" width="18" style="1" customWidth="1"/>
    <col min="3066" max="3066" width="18.7109375" style="1" customWidth="1"/>
    <col min="3067" max="3067" width="18.28515625" style="1" customWidth="1"/>
    <col min="3068" max="3068" width="18.140625" style="1" customWidth="1"/>
    <col min="3069" max="3069" width="18" style="1" customWidth="1"/>
    <col min="3070" max="3070" width="9.28515625" style="1" customWidth="1"/>
    <col min="3071" max="3071" width="10" style="1" customWidth="1"/>
    <col min="3072" max="3074" width="18.7109375" style="1" customWidth="1"/>
    <col min="3075" max="3075" width="21.42578125" style="1" customWidth="1"/>
    <col min="3076" max="3076" width="22.85546875" style="1" customWidth="1"/>
    <col min="3077" max="3077" width="20.140625" style="1" customWidth="1"/>
    <col min="3078" max="3078" width="18" style="1" customWidth="1"/>
    <col min="3079" max="3079" width="18.140625" style="1" customWidth="1"/>
    <col min="3080" max="3307" width="11.42578125" style="1" customWidth="1"/>
    <col min="3308" max="3314" width="12.28515625" style="1"/>
    <col min="3315" max="3315" width="19.42578125" style="1" customWidth="1"/>
    <col min="3316" max="3316" width="50.85546875" style="1" customWidth="1"/>
    <col min="3317" max="3317" width="18.7109375" style="1" customWidth="1"/>
    <col min="3318" max="3319" width="18.28515625" style="1" customWidth="1"/>
    <col min="3320" max="3320" width="18.42578125" style="1" customWidth="1"/>
    <col min="3321" max="3321" width="18" style="1" customWidth="1"/>
    <col min="3322" max="3322" width="18.7109375" style="1" customWidth="1"/>
    <col min="3323" max="3323" width="18.28515625" style="1" customWidth="1"/>
    <col min="3324" max="3324" width="18.140625" style="1" customWidth="1"/>
    <col min="3325" max="3325" width="18" style="1" customWidth="1"/>
    <col min="3326" max="3326" width="9.28515625" style="1" customWidth="1"/>
    <col min="3327" max="3327" width="10" style="1" customWidth="1"/>
    <col min="3328" max="3330" width="18.7109375" style="1" customWidth="1"/>
    <col min="3331" max="3331" width="21.42578125" style="1" customWidth="1"/>
    <col min="3332" max="3332" width="22.85546875" style="1" customWidth="1"/>
    <col min="3333" max="3333" width="20.140625" style="1" customWidth="1"/>
    <col min="3334" max="3334" width="18" style="1" customWidth="1"/>
    <col min="3335" max="3335" width="18.140625" style="1" customWidth="1"/>
    <col min="3336" max="3563" width="11.42578125" style="1" customWidth="1"/>
    <col min="3564" max="3570" width="12.28515625" style="1"/>
    <col min="3571" max="3571" width="19.42578125" style="1" customWidth="1"/>
    <col min="3572" max="3572" width="50.85546875" style="1" customWidth="1"/>
    <col min="3573" max="3573" width="18.7109375" style="1" customWidth="1"/>
    <col min="3574" max="3575" width="18.28515625" style="1" customWidth="1"/>
    <col min="3576" max="3576" width="18.42578125" style="1" customWidth="1"/>
    <col min="3577" max="3577" width="18" style="1" customWidth="1"/>
    <col min="3578" max="3578" width="18.7109375" style="1" customWidth="1"/>
    <col min="3579" max="3579" width="18.28515625" style="1" customWidth="1"/>
    <col min="3580" max="3580" width="18.140625" style="1" customWidth="1"/>
    <col min="3581" max="3581" width="18" style="1" customWidth="1"/>
    <col min="3582" max="3582" width="9.28515625" style="1" customWidth="1"/>
    <col min="3583" max="3583" width="10" style="1" customWidth="1"/>
    <col min="3584" max="3586" width="18.7109375" style="1" customWidth="1"/>
    <col min="3587" max="3587" width="21.42578125" style="1" customWidth="1"/>
    <col min="3588" max="3588" width="22.85546875" style="1" customWidth="1"/>
    <col min="3589" max="3589" width="20.140625" style="1" customWidth="1"/>
    <col min="3590" max="3590" width="18" style="1" customWidth="1"/>
    <col min="3591" max="3591" width="18.140625" style="1" customWidth="1"/>
    <col min="3592" max="3819" width="11.42578125" style="1" customWidth="1"/>
    <col min="3820" max="3826" width="12.28515625" style="1"/>
    <col min="3827" max="3827" width="19.42578125" style="1" customWidth="1"/>
    <col min="3828" max="3828" width="50.85546875" style="1" customWidth="1"/>
    <col min="3829" max="3829" width="18.7109375" style="1" customWidth="1"/>
    <col min="3830" max="3831" width="18.28515625" style="1" customWidth="1"/>
    <col min="3832" max="3832" width="18.42578125" style="1" customWidth="1"/>
    <col min="3833" max="3833" width="18" style="1" customWidth="1"/>
    <col min="3834" max="3834" width="18.7109375" style="1" customWidth="1"/>
    <col min="3835" max="3835" width="18.28515625" style="1" customWidth="1"/>
    <col min="3836" max="3836" width="18.140625" style="1" customWidth="1"/>
    <col min="3837" max="3837" width="18" style="1" customWidth="1"/>
    <col min="3838" max="3838" width="9.28515625" style="1" customWidth="1"/>
    <col min="3839" max="3839" width="10" style="1" customWidth="1"/>
    <col min="3840" max="3842" width="18.7109375" style="1" customWidth="1"/>
    <col min="3843" max="3843" width="21.42578125" style="1" customWidth="1"/>
    <col min="3844" max="3844" width="22.85546875" style="1" customWidth="1"/>
    <col min="3845" max="3845" width="20.140625" style="1" customWidth="1"/>
    <col min="3846" max="3846" width="18" style="1" customWidth="1"/>
    <col min="3847" max="3847" width="18.140625" style="1" customWidth="1"/>
    <col min="3848" max="4075" width="11.42578125" style="1" customWidth="1"/>
    <col min="4076" max="4082" width="12.28515625" style="1"/>
    <col min="4083" max="4083" width="19.42578125" style="1" customWidth="1"/>
    <col min="4084" max="4084" width="50.85546875" style="1" customWidth="1"/>
    <col min="4085" max="4085" width="18.7109375" style="1" customWidth="1"/>
    <col min="4086" max="4087" width="18.28515625" style="1" customWidth="1"/>
    <col min="4088" max="4088" width="18.42578125" style="1" customWidth="1"/>
    <col min="4089" max="4089" width="18" style="1" customWidth="1"/>
    <col min="4090" max="4090" width="18.7109375" style="1" customWidth="1"/>
    <col min="4091" max="4091" width="18.28515625" style="1" customWidth="1"/>
    <col min="4092" max="4092" width="18.140625" style="1" customWidth="1"/>
    <col min="4093" max="4093" width="18" style="1" customWidth="1"/>
    <col min="4094" max="4094" width="9.28515625" style="1" customWidth="1"/>
    <col min="4095" max="4095" width="10" style="1" customWidth="1"/>
    <col min="4096" max="4098" width="18.7109375" style="1" customWidth="1"/>
    <col min="4099" max="4099" width="21.42578125" style="1" customWidth="1"/>
    <col min="4100" max="4100" width="22.85546875" style="1" customWidth="1"/>
    <col min="4101" max="4101" width="20.140625" style="1" customWidth="1"/>
    <col min="4102" max="4102" width="18" style="1" customWidth="1"/>
    <col min="4103" max="4103" width="18.140625" style="1" customWidth="1"/>
    <col min="4104" max="4331" width="11.42578125" style="1" customWidth="1"/>
    <col min="4332" max="4338" width="12.28515625" style="1"/>
    <col min="4339" max="4339" width="19.42578125" style="1" customWidth="1"/>
    <col min="4340" max="4340" width="50.85546875" style="1" customWidth="1"/>
    <col min="4341" max="4341" width="18.7109375" style="1" customWidth="1"/>
    <col min="4342" max="4343" width="18.28515625" style="1" customWidth="1"/>
    <col min="4344" max="4344" width="18.42578125" style="1" customWidth="1"/>
    <col min="4345" max="4345" width="18" style="1" customWidth="1"/>
    <col min="4346" max="4346" width="18.7109375" style="1" customWidth="1"/>
    <col min="4347" max="4347" width="18.28515625" style="1" customWidth="1"/>
    <col min="4348" max="4348" width="18.140625" style="1" customWidth="1"/>
    <col min="4349" max="4349" width="18" style="1" customWidth="1"/>
    <col min="4350" max="4350" width="9.28515625" style="1" customWidth="1"/>
    <col min="4351" max="4351" width="10" style="1" customWidth="1"/>
    <col min="4352" max="4354" width="18.7109375" style="1" customWidth="1"/>
    <col min="4355" max="4355" width="21.42578125" style="1" customWidth="1"/>
    <col min="4356" max="4356" width="22.85546875" style="1" customWidth="1"/>
    <col min="4357" max="4357" width="20.140625" style="1" customWidth="1"/>
    <col min="4358" max="4358" width="18" style="1" customWidth="1"/>
    <col min="4359" max="4359" width="18.140625" style="1" customWidth="1"/>
    <col min="4360" max="4587" width="11.42578125" style="1" customWidth="1"/>
    <col min="4588" max="4594" width="12.28515625" style="1"/>
    <col min="4595" max="4595" width="19.42578125" style="1" customWidth="1"/>
    <col min="4596" max="4596" width="50.85546875" style="1" customWidth="1"/>
    <col min="4597" max="4597" width="18.7109375" style="1" customWidth="1"/>
    <col min="4598" max="4599" width="18.28515625" style="1" customWidth="1"/>
    <col min="4600" max="4600" width="18.42578125" style="1" customWidth="1"/>
    <col min="4601" max="4601" width="18" style="1" customWidth="1"/>
    <col min="4602" max="4602" width="18.7109375" style="1" customWidth="1"/>
    <col min="4603" max="4603" width="18.28515625" style="1" customWidth="1"/>
    <col min="4604" max="4604" width="18.140625" style="1" customWidth="1"/>
    <col min="4605" max="4605" width="18" style="1" customWidth="1"/>
    <col min="4606" max="4606" width="9.28515625" style="1" customWidth="1"/>
    <col min="4607" max="4607" width="10" style="1" customWidth="1"/>
    <col min="4608" max="4610" width="18.7109375" style="1" customWidth="1"/>
    <col min="4611" max="4611" width="21.42578125" style="1" customWidth="1"/>
    <col min="4612" max="4612" width="22.85546875" style="1" customWidth="1"/>
    <col min="4613" max="4613" width="20.140625" style="1" customWidth="1"/>
    <col min="4614" max="4614" width="18" style="1" customWidth="1"/>
    <col min="4615" max="4615" width="18.140625" style="1" customWidth="1"/>
    <col min="4616" max="4843" width="11.42578125" style="1" customWidth="1"/>
    <col min="4844" max="4850" width="12.28515625" style="1"/>
    <col min="4851" max="4851" width="19.42578125" style="1" customWidth="1"/>
    <col min="4852" max="4852" width="50.85546875" style="1" customWidth="1"/>
    <col min="4853" max="4853" width="18.7109375" style="1" customWidth="1"/>
    <col min="4854" max="4855" width="18.28515625" style="1" customWidth="1"/>
    <col min="4856" max="4856" width="18.42578125" style="1" customWidth="1"/>
    <col min="4857" max="4857" width="18" style="1" customWidth="1"/>
    <col min="4858" max="4858" width="18.7109375" style="1" customWidth="1"/>
    <col min="4859" max="4859" width="18.28515625" style="1" customWidth="1"/>
    <col min="4860" max="4860" width="18.140625" style="1" customWidth="1"/>
    <col min="4861" max="4861" width="18" style="1" customWidth="1"/>
    <col min="4862" max="4862" width="9.28515625" style="1" customWidth="1"/>
    <col min="4863" max="4863" width="10" style="1" customWidth="1"/>
    <col min="4864" max="4866" width="18.7109375" style="1" customWidth="1"/>
    <col min="4867" max="4867" width="21.42578125" style="1" customWidth="1"/>
    <col min="4868" max="4868" width="22.85546875" style="1" customWidth="1"/>
    <col min="4869" max="4869" width="20.140625" style="1" customWidth="1"/>
    <col min="4870" max="4870" width="18" style="1" customWidth="1"/>
    <col min="4871" max="4871" width="18.140625" style="1" customWidth="1"/>
    <col min="4872" max="5099" width="11.42578125" style="1" customWidth="1"/>
    <col min="5100" max="5106" width="12.28515625" style="1"/>
    <col min="5107" max="5107" width="19.42578125" style="1" customWidth="1"/>
    <col min="5108" max="5108" width="50.85546875" style="1" customWidth="1"/>
    <col min="5109" max="5109" width="18.7109375" style="1" customWidth="1"/>
    <col min="5110" max="5111" width="18.28515625" style="1" customWidth="1"/>
    <col min="5112" max="5112" width="18.42578125" style="1" customWidth="1"/>
    <col min="5113" max="5113" width="18" style="1" customWidth="1"/>
    <col min="5114" max="5114" width="18.7109375" style="1" customWidth="1"/>
    <col min="5115" max="5115" width="18.28515625" style="1" customWidth="1"/>
    <col min="5116" max="5116" width="18.140625" style="1" customWidth="1"/>
    <col min="5117" max="5117" width="18" style="1" customWidth="1"/>
    <col min="5118" max="5118" width="9.28515625" style="1" customWidth="1"/>
    <col min="5119" max="5119" width="10" style="1" customWidth="1"/>
    <col min="5120" max="5122" width="18.7109375" style="1" customWidth="1"/>
    <col min="5123" max="5123" width="21.42578125" style="1" customWidth="1"/>
    <col min="5124" max="5124" width="22.85546875" style="1" customWidth="1"/>
    <col min="5125" max="5125" width="20.140625" style="1" customWidth="1"/>
    <col min="5126" max="5126" width="18" style="1" customWidth="1"/>
    <col min="5127" max="5127" width="18.140625" style="1" customWidth="1"/>
    <col min="5128" max="5355" width="11.42578125" style="1" customWidth="1"/>
    <col min="5356" max="5362" width="12.28515625" style="1"/>
    <col min="5363" max="5363" width="19.42578125" style="1" customWidth="1"/>
    <col min="5364" max="5364" width="50.85546875" style="1" customWidth="1"/>
    <col min="5365" max="5365" width="18.7109375" style="1" customWidth="1"/>
    <col min="5366" max="5367" width="18.28515625" style="1" customWidth="1"/>
    <col min="5368" max="5368" width="18.42578125" style="1" customWidth="1"/>
    <col min="5369" max="5369" width="18" style="1" customWidth="1"/>
    <col min="5370" max="5370" width="18.7109375" style="1" customWidth="1"/>
    <col min="5371" max="5371" width="18.28515625" style="1" customWidth="1"/>
    <col min="5372" max="5372" width="18.140625" style="1" customWidth="1"/>
    <col min="5373" max="5373" width="18" style="1" customWidth="1"/>
    <col min="5374" max="5374" width="9.28515625" style="1" customWidth="1"/>
    <col min="5375" max="5375" width="10" style="1" customWidth="1"/>
    <col min="5376" max="5378" width="18.7109375" style="1" customWidth="1"/>
    <col min="5379" max="5379" width="21.42578125" style="1" customWidth="1"/>
    <col min="5380" max="5380" width="22.85546875" style="1" customWidth="1"/>
    <col min="5381" max="5381" width="20.140625" style="1" customWidth="1"/>
    <col min="5382" max="5382" width="18" style="1" customWidth="1"/>
    <col min="5383" max="5383" width="18.140625" style="1" customWidth="1"/>
    <col min="5384" max="5611" width="11.42578125" style="1" customWidth="1"/>
    <col min="5612" max="5618" width="12.28515625" style="1"/>
    <col min="5619" max="5619" width="19.42578125" style="1" customWidth="1"/>
    <col min="5620" max="5620" width="50.85546875" style="1" customWidth="1"/>
    <col min="5621" max="5621" width="18.7109375" style="1" customWidth="1"/>
    <col min="5622" max="5623" width="18.28515625" style="1" customWidth="1"/>
    <col min="5624" max="5624" width="18.42578125" style="1" customWidth="1"/>
    <col min="5625" max="5625" width="18" style="1" customWidth="1"/>
    <col min="5626" max="5626" width="18.7109375" style="1" customWidth="1"/>
    <col min="5627" max="5627" width="18.28515625" style="1" customWidth="1"/>
    <col min="5628" max="5628" width="18.140625" style="1" customWidth="1"/>
    <col min="5629" max="5629" width="18" style="1" customWidth="1"/>
    <col min="5630" max="5630" width="9.28515625" style="1" customWidth="1"/>
    <col min="5631" max="5631" width="10" style="1" customWidth="1"/>
    <col min="5632" max="5634" width="18.7109375" style="1" customWidth="1"/>
    <col min="5635" max="5635" width="21.42578125" style="1" customWidth="1"/>
    <col min="5636" max="5636" width="22.85546875" style="1" customWidth="1"/>
    <col min="5637" max="5637" width="20.140625" style="1" customWidth="1"/>
    <col min="5638" max="5638" width="18" style="1" customWidth="1"/>
    <col min="5639" max="5639" width="18.140625" style="1" customWidth="1"/>
    <col min="5640" max="5867" width="11.42578125" style="1" customWidth="1"/>
    <col min="5868" max="5874" width="12.28515625" style="1"/>
    <col min="5875" max="5875" width="19.42578125" style="1" customWidth="1"/>
    <col min="5876" max="5876" width="50.85546875" style="1" customWidth="1"/>
    <col min="5877" max="5877" width="18.7109375" style="1" customWidth="1"/>
    <col min="5878" max="5879" width="18.28515625" style="1" customWidth="1"/>
    <col min="5880" max="5880" width="18.42578125" style="1" customWidth="1"/>
    <col min="5881" max="5881" width="18" style="1" customWidth="1"/>
    <col min="5882" max="5882" width="18.7109375" style="1" customWidth="1"/>
    <col min="5883" max="5883" width="18.28515625" style="1" customWidth="1"/>
    <col min="5884" max="5884" width="18.140625" style="1" customWidth="1"/>
    <col min="5885" max="5885" width="18" style="1" customWidth="1"/>
    <col min="5886" max="5886" width="9.28515625" style="1" customWidth="1"/>
    <col min="5887" max="5887" width="10" style="1" customWidth="1"/>
    <col min="5888" max="5890" width="18.7109375" style="1" customWidth="1"/>
    <col min="5891" max="5891" width="21.42578125" style="1" customWidth="1"/>
    <col min="5892" max="5892" width="22.85546875" style="1" customWidth="1"/>
    <col min="5893" max="5893" width="20.140625" style="1" customWidth="1"/>
    <col min="5894" max="5894" width="18" style="1" customWidth="1"/>
    <col min="5895" max="5895" width="18.140625" style="1" customWidth="1"/>
    <col min="5896" max="6123" width="11.42578125" style="1" customWidth="1"/>
    <col min="6124" max="6130" width="12.28515625" style="1"/>
    <col min="6131" max="6131" width="19.42578125" style="1" customWidth="1"/>
    <col min="6132" max="6132" width="50.85546875" style="1" customWidth="1"/>
    <col min="6133" max="6133" width="18.7109375" style="1" customWidth="1"/>
    <col min="6134" max="6135" width="18.28515625" style="1" customWidth="1"/>
    <col min="6136" max="6136" width="18.42578125" style="1" customWidth="1"/>
    <col min="6137" max="6137" width="18" style="1" customWidth="1"/>
    <col min="6138" max="6138" width="18.7109375" style="1" customWidth="1"/>
    <col min="6139" max="6139" width="18.28515625" style="1" customWidth="1"/>
    <col min="6140" max="6140" width="18.140625" style="1" customWidth="1"/>
    <col min="6141" max="6141" width="18" style="1" customWidth="1"/>
    <col min="6142" max="6142" width="9.28515625" style="1" customWidth="1"/>
    <col min="6143" max="6143" width="10" style="1" customWidth="1"/>
    <col min="6144" max="6146" width="18.7109375" style="1" customWidth="1"/>
    <col min="6147" max="6147" width="21.42578125" style="1" customWidth="1"/>
    <col min="6148" max="6148" width="22.85546875" style="1" customWidth="1"/>
    <col min="6149" max="6149" width="20.140625" style="1" customWidth="1"/>
    <col min="6150" max="6150" width="18" style="1" customWidth="1"/>
    <col min="6151" max="6151" width="18.140625" style="1" customWidth="1"/>
    <col min="6152" max="6379" width="11.42578125" style="1" customWidth="1"/>
    <col min="6380" max="6386" width="12.28515625" style="1"/>
    <col min="6387" max="6387" width="19.42578125" style="1" customWidth="1"/>
    <col min="6388" max="6388" width="50.85546875" style="1" customWidth="1"/>
    <col min="6389" max="6389" width="18.7109375" style="1" customWidth="1"/>
    <col min="6390" max="6391" width="18.28515625" style="1" customWidth="1"/>
    <col min="6392" max="6392" width="18.42578125" style="1" customWidth="1"/>
    <col min="6393" max="6393" width="18" style="1" customWidth="1"/>
    <col min="6394" max="6394" width="18.7109375" style="1" customWidth="1"/>
    <col min="6395" max="6395" width="18.28515625" style="1" customWidth="1"/>
    <col min="6396" max="6396" width="18.140625" style="1" customWidth="1"/>
    <col min="6397" max="6397" width="18" style="1" customWidth="1"/>
    <col min="6398" max="6398" width="9.28515625" style="1" customWidth="1"/>
    <col min="6399" max="6399" width="10" style="1" customWidth="1"/>
    <col min="6400" max="6402" width="18.7109375" style="1" customWidth="1"/>
    <col min="6403" max="6403" width="21.42578125" style="1" customWidth="1"/>
    <col min="6404" max="6404" width="22.85546875" style="1" customWidth="1"/>
    <col min="6405" max="6405" width="20.140625" style="1" customWidth="1"/>
    <col min="6406" max="6406" width="18" style="1" customWidth="1"/>
    <col min="6407" max="6407" width="18.140625" style="1" customWidth="1"/>
    <col min="6408" max="6635" width="11.42578125" style="1" customWidth="1"/>
    <col min="6636" max="6642" width="12.28515625" style="1"/>
    <col min="6643" max="6643" width="19.42578125" style="1" customWidth="1"/>
    <col min="6644" max="6644" width="50.85546875" style="1" customWidth="1"/>
    <col min="6645" max="6645" width="18.7109375" style="1" customWidth="1"/>
    <col min="6646" max="6647" width="18.28515625" style="1" customWidth="1"/>
    <col min="6648" max="6648" width="18.42578125" style="1" customWidth="1"/>
    <col min="6649" max="6649" width="18" style="1" customWidth="1"/>
    <col min="6650" max="6650" width="18.7109375" style="1" customWidth="1"/>
    <col min="6651" max="6651" width="18.28515625" style="1" customWidth="1"/>
    <col min="6652" max="6652" width="18.140625" style="1" customWidth="1"/>
    <col min="6653" max="6653" width="18" style="1" customWidth="1"/>
    <col min="6654" max="6654" width="9.28515625" style="1" customWidth="1"/>
    <col min="6655" max="6655" width="10" style="1" customWidth="1"/>
    <col min="6656" max="6658" width="18.7109375" style="1" customWidth="1"/>
    <col min="6659" max="6659" width="21.42578125" style="1" customWidth="1"/>
    <col min="6660" max="6660" width="22.85546875" style="1" customWidth="1"/>
    <col min="6661" max="6661" width="20.140625" style="1" customWidth="1"/>
    <col min="6662" max="6662" width="18" style="1" customWidth="1"/>
    <col min="6663" max="6663" width="18.140625" style="1" customWidth="1"/>
    <col min="6664" max="6891" width="11.42578125" style="1" customWidth="1"/>
    <col min="6892" max="6898" width="12.28515625" style="1"/>
    <col min="6899" max="6899" width="19.42578125" style="1" customWidth="1"/>
    <col min="6900" max="6900" width="50.85546875" style="1" customWidth="1"/>
    <col min="6901" max="6901" width="18.7109375" style="1" customWidth="1"/>
    <col min="6902" max="6903" width="18.28515625" style="1" customWidth="1"/>
    <col min="6904" max="6904" width="18.42578125" style="1" customWidth="1"/>
    <col min="6905" max="6905" width="18" style="1" customWidth="1"/>
    <col min="6906" max="6906" width="18.7109375" style="1" customWidth="1"/>
    <col min="6907" max="6907" width="18.28515625" style="1" customWidth="1"/>
    <col min="6908" max="6908" width="18.140625" style="1" customWidth="1"/>
    <col min="6909" max="6909" width="18" style="1" customWidth="1"/>
    <col min="6910" max="6910" width="9.28515625" style="1" customWidth="1"/>
    <col min="6911" max="6911" width="10" style="1" customWidth="1"/>
    <col min="6912" max="6914" width="18.7109375" style="1" customWidth="1"/>
    <col min="6915" max="6915" width="21.42578125" style="1" customWidth="1"/>
    <col min="6916" max="6916" width="22.85546875" style="1" customWidth="1"/>
    <col min="6917" max="6917" width="20.140625" style="1" customWidth="1"/>
    <col min="6918" max="6918" width="18" style="1" customWidth="1"/>
    <col min="6919" max="6919" width="18.140625" style="1" customWidth="1"/>
    <col min="6920" max="7147" width="11.42578125" style="1" customWidth="1"/>
    <col min="7148" max="7154" width="12.28515625" style="1"/>
    <col min="7155" max="7155" width="19.42578125" style="1" customWidth="1"/>
    <col min="7156" max="7156" width="50.85546875" style="1" customWidth="1"/>
    <col min="7157" max="7157" width="18.7109375" style="1" customWidth="1"/>
    <col min="7158" max="7159" width="18.28515625" style="1" customWidth="1"/>
    <col min="7160" max="7160" width="18.42578125" style="1" customWidth="1"/>
    <col min="7161" max="7161" width="18" style="1" customWidth="1"/>
    <col min="7162" max="7162" width="18.7109375" style="1" customWidth="1"/>
    <col min="7163" max="7163" width="18.28515625" style="1" customWidth="1"/>
    <col min="7164" max="7164" width="18.140625" style="1" customWidth="1"/>
    <col min="7165" max="7165" width="18" style="1" customWidth="1"/>
    <col min="7166" max="7166" width="9.28515625" style="1" customWidth="1"/>
    <col min="7167" max="7167" width="10" style="1" customWidth="1"/>
    <col min="7168" max="7170" width="18.7109375" style="1" customWidth="1"/>
    <col min="7171" max="7171" width="21.42578125" style="1" customWidth="1"/>
    <col min="7172" max="7172" width="22.85546875" style="1" customWidth="1"/>
    <col min="7173" max="7173" width="20.140625" style="1" customWidth="1"/>
    <col min="7174" max="7174" width="18" style="1" customWidth="1"/>
    <col min="7175" max="7175" width="18.140625" style="1" customWidth="1"/>
    <col min="7176" max="7403" width="11.42578125" style="1" customWidth="1"/>
    <col min="7404" max="7410" width="12.28515625" style="1"/>
    <col min="7411" max="7411" width="19.42578125" style="1" customWidth="1"/>
    <col min="7412" max="7412" width="50.85546875" style="1" customWidth="1"/>
    <col min="7413" max="7413" width="18.7109375" style="1" customWidth="1"/>
    <col min="7414" max="7415" width="18.28515625" style="1" customWidth="1"/>
    <col min="7416" max="7416" width="18.42578125" style="1" customWidth="1"/>
    <col min="7417" max="7417" width="18" style="1" customWidth="1"/>
    <col min="7418" max="7418" width="18.7109375" style="1" customWidth="1"/>
    <col min="7419" max="7419" width="18.28515625" style="1" customWidth="1"/>
    <col min="7420" max="7420" width="18.140625" style="1" customWidth="1"/>
    <col min="7421" max="7421" width="18" style="1" customWidth="1"/>
    <col min="7422" max="7422" width="9.28515625" style="1" customWidth="1"/>
    <col min="7423" max="7423" width="10" style="1" customWidth="1"/>
    <col min="7424" max="7426" width="18.7109375" style="1" customWidth="1"/>
    <col min="7427" max="7427" width="21.42578125" style="1" customWidth="1"/>
    <col min="7428" max="7428" width="22.85546875" style="1" customWidth="1"/>
    <col min="7429" max="7429" width="20.140625" style="1" customWidth="1"/>
    <col min="7430" max="7430" width="18" style="1" customWidth="1"/>
    <col min="7431" max="7431" width="18.140625" style="1" customWidth="1"/>
    <col min="7432" max="7659" width="11.42578125" style="1" customWidth="1"/>
    <col min="7660" max="7666" width="12.28515625" style="1"/>
    <col min="7667" max="7667" width="19.42578125" style="1" customWidth="1"/>
    <col min="7668" max="7668" width="50.85546875" style="1" customWidth="1"/>
    <col min="7669" max="7669" width="18.7109375" style="1" customWidth="1"/>
    <col min="7670" max="7671" width="18.28515625" style="1" customWidth="1"/>
    <col min="7672" max="7672" width="18.42578125" style="1" customWidth="1"/>
    <col min="7673" max="7673" width="18" style="1" customWidth="1"/>
    <col min="7674" max="7674" width="18.7109375" style="1" customWidth="1"/>
    <col min="7675" max="7675" width="18.28515625" style="1" customWidth="1"/>
    <col min="7676" max="7676" width="18.140625" style="1" customWidth="1"/>
    <col min="7677" max="7677" width="18" style="1" customWidth="1"/>
    <col min="7678" max="7678" width="9.28515625" style="1" customWidth="1"/>
    <col min="7679" max="7679" width="10" style="1" customWidth="1"/>
    <col min="7680" max="7682" width="18.7109375" style="1" customWidth="1"/>
    <col min="7683" max="7683" width="21.42578125" style="1" customWidth="1"/>
    <col min="7684" max="7684" width="22.85546875" style="1" customWidth="1"/>
    <col min="7685" max="7685" width="20.140625" style="1" customWidth="1"/>
    <col min="7686" max="7686" width="18" style="1" customWidth="1"/>
    <col min="7687" max="7687" width="18.140625" style="1" customWidth="1"/>
    <col min="7688" max="7915" width="11.42578125" style="1" customWidth="1"/>
    <col min="7916" max="7922" width="12.28515625" style="1"/>
    <col min="7923" max="7923" width="19.42578125" style="1" customWidth="1"/>
    <col min="7924" max="7924" width="50.85546875" style="1" customWidth="1"/>
    <col min="7925" max="7925" width="18.7109375" style="1" customWidth="1"/>
    <col min="7926" max="7927" width="18.28515625" style="1" customWidth="1"/>
    <col min="7928" max="7928" width="18.42578125" style="1" customWidth="1"/>
    <col min="7929" max="7929" width="18" style="1" customWidth="1"/>
    <col min="7930" max="7930" width="18.7109375" style="1" customWidth="1"/>
    <col min="7931" max="7931" width="18.28515625" style="1" customWidth="1"/>
    <col min="7932" max="7932" width="18.140625" style="1" customWidth="1"/>
    <col min="7933" max="7933" width="18" style="1" customWidth="1"/>
    <col min="7934" max="7934" width="9.28515625" style="1" customWidth="1"/>
    <col min="7935" max="7935" width="10" style="1" customWidth="1"/>
    <col min="7936" max="7938" width="18.7109375" style="1" customWidth="1"/>
    <col min="7939" max="7939" width="21.42578125" style="1" customWidth="1"/>
    <col min="7940" max="7940" width="22.85546875" style="1" customWidth="1"/>
    <col min="7941" max="7941" width="20.140625" style="1" customWidth="1"/>
    <col min="7942" max="7942" width="18" style="1" customWidth="1"/>
    <col min="7943" max="7943" width="18.140625" style="1" customWidth="1"/>
    <col min="7944" max="8171" width="11.42578125" style="1" customWidth="1"/>
    <col min="8172" max="8178" width="12.28515625" style="1"/>
    <col min="8179" max="8179" width="19.42578125" style="1" customWidth="1"/>
    <col min="8180" max="8180" width="50.85546875" style="1" customWidth="1"/>
    <col min="8181" max="8181" width="18.7109375" style="1" customWidth="1"/>
    <col min="8182" max="8183" width="18.28515625" style="1" customWidth="1"/>
    <col min="8184" max="8184" width="18.42578125" style="1" customWidth="1"/>
    <col min="8185" max="8185" width="18" style="1" customWidth="1"/>
    <col min="8186" max="8186" width="18.7109375" style="1" customWidth="1"/>
    <col min="8187" max="8187" width="18.28515625" style="1" customWidth="1"/>
    <col min="8188" max="8188" width="18.140625" style="1" customWidth="1"/>
    <col min="8189" max="8189" width="18" style="1" customWidth="1"/>
    <col min="8190" max="8190" width="9.28515625" style="1" customWidth="1"/>
    <col min="8191" max="8191" width="10" style="1" customWidth="1"/>
    <col min="8192" max="8194" width="18.7109375" style="1" customWidth="1"/>
    <col min="8195" max="8195" width="21.42578125" style="1" customWidth="1"/>
    <col min="8196" max="8196" width="22.85546875" style="1" customWidth="1"/>
    <col min="8197" max="8197" width="20.140625" style="1" customWidth="1"/>
    <col min="8198" max="8198" width="18" style="1" customWidth="1"/>
    <col min="8199" max="8199" width="18.140625" style="1" customWidth="1"/>
    <col min="8200" max="8427" width="11.42578125" style="1" customWidth="1"/>
    <col min="8428" max="8434" width="12.28515625" style="1"/>
    <col min="8435" max="8435" width="19.42578125" style="1" customWidth="1"/>
    <col min="8436" max="8436" width="50.85546875" style="1" customWidth="1"/>
    <col min="8437" max="8437" width="18.7109375" style="1" customWidth="1"/>
    <col min="8438" max="8439" width="18.28515625" style="1" customWidth="1"/>
    <col min="8440" max="8440" width="18.42578125" style="1" customWidth="1"/>
    <col min="8441" max="8441" width="18" style="1" customWidth="1"/>
    <col min="8442" max="8442" width="18.7109375" style="1" customWidth="1"/>
    <col min="8443" max="8443" width="18.28515625" style="1" customWidth="1"/>
    <col min="8444" max="8444" width="18.140625" style="1" customWidth="1"/>
    <col min="8445" max="8445" width="18" style="1" customWidth="1"/>
    <col min="8446" max="8446" width="9.28515625" style="1" customWidth="1"/>
    <col min="8447" max="8447" width="10" style="1" customWidth="1"/>
    <col min="8448" max="8450" width="18.7109375" style="1" customWidth="1"/>
    <col min="8451" max="8451" width="21.42578125" style="1" customWidth="1"/>
    <col min="8452" max="8452" width="22.85546875" style="1" customWidth="1"/>
    <col min="8453" max="8453" width="20.140625" style="1" customWidth="1"/>
    <col min="8454" max="8454" width="18" style="1" customWidth="1"/>
    <col min="8455" max="8455" width="18.140625" style="1" customWidth="1"/>
    <col min="8456" max="8683" width="11.42578125" style="1" customWidth="1"/>
    <col min="8684" max="8690" width="12.28515625" style="1"/>
    <col min="8691" max="8691" width="19.42578125" style="1" customWidth="1"/>
    <col min="8692" max="8692" width="50.85546875" style="1" customWidth="1"/>
    <col min="8693" max="8693" width="18.7109375" style="1" customWidth="1"/>
    <col min="8694" max="8695" width="18.28515625" style="1" customWidth="1"/>
    <col min="8696" max="8696" width="18.42578125" style="1" customWidth="1"/>
    <col min="8697" max="8697" width="18" style="1" customWidth="1"/>
    <col min="8698" max="8698" width="18.7109375" style="1" customWidth="1"/>
    <col min="8699" max="8699" width="18.28515625" style="1" customWidth="1"/>
    <col min="8700" max="8700" width="18.140625" style="1" customWidth="1"/>
    <col min="8701" max="8701" width="18" style="1" customWidth="1"/>
    <col min="8702" max="8702" width="9.28515625" style="1" customWidth="1"/>
    <col min="8703" max="8703" width="10" style="1" customWidth="1"/>
    <col min="8704" max="8706" width="18.7109375" style="1" customWidth="1"/>
    <col min="8707" max="8707" width="21.42578125" style="1" customWidth="1"/>
    <col min="8708" max="8708" width="22.85546875" style="1" customWidth="1"/>
    <col min="8709" max="8709" width="20.140625" style="1" customWidth="1"/>
    <col min="8710" max="8710" width="18" style="1" customWidth="1"/>
    <col min="8711" max="8711" width="18.140625" style="1" customWidth="1"/>
    <col min="8712" max="8939" width="11.42578125" style="1" customWidth="1"/>
    <col min="8940" max="8946" width="12.28515625" style="1"/>
    <col min="8947" max="8947" width="19.42578125" style="1" customWidth="1"/>
    <col min="8948" max="8948" width="50.85546875" style="1" customWidth="1"/>
    <col min="8949" max="8949" width="18.7109375" style="1" customWidth="1"/>
    <col min="8950" max="8951" width="18.28515625" style="1" customWidth="1"/>
    <col min="8952" max="8952" width="18.42578125" style="1" customWidth="1"/>
    <col min="8953" max="8953" width="18" style="1" customWidth="1"/>
    <col min="8954" max="8954" width="18.7109375" style="1" customWidth="1"/>
    <col min="8955" max="8955" width="18.28515625" style="1" customWidth="1"/>
    <col min="8956" max="8956" width="18.140625" style="1" customWidth="1"/>
    <col min="8957" max="8957" width="18" style="1" customWidth="1"/>
    <col min="8958" max="8958" width="9.28515625" style="1" customWidth="1"/>
    <col min="8959" max="8959" width="10" style="1" customWidth="1"/>
    <col min="8960" max="8962" width="18.7109375" style="1" customWidth="1"/>
    <col min="8963" max="8963" width="21.42578125" style="1" customWidth="1"/>
    <col min="8964" max="8964" width="22.85546875" style="1" customWidth="1"/>
    <col min="8965" max="8965" width="20.140625" style="1" customWidth="1"/>
    <col min="8966" max="8966" width="18" style="1" customWidth="1"/>
    <col min="8967" max="8967" width="18.140625" style="1" customWidth="1"/>
    <col min="8968" max="9195" width="11.42578125" style="1" customWidth="1"/>
    <col min="9196" max="9202" width="12.28515625" style="1"/>
    <col min="9203" max="9203" width="19.42578125" style="1" customWidth="1"/>
    <col min="9204" max="9204" width="50.85546875" style="1" customWidth="1"/>
    <col min="9205" max="9205" width="18.7109375" style="1" customWidth="1"/>
    <col min="9206" max="9207" width="18.28515625" style="1" customWidth="1"/>
    <col min="9208" max="9208" width="18.42578125" style="1" customWidth="1"/>
    <col min="9209" max="9209" width="18" style="1" customWidth="1"/>
    <col min="9210" max="9210" width="18.7109375" style="1" customWidth="1"/>
    <col min="9211" max="9211" width="18.28515625" style="1" customWidth="1"/>
    <col min="9212" max="9212" width="18.140625" style="1" customWidth="1"/>
    <col min="9213" max="9213" width="18" style="1" customWidth="1"/>
    <col min="9214" max="9214" width="9.28515625" style="1" customWidth="1"/>
    <col min="9215" max="9215" width="10" style="1" customWidth="1"/>
    <col min="9216" max="9218" width="18.7109375" style="1" customWidth="1"/>
    <col min="9219" max="9219" width="21.42578125" style="1" customWidth="1"/>
    <col min="9220" max="9220" width="22.85546875" style="1" customWidth="1"/>
    <col min="9221" max="9221" width="20.140625" style="1" customWidth="1"/>
    <col min="9222" max="9222" width="18" style="1" customWidth="1"/>
    <col min="9223" max="9223" width="18.140625" style="1" customWidth="1"/>
    <col min="9224" max="9451" width="11.42578125" style="1" customWidth="1"/>
    <col min="9452" max="9458" width="12.28515625" style="1"/>
    <col min="9459" max="9459" width="19.42578125" style="1" customWidth="1"/>
    <col min="9460" max="9460" width="50.85546875" style="1" customWidth="1"/>
    <col min="9461" max="9461" width="18.7109375" style="1" customWidth="1"/>
    <col min="9462" max="9463" width="18.28515625" style="1" customWidth="1"/>
    <col min="9464" max="9464" width="18.42578125" style="1" customWidth="1"/>
    <col min="9465" max="9465" width="18" style="1" customWidth="1"/>
    <col min="9466" max="9466" width="18.7109375" style="1" customWidth="1"/>
    <col min="9467" max="9467" width="18.28515625" style="1" customWidth="1"/>
    <col min="9468" max="9468" width="18.140625" style="1" customWidth="1"/>
    <col min="9469" max="9469" width="18" style="1" customWidth="1"/>
    <col min="9470" max="9470" width="9.28515625" style="1" customWidth="1"/>
    <col min="9471" max="9471" width="10" style="1" customWidth="1"/>
    <col min="9472" max="9474" width="18.7109375" style="1" customWidth="1"/>
    <col min="9475" max="9475" width="21.42578125" style="1" customWidth="1"/>
    <col min="9476" max="9476" width="22.85546875" style="1" customWidth="1"/>
    <col min="9477" max="9477" width="20.140625" style="1" customWidth="1"/>
    <col min="9478" max="9478" width="18" style="1" customWidth="1"/>
    <col min="9479" max="9479" width="18.140625" style="1" customWidth="1"/>
    <col min="9480" max="9707" width="11.42578125" style="1" customWidth="1"/>
    <col min="9708" max="9714" width="12.28515625" style="1"/>
    <col min="9715" max="9715" width="19.42578125" style="1" customWidth="1"/>
    <col min="9716" max="9716" width="50.85546875" style="1" customWidth="1"/>
    <col min="9717" max="9717" width="18.7109375" style="1" customWidth="1"/>
    <col min="9718" max="9719" width="18.28515625" style="1" customWidth="1"/>
    <col min="9720" max="9720" width="18.42578125" style="1" customWidth="1"/>
    <col min="9721" max="9721" width="18" style="1" customWidth="1"/>
    <col min="9722" max="9722" width="18.7109375" style="1" customWidth="1"/>
    <col min="9723" max="9723" width="18.28515625" style="1" customWidth="1"/>
    <col min="9724" max="9724" width="18.140625" style="1" customWidth="1"/>
    <col min="9725" max="9725" width="18" style="1" customWidth="1"/>
    <col min="9726" max="9726" width="9.28515625" style="1" customWidth="1"/>
    <col min="9727" max="9727" width="10" style="1" customWidth="1"/>
    <col min="9728" max="9730" width="18.7109375" style="1" customWidth="1"/>
    <col min="9731" max="9731" width="21.42578125" style="1" customWidth="1"/>
    <col min="9732" max="9732" width="22.85546875" style="1" customWidth="1"/>
    <col min="9733" max="9733" width="20.140625" style="1" customWidth="1"/>
    <col min="9734" max="9734" width="18" style="1" customWidth="1"/>
    <col min="9735" max="9735" width="18.140625" style="1" customWidth="1"/>
    <col min="9736" max="9963" width="11.42578125" style="1" customWidth="1"/>
    <col min="9964" max="9970" width="12.28515625" style="1"/>
    <col min="9971" max="9971" width="19.42578125" style="1" customWidth="1"/>
    <col min="9972" max="9972" width="50.85546875" style="1" customWidth="1"/>
    <col min="9973" max="9973" width="18.7109375" style="1" customWidth="1"/>
    <col min="9974" max="9975" width="18.28515625" style="1" customWidth="1"/>
    <col min="9976" max="9976" width="18.42578125" style="1" customWidth="1"/>
    <col min="9977" max="9977" width="18" style="1" customWidth="1"/>
    <col min="9978" max="9978" width="18.7109375" style="1" customWidth="1"/>
    <col min="9979" max="9979" width="18.28515625" style="1" customWidth="1"/>
    <col min="9980" max="9980" width="18.140625" style="1" customWidth="1"/>
    <col min="9981" max="9981" width="18" style="1" customWidth="1"/>
    <col min="9982" max="9982" width="9.28515625" style="1" customWidth="1"/>
    <col min="9983" max="9983" width="10" style="1" customWidth="1"/>
    <col min="9984" max="9986" width="18.7109375" style="1" customWidth="1"/>
    <col min="9987" max="9987" width="21.42578125" style="1" customWidth="1"/>
    <col min="9988" max="9988" width="22.85546875" style="1" customWidth="1"/>
    <col min="9989" max="9989" width="20.140625" style="1" customWidth="1"/>
    <col min="9990" max="9990" width="18" style="1" customWidth="1"/>
    <col min="9991" max="9991" width="18.140625" style="1" customWidth="1"/>
    <col min="9992" max="10219" width="11.42578125" style="1" customWidth="1"/>
    <col min="10220" max="10226" width="12.28515625" style="1"/>
    <col min="10227" max="10227" width="19.42578125" style="1" customWidth="1"/>
    <col min="10228" max="10228" width="50.85546875" style="1" customWidth="1"/>
    <col min="10229" max="10229" width="18.7109375" style="1" customWidth="1"/>
    <col min="10230" max="10231" width="18.28515625" style="1" customWidth="1"/>
    <col min="10232" max="10232" width="18.42578125" style="1" customWidth="1"/>
    <col min="10233" max="10233" width="18" style="1" customWidth="1"/>
    <col min="10234" max="10234" width="18.7109375" style="1" customWidth="1"/>
    <col min="10235" max="10235" width="18.28515625" style="1" customWidth="1"/>
    <col min="10236" max="10236" width="18.140625" style="1" customWidth="1"/>
    <col min="10237" max="10237" width="18" style="1" customWidth="1"/>
    <col min="10238" max="10238" width="9.28515625" style="1" customWidth="1"/>
    <col min="10239" max="10239" width="10" style="1" customWidth="1"/>
    <col min="10240" max="10242" width="18.7109375" style="1" customWidth="1"/>
    <col min="10243" max="10243" width="21.42578125" style="1" customWidth="1"/>
    <col min="10244" max="10244" width="22.85546875" style="1" customWidth="1"/>
    <col min="10245" max="10245" width="20.140625" style="1" customWidth="1"/>
    <col min="10246" max="10246" width="18" style="1" customWidth="1"/>
    <col min="10247" max="10247" width="18.140625" style="1" customWidth="1"/>
    <col min="10248" max="10475" width="11.42578125" style="1" customWidth="1"/>
    <col min="10476" max="10482" width="12.28515625" style="1"/>
    <col min="10483" max="10483" width="19.42578125" style="1" customWidth="1"/>
    <col min="10484" max="10484" width="50.85546875" style="1" customWidth="1"/>
    <col min="10485" max="10485" width="18.7109375" style="1" customWidth="1"/>
    <col min="10486" max="10487" width="18.28515625" style="1" customWidth="1"/>
    <col min="10488" max="10488" width="18.42578125" style="1" customWidth="1"/>
    <col min="10489" max="10489" width="18" style="1" customWidth="1"/>
    <col min="10490" max="10490" width="18.7109375" style="1" customWidth="1"/>
    <col min="10491" max="10491" width="18.28515625" style="1" customWidth="1"/>
    <col min="10492" max="10492" width="18.140625" style="1" customWidth="1"/>
    <col min="10493" max="10493" width="18" style="1" customWidth="1"/>
    <col min="10494" max="10494" width="9.28515625" style="1" customWidth="1"/>
    <col min="10495" max="10495" width="10" style="1" customWidth="1"/>
    <col min="10496" max="10498" width="18.7109375" style="1" customWidth="1"/>
    <col min="10499" max="10499" width="21.42578125" style="1" customWidth="1"/>
    <col min="10500" max="10500" width="22.85546875" style="1" customWidth="1"/>
    <col min="10501" max="10501" width="20.140625" style="1" customWidth="1"/>
    <col min="10502" max="10502" width="18" style="1" customWidth="1"/>
    <col min="10503" max="10503" width="18.140625" style="1" customWidth="1"/>
    <col min="10504" max="10731" width="11.42578125" style="1" customWidth="1"/>
    <col min="10732" max="10738" width="12.28515625" style="1"/>
    <col min="10739" max="10739" width="19.42578125" style="1" customWidth="1"/>
    <col min="10740" max="10740" width="50.85546875" style="1" customWidth="1"/>
    <col min="10741" max="10741" width="18.7109375" style="1" customWidth="1"/>
    <col min="10742" max="10743" width="18.28515625" style="1" customWidth="1"/>
    <col min="10744" max="10744" width="18.42578125" style="1" customWidth="1"/>
    <col min="10745" max="10745" width="18" style="1" customWidth="1"/>
    <col min="10746" max="10746" width="18.7109375" style="1" customWidth="1"/>
    <col min="10747" max="10747" width="18.28515625" style="1" customWidth="1"/>
    <col min="10748" max="10748" width="18.140625" style="1" customWidth="1"/>
    <col min="10749" max="10749" width="18" style="1" customWidth="1"/>
    <col min="10750" max="10750" width="9.28515625" style="1" customWidth="1"/>
    <col min="10751" max="10751" width="10" style="1" customWidth="1"/>
    <col min="10752" max="10754" width="18.7109375" style="1" customWidth="1"/>
    <col min="10755" max="10755" width="21.42578125" style="1" customWidth="1"/>
    <col min="10756" max="10756" width="22.85546875" style="1" customWidth="1"/>
    <col min="10757" max="10757" width="20.140625" style="1" customWidth="1"/>
    <col min="10758" max="10758" width="18" style="1" customWidth="1"/>
    <col min="10759" max="10759" width="18.140625" style="1" customWidth="1"/>
    <col min="10760" max="10987" width="11.42578125" style="1" customWidth="1"/>
    <col min="10988" max="10994" width="12.28515625" style="1"/>
    <col min="10995" max="10995" width="19.42578125" style="1" customWidth="1"/>
    <col min="10996" max="10996" width="50.85546875" style="1" customWidth="1"/>
    <col min="10997" max="10997" width="18.7109375" style="1" customWidth="1"/>
    <col min="10998" max="10999" width="18.28515625" style="1" customWidth="1"/>
    <col min="11000" max="11000" width="18.42578125" style="1" customWidth="1"/>
    <col min="11001" max="11001" width="18" style="1" customWidth="1"/>
    <col min="11002" max="11002" width="18.7109375" style="1" customWidth="1"/>
    <col min="11003" max="11003" width="18.28515625" style="1" customWidth="1"/>
    <col min="11004" max="11004" width="18.140625" style="1" customWidth="1"/>
    <col min="11005" max="11005" width="18" style="1" customWidth="1"/>
    <col min="11006" max="11006" width="9.28515625" style="1" customWidth="1"/>
    <col min="11007" max="11007" width="10" style="1" customWidth="1"/>
    <col min="11008" max="11010" width="18.7109375" style="1" customWidth="1"/>
    <col min="11011" max="11011" width="21.42578125" style="1" customWidth="1"/>
    <col min="11012" max="11012" width="22.85546875" style="1" customWidth="1"/>
    <col min="11013" max="11013" width="20.140625" style="1" customWidth="1"/>
    <col min="11014" max="11014" width="18" style="1" customWidth="1"/>
    <col min="11015" max="11015" width="18.140625" style="1" customWidth="1"/>
    <col min="11016" max="11243" width="11.42578125" style="1" customWidth="1"/>
    <col min="11244" max="11250" width="12.28515625" style="1"/>
    <col min="11251" max="11251" width="19.42578125" style="1" customWidth="1"/>
    <col min="11252" max="11252" width="50.85546875" style="1" customWidth="1"/>
    <col min="11253" max="11253" width="18.7109375" style="1" customWidth="1"/>
    <col min="11254" max="11255" width="18.28515625" style="1" customWidth="1"/>
    <col min="11256" max="11256" width="18.42578125" style="1" customWidth="1"/>
    <col min="11257" max="11257" width="18" style="1" customWidth="1"/>
    <col min="11258" max="11258" width="18.7109375" style="1" customWidth="1"/>
    <col min="11259" max="11259" width="18.28515625" style="1" customWidth="1"/>
    <col min="11260" max="11260" width="18.140625" style="1" customWidth="1"/>
    <col min="11261" max="11261" width="18" style="1" customWidth="1"/>
    <col min="11262" max="11262" width="9.28515625" style="1" customWidth="1"/>
    <col min="11263" max="11263" width="10" style="1" customWidth="1"/>
    <col min="11264" max="11266" width="18.7109375" style="1" customWidth="1"/>
    <col min="11267" max="11267" width="21.42578125" style="1" customWidth="1"/>
    <col min="11268" max="11268" width="22.85546875" style="1" customWidth="1"/>
    <col min="11269" max="11269" width="20.140625" style="1" customWidth="1"/>
    <col min="11270" max="11270" width="18" style="1" customWidth="1"/>
    <col min="11271" max="11271" width="18.140625" style="1" customWidth="1"/>
    <col min="11272" max="11499" width="11.42578125" style="1" customWidth="1"/>
    <col min="11500" max="11506" width="12.28515625" style="1"/>
    <col min="11507" max="11507" width="19.42578125" style="1" customWidth="1"/>
    <col min="11508" max="11508" width="50.85546875" style="1" customWidth="1"/>
    <col min="11509" max="11509" width="18.7109375" style="1" customWidth="1"/>
    <col min="11510" max="11511" width="18.28515625" style="1" customWidth="1"/>
    <col min="11512" max="11512" width="18.42578125" style="1" customWidth="1"/>
    <col min="11513" max="11513" width="18" style="1" customWidth="1"/>
    <col min="11514" max="11514" width="18.7109375" style="1" customWidth="1"/>
    <col min="11515" max="11515" width="18.28515625" style="1" customWidth="1"/>
    <col min="11516" max="11516" width="18.140625" style="1" customWidth="1"/>
    <col min="11517" max="11517" width="18" style="1" customWidth="1"/>
    <col min="11518" max="11518" width="9.28515625" style="1" customWidth="1"/>
    <col min="11519" max="11519" width="10" style="1" customWidth="1"/>
    <col min="11520" max="11522" width="18.7109375" style="1" customWidth="1"/>
    <col min="11523" max="11523" width="21.42578125" style="1" customWidth="1"/>
    <col min="11524" max="11524" width="22.85546875" style="1" customWidth="1"/>
    <col min="11525" max="11525" width="20.140625" style="1" customWidth="1"/>
    <col min="11526" max="11526" width="18" style="1" customWidth="1"/>
    <col min="11527" max="11527" width="18.140625" style="1" customWidth="1"/>
    <col min="11528" max="11755" width="11.42578125" style="1" customWidth="1"/>
    <col min="11756" max="11762" width="12.28515625" style="1"/>
    <col min="11763" max="11763" width="19.42578125" style="1" customWidth="1"/>
    <col min="11764" max="11764" width="50.85546875" style="1" customWidth="1"/>
    <col min="11765" max="11765" width="18.7109375" style="1" customWidth="1"/>
    <col min="11766" max="11767" width="18.28515625" style="1" customWidth="1"/>
    <col min="11768" max="11768" width="18.42578125" style="1" customWidth="1"/>
    <col min="11769" max="11769" width="18" style="1" customWidth="1"/>
    <col min="11770" max="11770" width="18.7109375" style="1" customWidth="1"/>
    <col min="11771" max="11771" width="18.28515625" style="1" customWidth="1"/>
    <col min="11772" max="11772" width="18.140625" style="1" customWidth="1"/>
    <col min="11773" max="11773" width="18" style="1" customWidth="1"/>
    <col min="11774" max="11774" width="9.28515625" style="1" customWidth="1"/>
    <col min="11775" max="11775" width="10" style="1" customWidth="1"/>
    <col min="11776" max="11778" width="18.7109375" style="1" customWidth="1"/>
    <col min="11779" max="11779" width="21.42578125" style="1" customWidth="1"/>
    <col min="11780" max="11780" width="22.85546875" style="1" customWidth="1"/>
    <col min="11781" max="11781" width="20.140625" style="1" customWidth="1"/>
    <col min="11782" max="11782" width="18" style="1" customWidth="1"/>
    <col min="11783" max="11783" width="18.140625" style="1" customWidth="1"/>
    <col min="11784" max="12011" width="11.42578125" style="1" customWidth="1"/>
    <col min="12012" max="12018" width="12.28515625" style="1"/>
    <col min="12019" max="12019" width="19.42578125" style="1" customWidth="1"/>
    <col min="12020" max="12020" width="50.85546875" style="1" customWidth="1"/>
    <col min="12021" max="12021" width="18.7109375" style="1" customWidth="1"/>
    <col min="12022" max="12023" width="18.28515625" style="1" customWidth="1"/>
    <col min="12024" max="12024" width="18.42578125" style="1" customWidth="1"/>
    <col min="12025" max="12025" width="18" style="1" customWidth="1"/>
    <col min="12026" max="12026" width="18.7109375" style="1" customWidth="1"/>
    <col min="12027" max="12027" width="18.28515625" style="1" customWidth="1"/>
    <col min="12028" max="12028" width="18.140625" style="1" customWidth="1"/>
    <col min="12029" max="12029" width="18" style="1" customWidth="1"/>
    <col min="12030" max="12030" width="9.28515625" style="1" customWidth="1"/>
    <col min="12031" max="12031" width="10" style="1" customWidth="1"/>
    <col min="12032" max="12034" width="18.7109375" style="1" customWidth="1"/>
    <col min="12035" max="12035" width="21.42578125" style="1" customWidth="1"/>
    <col min="12036" max="12036" width="22.85546875" style="1" customWidth="1"/>
    <col min="12037" max="12037" width="20.140625" style="1" customWidth="1"/>
    <col min="12038" max="12038" width="18" style="1" customWidth="1"/>
    <col min="12039" max="12039" width="18.140625" style="1" customWidth="1"/>
    <col min="12040" max="12267" width="11.42578125" style="1" customWidth="1"/>
    <col min="12268" max="12274" width="12.28515625" style="1"/>
    <col min="12275" max="12275" width="19.42578125" style="1" customWidth="1"/>
    <col min="12276" max="12276" width="50.85546875" style="1" customWidth="1"/>
    <col min="12277" max="12277" width="18.7109375" style="1" customWidth="1"/>
    <col min="12278" max="12279" width="18.28515625" style="1" customWidth="1"/>
    <col min="12280" max="12280" width="18.42578125" style="1" customWidth="1"/>
    <col min="12281" max="12281" width="18" style="1" customWidth="1"/>
    <col min="12282" max="12282" width="18.7109375" style="1" customWidth="1"/>
    <col min="12283" max="12283" width="18.28515625" style="1" customWidth="1"/>
    <col min="12284" max="12284" width="18.140625" style="1" customWidth="1"/>
    <col min="12285" max="12285" width="18" style="1" customWidth="1"/>
    <col min="12286" max="12286" width="9.28515625" style="1" customWidth="1"/>
    <col min="12287" max="12287" width="10" style="1" customWidth="1"/>
    <col min="12288" max="12290" width="18.7109375" style="1" customWidth="1"/>
    <col min="12291" max="12291" width="21.42578125" style="1" customWidth="1"/>
    <col min="12292" max="12292" width="22.85546875" style="1" customWidth="1"/>
    <col min="12293" max="12293" width="20.140625" style="1" customWidth="1"/>
    <col min="12294" max="12294" width="18" style="1" customWidth="1"/>
    <col min="12295" max="12295" width="18.140625" style="1" customWidth="1"/>
    <col min="12296" max="12523" width="11.42578125" style="1" customWidth="1"/>
    <col min="12524" max="12530" width="12.28515625" style="1"/>
    <col min="12531" max="12531" width="19.42578125" style="1" customWidth="1"/>
    <col min="12532" max="12532" width="50.85546875" style="1" customWidth="1"/>
    <col min="12533" max="12533" width="18.7109375" style="1" customWidth="1"/>
    <col min="12534" max="12535" width="18.28515625" style="1" customWidth="1"/>
    <col min="12536" max="12536" width="18.42578125" style="1" customWidth="1"/>
    <col min="12537" max="12537" width="18" style="1" customWidth="1"/>
    <col min="12538" max="12538" width="18.7109375" style="1" customWidth="1"/>
    <col min="12539" max="12539" width="18.28515625" style="1" customWidth="1"/>
    <col min="12540" max="12540" width="18.140625" style="1" customWidth="1"/>
    <col min="12541" max="12541" width="18" style="1" customWidth="1"/>
    <col min="12542" max="12542" width="9.28515625" style="1" customWidth="1"/>
    <col min="12543" max="12543" width="10" style="1" customWidth="1"/>
    <col min="12544" max="12546" width="18.7109375" style="1" customWidth="1"/>
    <col min="12547" max="12547" width="21.42578125" style="1" customWidth="1"/>
    <col min="12548" max="12548" width="22.85546875" style="1" customWidth="1"/>
    <col min="12549" max="12549" width="20.140625" style="1" customWidth="1"/>
    <col min="12550" max="12550" width="18" style="1" customWidth="1"/>
    <col min="12551" max="12551" width="18.140625" style="1" customWidth="1"/>
    <col min="12552" max="12779" width="11.42578125" style="1" customWidth="1"/>
    <col min="12780" max="12786" width="12.28515625" style="1"/>
    <col min="12787" max="12787" width="19.42578125" style="1" customWidth="1"/>
    <col min="12788" max="12788" width="50.85546875" style="1" customWidth="1"/>
    <col min="12789" max="12789" width="18.7109375" style="1" customWidth="1"/>
    <col min="12790" max="12791" width="18.28515625" style="1" customWidth="1"/>
    <col min="12792" max="12792" width="18.42578125" style="1" customWidth="1"/>
    <col min="12793" max="12793" width="18" style="1" customWidth="1"/>
    <col min="12794" max="12794" width="18.7109375" style="1" customWidth="1"/>
    <col min="12795" max="12795" width="18.28515625" style="1" customWidth="1"/>
    <col min="12796" max="12796" width="18.140625" style="1" customWidth="1"/>
    <col min="12797" max="12797" width="18" style="1" customWidth="1"/>
    <col min="12798" max="12798" width="9.28515625" style="1" customWidth="1"/>
    <col min="12799" max="12799" width="10" style="1" customWidth="1"/>
    <col min="12800" max="12802" width="18.7109375" style="1" customWidth="1"/>
    <col min="12803" max="12803" width="21.42578125" style="1" customWidth="1"/>
    <col min="12804" max="12804" width="22.85546875" style="1" customWidth="1"/>
    <col min="12805" max="12805" width="20.140625" style="1" customWidth="1"/>
    <col min="12806" max="12806" width="18" style="1" customWidth="1"/>
    <col min="12807" max="12807" width="18.140625" style="1" customWidth="1"/>
    <col min="12808" max="13035" width="11.42578125" style="1" customWidth="1"/>
    <col min="13036" max="13042" width="12.28515625" style="1"/>
    <col min="13043" max="13043" width="19.42578125" style="1" customWidth="1"/>
    <col min="13044" max="13044" width="50.85546875" style="1" customWidth="1"/>
    <col min="13045" max="13045" width="18.7109375" style="1" customWidth="1"/>
    <col min="13046" max="13047" width="18.28515625" style="1" customWidth="1"/>
    <col min="13048" max="13048" width="18.42578125" style="1" customWidth="1"/>
    <col min="13049" max="13049" width="18" style="1" customWidth="1"/>
    <col min="13050" max="13050" width="18.7109375" style="1" customWidth="1"/>
    <col min="13051" max="13051" width="18.28515625" style="1" customWidth="1"/>
    <col min="13052" max="13052" width="18.140625" style="1" customWidth="1"/>
    <col min="13053" max="13053" width="18" style="1" customWidth="1"/>
    <col min="13054" max="13054" width="9.28515625" style="1" customWidth="1"/>
    <col min="13055" max="13055" width="10" style="1" customWidth="1"/>
    <col min="13056" max="13058" width="18.7109375" style="1" customWidth="1"/>
    <col min="13059" max="13059" width="21.42578125" style="1" customWidth="1"/>
    <col min="13060" max="13060" width="22.85546875" style="1" customWidth="1"/>
    <col min="13061" max="13061" width="20.140625" style="1" customWidth="1"/>
    <col min="13062" max="13062" width="18" style="1" customWidth="1"/>
    <col min="13063" max="13063" width="18.140625" style="1" customWidth="1"/>
    <col min="13064" max="13291" width="11.42578125" style="1" customWidth="1"/>
    <col min="13292" max="13298" width="12.28515625" style="1"/>
    <col min="13299" max="13299" width="19.42578125" style="1" customWidth="1"/>
    <col min="13300" max="13300" width="50.85546875" style="1" customWidth="1"/>
    <col min="13301" max="13301" width="18.7109375" style="1" customWidth="1"/>
    <col min="13302" max="13303" width="18.28515625" style="1" customWidth="1"/>
    <col min="13304" max="13304" width="18.42578125" style="1" customWidth="1"/>
    <col min="13305" max="13305" width="18" style="1" customWidth="1"/>
    <col min="13306" max="13306" width="18.7109375" style="1" customWidth="1"/>
    <col min="13307" max="13307" width="18.28515625" style="1" customWidth="1"/>
    <col min="13308" max="13308" width="18.140625" style="1" customWidth="1"/>
    <col min="13309" max="13309" width="18" style="1" customWidth="1"/>
    <col min="13310" max="13310" width="9.28515625" style="1" customWidth="1"/>
    <col min="13311" max="13311" width="10" style="1" customWidth="1"/>
    <col min="13312" max="13314" width="18.7109375" style="1" customWidth="1"/>
    <col min="13315" max="13315" width="21.42578125" style="1" customWidth="1"/>
    <col min="13316" max="13316" width="22.85546875" style="1" customWidth="1"/>
    <col min="13317" max="13317" width="20.140625" style="1" customWidth="1"/>
    <col min="13318" max="13318" width="18" style="1" customWidth="1"/>
    <col min="13319" max="13319" width="18.140625" style="1" customWidth="1"/>
    <col min="13320" max="13547" width="11.42578125" style="1" customWidth="1"/>
    <col min="13548" max="13554" width="12.28515625" style="1"/>
    <col min="13555" max="13555" width="19.42578125" style="1" customWidth="1"/>
    <col min="13556" max="13556" width="50.85546875" style="1" customWidth="1"/>
    <col min="13557" max="13557" width="18.7109375" style="1" customWidth="1"/>
    <col min="13558" max="13559" width="18.28515625" style="1" customWidth="1"/>
    <col min="13560" max="13560" width="18.42578125" style="1" customWidth="1"/>
    <col min="13561" max="13561" width="18" style="1" customWidth="1"/>
    <col min="13562" max="13562" width="18.7109375" style="1" customWidth="1"/>
    <col min="13563" max="13563" width="18.28515625" style="1" customWidth="1"/>
    <col min="13564" max="13564" width="18.140625" style="1" customWidth="1"/>
    <col min="13565" max="13565" width="18" style="1" customWidth="1"/>
    <col min="13566" max="13566" width="9.28515625" style="1" customWidth="1"/>
    <col min="13567" max="13567" width="10" style="1" customWidth="1"/>
    <col min="13568" max="13570" width="18.7109375" style="1" customWidth="1"/>
    <col min="13571" max="13571" width="21.42578125" style="1" customWidth="1"/>
    <col min="13572" max="13572" width="22.85546875" style="1" customWidth="1"/>
    <col min="13573" max="13573" width="20.140625" style="1" customWidth="1"/>
    <col min="13574" max="13574" width="18" style="1" customWidth="1"/>
    <col min="13575" max="13575" width="18.140625" style="1" customWidth="1"/>
    <col min="13576" max="13803" width="11.42578125" style="1" customWidth="1"/>
    <col min="13804" max="13810" width="12.28515625" style="1"/>
    <col min="13811" max="13811" width="19.42578125" style="1" customWidth="1"/>
    <col min="13812" max="13812" width="50.85546875" style="1" customWidth="1"/>
    <col min="13813" max="13813" width="18.7109375" style="1" customWidth="1"/>
    <col min="13814" max="13815" width="18.28515625" style="1" customWidth="1"/>
    <col min="13816" max="13816" width="18.42578125" style="1" customWidth="1"/>
    <col min="13817" max="13817" width="18" style="1" customWidth="1"/>
    <col min="13818" max="13818" width="18.7109375" style="1" customWidth="1"/>
    <col min="13819" max="13819" width="18.28515625" style="1" customWidth="1"/>
    <col min="13820" max="13820" width="18.140625" style="1" customWidth="1"/>
    <col min="13821" max="13821" width="18" style="1" customWidth="1"/>
    <col min="13822" max="13822" width="9.28515625" style="1" customWidth="1"/>
    <col min="13823" max="13823" width="10" style="1" customWidth="1"/>
    <col min="13824" max="13826" width="18.7109375" style="1" customWidth="1"/>
    <col min="13827" max="13827" width="21.42578125" style="1" customWidth="1"/>
    <col min="13828" max="13828" width="22.85546875" style="1" customWidth="1"/>
    <col min="13829" max="13829" width="20.140625" style="1" customWidth="1"/>
    <col min="13830" max="13830" width="18" style="1" customWidth="1"/>
    <col min="13831" max="13831" width="18.140625" style="1" customWidth="1"/>
    <col min="13832" max="14059" width="11.42578125" style="1" customWidth="1"/>
    <col min="14060" max="14066" width="12.28515625" style="1"/>
    <col min="14067" max="14067" width="19.42578125" style="1" customWidth="1"/>
    <col min="14068" max="14068" width="50.85546875" style="1" customWidth="1"/>
    <col min="14069" max="14069" width="18.7109375" style="1" customWidth="1"/>
    <col min="14070" max="14071" width="18.28515625" style="1" customWidth="1"/>
    <col min="14072" max="14072" width="18.42578125" style="1" customWidth="1"/>
    <col min="14073" max="14073" width="18" style="1" customWidth="1"/>
    <col min="14074" max="14074" width="18.7109375" style="1" customWidth="1"/>
    <col min="14075" max="14075" width="18.28515625" style="1" customWidth="1"/>
    <col min="14076" max="14076" width="18.140625" style="1" customWidth="1"/>
    <col min="14077" max="14077" width="18" style="1" customWidth="1"/>
    <col min="14078" max="14078" width="9.28515625" style="1" customWidth="1"/>
    <col min="14079" max="14079" width="10" style="1" customWidth="1"/>
    <col min="14080" max="14082" width="18.7109375" style="1" customWidth="1"/>
    <col min="14083" max="14083" width="21.42578125" style="1" customWidth="1"/>
    <col min="14084" max="14084" width="22.85546875" style="1" customWidth="1"/>
    <col min="14085" max="14085" width="20.140625" style="1" customWidth="1"/>
    <col min="14086" max="14086" width="18" style="1" customWidth="1"/>
    <col min="14087" max="14087" width="18.140625" style="1" customWidth="1"/>
    <col min="14088" max="14315" width="11.42578125" style="1" customWidth="1"/>
    <col min="14316" max="14322" width="12.28515625" style="1"/>
    <col min="14323" max="14323" width="19.42578125" style="1" customWidth="1"/>
    <col min="14324" max="14324" width="50.85546875" style="1" customWidth="1"/>
    <col min="14325" max="14325" width="18.7109375" style="1" customWidth="1"/>
    <col min="14326" max="14327" width="18.28515625" style="1" customWidth="1"/>
    <col min="14328" max="14328" width="18.42578125" style="1" customWidth="1"/>
    <col min="14329" max="14329" width="18" style="1" customWidth="1"/>
    <col min="14330" max="14330" width="18.7109375" style="1" customWidth="1"/>
    <col min="14331" max="14331" width="18.28515625" style="1" customWidth="1"/>
    <col min="14332" max="14332" width="18.140625" style="1" customWidth="1"/>
    <col min="14333" max="14333" width="18" style="1" customWidth="1"/>
    <col min="14334" max="14334" width="9.28515625" style="1" customWidth="1"/>
    <col min="14335" max="14335" width="10" style="1" customWidth="1"/>
    <col min="14336" max="14338" width="18.7109375" style="1" customWidth="1"/>
    <col min="14339" max="14339" width="21.42578125" style="1" customWidth="1"/>
    <col min="14340" max="14340" width="22.85546875" style="1" customWidth="1"/>
    <col min="14341" max="14341" width="20.140625" style="1" customWidth="1"/>
    <col min="14342" max="14342" width="18" style="1" customWidth="1"/>
    <col min="14343" max="14343" width="18.140625" style="1" customWidth="1"/>
    <col min="14344" max="14571" width="11.42578125" style="1" customWidth="1"/>
    <col min="14572" max="14578" width="12.28515625" style="1"/>
    <col min="14579" max="14579" width="19.42578125" style="1" customWidth="1"/>
    <col min="14580" max="14580" width="50.85546875" style="1" customWidth="1"/>
    <col min="14581" max="14581" width="18.7109375" style="1" customWidth="1"/>
    <col min="14582" max="14583" width="18.28515625" style="1" customWidth="1"/>
    <col min="14584" max="14584" width="18.42578125" style="1" customWidth="1"/>
    <col min="14585" max="14585" width="18" style="1" customWidth="1"/>
    <col min="14586" max="14586" width="18.7109375" style="1" customWidth="1"/>
    <col min="14587" max="14587" width="18.28515625" style="1" customWidth="1"/>
    <col min="14588" max="14588" width="18.140625" style="1" customWidth="1"/>
    <col min="14589" max="14589" width="18" style="1" customWidth="1"/>
    <col min="14590" max="14590" width="9.28515625" style="1" customWidth="1"/>
    <col min="14591" max="14591" width="10" style="1" customWidth="1"/>
    <col min="14592" max="14594" width="18.7109375" style="1" customWidth="1"/>
    <col min="14595" max="14595" width="21.42578125" style="1" customWidth="1"/>
    <col min="14596" max="14596" width="22.85546875" style="1" customWidth="1"/>
    <col min="14597" max="14597" width="20.140625" style="1" customWidth="1"/>
    <col min="14598" max="14598" width="18" style="1" customWidth="1"/>
    <col min="14599" max="14599" width="18.140625" style="1" customWidth="1"/>
    <col min="14600" max="14827" width="11.42578125" style="1" customWidth="1"/>
    <col min="14828" max="14834" width="12.28515625" style="1"/>
    <col min="14835" max="14835" width="19.42578125" style="1" customWidth="1"/>
    <col min="14836" max="14836" width="50.85546875" style="1" customWidth="1"/>
    <col min="14837" max="14837" width="18.7109375" style="1" customWidth="1"/>
    <col min="14838" max="14839" width="18.28515625" style="1" customWidth="1"/>
    <col min="14840" max="14840" width="18.42578125" style="1" customWidth="1"/>
    <col min="14841" max="14841" width="18" style="1" customWidth="1"/>
    <col min="14842" max="14842" width="18.7109375" style="1" customWidth="1"/>
    <col min="14843" max="14843" width="18.28515625" style="1" customWidth="1"/>
    <col min="14844" max="14844" width="18.140625" style="1" customWidth="1"/>
    <col min="14845" max="14845" width="18" style="1" customWidth="1"/>
    <col min="14846" max="14846" width="9.28515625" style="1" customWidth="1"/>
    <col min="14847" max="14847" width="10" style="1" customWidth="1"/>
    <col min="14848" max="14850" width="18.7109375" style="1" customWidth="1"/>
    <col min="14851" max="14851" width="21.42578125" style="1" customWidth="1"/>
    <col min="14852" max="14852" width="22.85546875" style="1" customWidth="1"/>
    <col min="14853" max="14853" width="20.140625" style="1" customWidth="1"/>
    <col min="14854" max="14854" width="18" style="1" customWidth="1"/>
    <col min="14855" max="14855" width="18.140625" style="1" customWidth="1"/>
    <col min="14856" max="15083" width="11.42578125" style="1" customWidth="1"/>
    <col min="15084" max="15090" width="12.28515625" style="1"/>
    <col min="15091" max="15091" width="19.42578125" style="1" customWidth="1"/>
    <col min="15092" max="15092" width="50.85546875" style="1" customWidth="1"/>
    <col min="15093" max="15093" width="18.7109375" style="1" customWidth="1"/>
    <col min="15094" max="15095" width="18.28515625" style="1" customWidth="1"/>
    <col min="15096" max="15096" width="18.42578125" style="1" customWidth="1"/>
    <col min="15097" max="15097" width="18" style="1" customWidth="1"/>
    <col min="15098" max="15098" width="18.7109375" style="1" customWidth="1"/>
    <col min="15099" max="15099" width="18.28515625" style="1" customWidth="1"/>
    <col min="15100" max="15100" width="18.140625" style="1" customWidth="1"/>
    <col min="15101" max="15101" width="18" style="1" customWidth="1"/>
    <col min="15102" max="15102" width="9.28515625" style="1" customWidth="1"/>
    <col min="15103" max="15103" width="10" style="1" customWidth="1"/>
    <col min="15104" max="15106" width="18.7109375" style="1" customWidth="1"/>
    <col min="15107" max="15107" width="21.42578125" style="1" customWidth="1"/>
    <col min="15108" max="15108" width="22.85546875" style="1" customWidth="1"/>
    <col min="15109" max="15109" width="20.140625" style="1" customWidth="1"/>
    <col min="15110" max="15110" width="18" style="1" customWidth="1"/>
    <col min="15111" max="15111" width="18.140625" style="1" customWidth="1"/>
    <col min="15112" max="15339" width="11.42578125" style="1" customWidth="1"/>
    <col min="15340" max="15346" width="12.28515625" style="1"/>
    <col min="15347" max="15347" width="19.42578125" style="1" customWidth="1"/>
    <col min="15348" max="15348" width="50.85546875" style="1" customWidth="1"/>
    <col min="15349" max="15349" width="18.7109375" style="1" customWidth="1"/>
    <col min="15350" max="15351" width="18.28515625" style="1" customWidth="1"/>
    <col min="15352" max="15352" width="18.42578125" style="1" customWidth="1"/>
    <col min="15353" max="15353" width="18" style="1" customWidth="1"/>
    <col min="15354" max="15354" width="18.7109375" style="1" customWidth="1"/>
    <col min="15355" max="15355" width="18.28515625" style="1" customWidth="1"/>
    <col min="15356" max="15356" width="18.140625" style="1" customWidth="1"/>
    <col min="15357" max="15357" width="18" style="1" customWidth="1"/>
    <col min="15358" max="15358" width="9.28515625" style="1" customWidth="1"/>
    <col min="15359" max="15359" width="10" style="1" customWidth="1"/>
    <col min="15360" max="15362" width="18.7109375" style="1" customWidth="1"/>
    <col min="15363" max="15363" width="21.42578125" style="1" customWidth="1"/>
    <col min="15364" max="15364" width="22.85546875" style="1" customWidth="1"/>
    <col min="15365" max="15365" width="20.140625" style="1" customWidth="1"/>
    <col min="15366" max="15366" width="18" style="1" customWidth="1"/>
    <col min="15367" max="15367" width="18.140625" style="1" customWidth="1"/>
    <col min="15368" max="15595" width="11.42578125" style="1" customWidth="1"/>
    <col min="15596" max="15602" width="12.28515625" style="1"/>
    <col min="15603" max="15603" width="19.42578125" style="1" customWidth="1"/>
    <col min="15604" max="15604" width="50.85546875" style="1" customWidth="1"/>
    <col min="15605" max="15605" width="18.7109375" style="1" customWidth="1"/>
    <col min="15606" max="15607" width="18.28515625" style="1" customWidth="1"/>
    <col min="15608" max="15608" width="18.42578125" style="1" customWidth="1"/>
    <col min="15609" max="15609" width="18" style="1" customWidth="1"/>
    <col min="15610" max="15610" width="18.7109375" style="1" customWidth="1"/>
    <col min="15611" max="15611" width="18.28515625" style="1" customWidth="1"/>
    <col min="15612" max="15612" width="18.140625" style="1" customWidth="1"/>
    <col min="15613" max="15613" width="18" style="1" customWidth="1"/>
    <col min="15614" max="15614" width="9.28515625" style="1" customWidth="1"/>
    <col min="15615" max="15615" width="10" style="1" customWidth="1"/>
    <col min="15616" max="15618" width="18.7109375" style="1" customWidth="1"/>
    <col min="15619" max="15619" width="21.42578125" style="1" customWidth="1"/>
    <col min="15620" max="15620" width="22.85546875" style="1" customWidth="1"/>
    <col min="15621" max="15621" width="20.140625" style="1" customWidth="1"/>
    <col min="15622" max="15622" width="18" style="1" customWidth="1"/>
    <col min="15623" max="15623" width="18.140625" style="1" customWidth="1"/>
    <col min="15624" max="15851" width="11.42578125" style="1" customWidth="1"/>
    <col min="15852" max="15858" width="12.28515625" style="1"/>
    <col min="15859" max="15859" width="19.42578125" style="1" customWidth="1"/>
    <col min="15860" max="15860" width="50.85546875" style="1" customWidth="1"/>
    <col min="15861" max="15861" width="18.7109375" style="1" customWidth="1"/>
    <col min="15862" max="15863" width="18.28515625" style="1" customWidth="1"/>
    <col min="15864" max="15864" width="18.42578125" style="1" customWidth="1"/>
    <col min="15865" max="15865" width="18" style="1" customWidth="1"/>
    <col min="15866" max="15866" width="18.7109375" style="1" customWidth="1"/>
    <col min="15867" max="15867" width="18.28515625" style="1" customWidth="1"/>
    <col min="15868" max="15868" width="18.140625" style="1" customWidth="1"/>
    <col min="15869" max="15869" width="18" style="1" customWidth="1"/>
    <col min="15870" max="15870" width="9.28515625" style="1" customWidth="1"/>
    <col min="15871" max="15871" width="10" style="1" customWidth="1"/>
    <col min="15872" max="15874" width="18.7109375" style="1" customWidth="1"/>
    <col min="15875" max="15875" width="21.42578125" style="1" customWidth="1"/>
    <col min="15876" max="15876" width="22.85546875" style="1" customWidth="1"/>
    <col min="15877" max="15877" width="20.140625" style="1" customWidth="1"/>
    <col min="15878" max="15878" width="18" style="1" customWidth="1"/>
    <col min="15879" max="15879" width="18.140625" style="1" customWidth="1"/>
    <col min="15880" max="16107" width="11.42578125" style="1" customWidth="1"/>
    <col min="16108" max="16114" width="12.28515625" style="1"/>
    <col min="16115" max="16115" width="19.42578125" style="1" customWidth="1"/>
    <col min="16116" max="16116" width="50.85546875" style="1" customWidth="1"/>
    <col min="16117" max="16117" width="18.7109375" style="1" customWidth="1"/>
    <col min="16118" max="16119" width="18.28515625" style="1" customWidth="1"/>
    <col min="16120" max="16120" width="18.42578125" style="1" customWidth="1"/>
    <col min="16121" max="16121" width="18" style="1" customWidth="1"/>
    <col min="16122" max="16122" width="18.7109375" style="1" customWidth="1"/>
    <col min="16123" max="16123" width="18.28515625" style="1" customWidth="1"/>
    <col min="16124" max="16124" width="18.140625" style="1" customWidth="1"/>
    <col min="16125" max="16125" width="18" style="1" customWidth="1"/>
    <col min="16126" max="16126" width="9.28515625" style="1" customWidth="1"/>
    <col min="16127" max="16127" width="10" style="1" customWidth="1"/>
    <col min="16128" max="16130" width="18.7109375" style="1" customWidth="1"/>
    <col min="16131" max="16131" width="21.42578125" style="1" customWidth="1"/>
    <col min="16132" max="16132" width="22.85546875" style="1" customWidth="1"/>
    <col min="16133" max="16133" width="20.140625" style="1" customWidth="1"/>
    <col min="16134" max="16134" width="18" style="1" customWidth="1"/>
    <col min="16135" max="16135" width="18.140625" style="1" customWidth="1"/>
    <col min="16136" max="16384" width="11.42578125" style="1" customWidth="1"/>
  </cols>
  <sheetData>
    <row r="1" spans="1:16" ht="18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8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8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13.5" thickBot="1" x14ac:dyDescent="0.3">
      <c r="B4" s="5"/>
      <c r="C4" s="6"/>
      <c r="E4" s="7"/>
      <c r="F4" s="8"/>
      <c r="L4" s="9"/>
      <c r="M4" s="10"/>
      <c r="N4" s="10"/>
      <c r="O4" s="9"/>
      <c r="P4" s="11"/>
    </row>
    <row r="5" spans="1:16" s="14" customFormat="1" ht="16.5" customHeight="1" thickBot="1" x14ac:dyDescent="0.3">
      <c r="A5" s="15" t="s">
        <v>3</v>
      </c>
      <c r="B5" s="16" t="s">
        <v>4</v>
      </c>
      <c r="C5" s="16" t="s">
        <v>5</v>
      </c>
      <c r="D5" s="16" t="s">
        <v>6</v>
      </c>
      <c r="E5" s="17" t="s">
        <v>7</v>
      </c>
      <c r="F5" s="17" t="s">
        <v>8</v>
      </c>
      <c r="G5" s="17" t="s">
        <v>9</v>
      </c>
      <c r="H5" s="17" t="s">
        <v>10</v>
      </c>
      <c r="I5" s="17" t="s">
        <v>11</v>
      </c>
      <c r="J5" s="17" t="s">
        <v>12</v>
      </c>
      <c r="K5" s="17" t="s">
        <v>13</v>
      </c>
      <c r="L5" s="18" t="s">
        <v>14</v>
      </c>
      <c r="M5" s="19"/>
      <c r="N5" s="17" t="s">
        <v>15</v>
      </c>
      <c r="O5" s="20" t="s">
        <v>16</v>
      </c>
    </row>
    <row r="6" spans="1:16" ht="24.75" customHeight="1" thickTop="1" thickBot="1" x14ac:dyDescent="0.3">
      <c r="A6" s="21"/>
      <c r="B6" s="22"/>
      <c r="C6" s="22"/>
      <c r="D6" s="22"/>
      <c r="E6" s="23"/>
      <c r="F6" s="23"/>
      <c r="G6" s="23"/>
      <c r="H6" s="23"/>
      <c r="I6" s="23"/>
      <c r="J6" s="23"/>
      <c r="K6" s="23"/>
      <c r="L6" s="24" t="s">
        <v>17</v>
      </c>
      <c r="M6" s="25" t="s">
        <v>18</v>
      </c>
      <c r="N6" s="23"/>
      <c r="O6" s="26"/>
    </row>
    <row r="7" spans="1:16" ht="15.75" thickTop="1" x14ac:dyDescent="0.25">
      <c r="A7" s="27">
        <v>1</v>
      </c>
      <c r="B7" s="28" t="s">
        <v>19</v>
      </c>
      <c r="C7" s="28"/>
      <c r="D7" s="28"/>
      <c r="E7" s="29">
        <v>1242252205748.0024</v>
      </c>
      <c r="F7" s="29">
        <v>481953163952.43994</v>
      </c>
      <c r="G7" s="29">
        <v>0</v>
      </c>
      <c r="H7" s="29">
        <v>0</v>
      </c>
      <c r="I7" s="29">
        <v>0</v>
      </c>
      <c r="J7" s="29">
        <v>0</v>
      </c>
      <c r="K7" s="29">
        <v>1724205369700.4424</v>
      </c>
      <c r="L7" s="29">
        <v>100400697630.79001</v>
      </c>
      <c r="M7" s="29">
        <v>1450167005687.8799</v>
      </c>
      <c r="N7" s="29">
        <v>274038364012.56256</v>
      </c>
      <c r="O7" s="30">
        <v>0.84106396556451224</v>
      </c>
    </row>
    <row r="8" spans="1:16" ht="15" x14ac:dyDescent="0.25">
      <c r="A8" s="31" t="s">
        <v>20</v>
      </c>
      <c r="B8" s="32" t="s">
        <v>21</v>
      </c>
      <c r="C8" s="32"/>
      <c r="D8" s="32"/>
      <c r="E8" s="33">
        <v>1171517615296.0024</v>
      </c>
      <c r="F8" s="33">
        <v>163634918386.85001</v>
      </c>
      <c r="G8" s="33">
        <v>0</v>
      </c>
      <c r="H8" s="33">
        <v>0</v>
      </c>
      <c r="I8" s="33">
        <v>0</v>
      </c>
      <c r="J8" s="33">
        <v>0</v>
      </c>
      <c r="K8" s="33">
        <v>1335152533682.8525</v>
      </c>
      <c r="L8" s="33">
        <v>95103383453.630005</v>
      </c>
      <c r="M8" s="33">
        <v>1113845417129.46</v>
      </c>
      <c r="N8" s="33">
        <v>221307116553.39255</v>
      </c>
      <c r="O8" s="30">
        <v>0.8342458176348253</v>
      </c>
    </row>
    <row r="9" spans="1:16" ht="15" x14ac:dyDescent="0.25">
      <c r="A9" s="31" t="s">
        <v>22</v>
      </c>
      <c r="B9" s="32" t="s">
        <v>23</v>
      </c>
      <c r="C9" s="32"/>
      <c r="D9" s="32"/>
      <c r="E9" s="33">
        <v>550685471084</v>
      </c>
      <c r="F9" s="33">
        <v>31809992487</v>
      </c>
      <c r="G9" s="33">
        <v>0</v>
      </c>
      <c r="H9" s="33">
        <v>0</v>
      </c>
      <c r="I9" s="33">
        <v>0</v>
      </c>
      <c r="J9" s="33">
        <v>0</v>
      </c>
      <c r="K9" s="33">
        <v>582495463571</v>
      </c>
      <c r="L9" s="33">
        <v>37321719961.43</v>
      </c>
      <c r="M9" s="33">
        <v>560244371650.70996</v>
      </c>
      <c r="N9" s="33">
        <v>22251091920.289997</v>
      </c>
      <c r="O9" s="30">
        <v>0.96180040307287673</v>
      </c>
    </row>
    <row r="10" spans="1:16" ht="15" x14ac:dyDescent="0.25">
      <c r="A10" s="31" t="s">
        <v>24</v>
      </c>
      <c r="B10" s="32" t="s">
        <v>25</v>
      </c>
      <c r="C10" s="32"/>
      <c r="D10" s="32"/>
      <c r="E10" s="33">
        <v>200768821733</v>
      </c>
      <c r="F10" s="33">
        <v>8500000000</v>
      </c>
      <c r="G10" s="33">
        <v>0</v>
      </c>
      <c r="H10" s="33">
        <v>0</v>
      </c>
      <c r="I10" s="33">
        <v>0</v>
      </c>
      <c r="J10" s="33">
        <v>0</v>
      </c>
      <c r="K10" s="33">
        <v>209268821733</v>
      </c>
      <c r="L10" s="33">
        <v>1993739633.4300003</v>
      </c>
      <c r="M10" s="33">
        <v>218640386475.51999</v>
      </c>
      <c r="N10" s="33">
        <v>-9371564742.5200043</v>
      </c>
      <c r="O10" s="30">
        <v>1.0447824222686974</v>
      </c>
    </row>
    <row r="11" spans="1:16" s="14" customFormat="1" ht="27" customHeight="1" x14ac:dyDescent="0.25">
      <c r="A11" s="31" t="s">
        <v>26</v>
      </c>
      <c r="B11" s="32" t="s">
        <v>27</v>
      </c>
      <c r="C11" s="32"/>
      <c r="D11" s="32"/>
      <c r="E11" s="33">
        <v>34439794747</v>
      </c>
      <c r="F11" s="33">
        <v>8500000000</v>
      </c>
      <c r="G11" s="33">
        <v>0</v>
      </c>
      <c r="H11" s="33">
        <v>0</v>
      </c>
      <c r="I11" s="33">
        <v>0</v>
      </c>
      <c r="J11" s="33">
        <v>0</v>
      </c>
      <c r="K11" s="33">
        <v>42939794747</v>
      </c>
      <c r="L11" s="33">
        <v>600246278.43000031</v>
      </c>
      <c r="M11" s="33">
        <v>47485867651.339996</v>
      </c>
      <c r="N11" s="33">
        <v>-4546072904.3400002</v>
      </c>
      <c r="O11" s="30">
        <v>1.1058708578167484</v>
      </c>
    </row>
    <row r="12" spans="1:16" ht="27" customHeight="1" x14ac:dyDescent="0.25">
      <c r="A12" s="36" t="s">
        <v>28</v>
      </c>
      <c r="B12" s="37" t="s">
        <v>29</v>
      </c>
      <c r="C12" s="38" t="s">
        <v>30</v>
      </c>
      <c r="D12" s="37" t="s">
        <v>31</v>
      </c>
      <c r="E12" s="39">
        <v>34091647617</v>
      </c>
      <c r="F12" s="34">
        <v>8414074673.5900002</v>
      </c>
      <c r="G12" s="34">
        <v>0</v>
      </c>
      <c r="H12" s="34">
        <v>0</v>
      </c>
      <c r="I12" s="34">
        <v>0</v>
      </c>
      <c r="J12" s="34">
        <v>0</v>
      </c>
      <c r="K12" s="34">
        <v>42505722290.589996</v>
      </c>
      <c r="L12" s="40">
        <v>593770363.43000031</v>
      </c>
      <c r="M12" s="34">
        <v>47160627944.339996</v>
      </c>
      <c r="N12" s="34">
        <v>-4654905653.75</v>
      </c>
      <c r="O12" s="41">
        <v>1.1095124468636666</v>
      </c>
    </row>
    <row r="13" spans="1:16" ht="27" customHeight="1" x14ac:dyDescent="0.25">
      <c r="A13" s="36" t="s">
        <v>32</v>
      </c>
      <c r="B13" s="37" t="s">
        <v>33</v>
      </c>
      <c r="C13" s="38" t="s">
        <v>30</v>
      </c>
      <c r="D13" s="37" t="s">
        <v>31</v>
      </c>
      <c r="E13" s="39">
        <v>348147130</v>
      </c>
      <c r="F13" s="34">
        <v>85925326.409999996</v>
      </c>
      <c r="G13" s="34">
        <v>0</v>
      </c>
      <c r="H13" s="34">
        <v>0</v>
      </c>
      <c r="I13" s="34">
        <v>0</v>
      </c>
      <c r="J13" s="34">
        <v>0</v>
      </c>
      <c r="K13" s="34">
        <v>434072456.40999997</v>
      </c>
      <c r="L13" s="40">
        <v>6475915</v>
      </c>
      <c r="M13" s="34">
        <v>325239707</v>
      </c>
      <c r="N13" s="34">
        <v>108832749.40999997</v>
      </c>
      <c r="O13" s="41">
        <v>0.74927515486676544</v>
      </c>
    </row>
    <row r="14" spans="1:16" s="14" customFormat="1" ht="15" x14ac:dyDescent="0.25">
      <c r="A14" s="31" t="s">
        <v>34</v>
      </c>
      <c r="B14" s="32" t="s">
        <v>35</v>
      </c>
      <c r="C14" s="32"/>
      <c r="D14" s="32"/>
      <c r="E14" s="33">
        <v>166329026986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166329026986</v>
      </c>
      <c r="L14" s="33">
        <v>1393493355</v>
      </c>
      <c r="M14" s="42">
        <v>171154518824.17999</v>
      </c>
      <c r="N14" s="33">
        <v>-4825491838.1800041</v>
      </c>
      <c r="O14" s="30">
        <v>1.0290117240846131</v>
      </c>
    </row>
    <row r="15" spans="1:16" s="14" customFormat="1" ht="27" customHeight="1" x14ac:dyDescent="0.25">
      <c r="A15" s="31" t="s">
        <v>36</v>
      </c>
      <c r="B15" s="32" t="s">
        <v>37</v>
      </c>
      <c r="C15" s="37"/>
      <c r="D15" s="32"/>
      <c r="E15" s="33">
        <v>165897626859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165897626859</v>
      </c>
      <c r="L15" s="33">
        <v>1387607769</v>
      </c>
      <c r="M15" s="33">
        <v>170668054139.17999</v>
      </c>
      <c r="N15" s="33">
        <v>-4770427280.1800041</v>
      </c>
      <c r="O15" s="30">
        <v>1.0287552472600134</v>
      </c>
    </row>
    <row r="16" spans="1:16" s="48" customFormat="1" ht="27" customHeight="1" x14ac:dyDescent="0.25">
      <c r="A16" s="43" t="s">
        <v>38</v>
      </c>
      <c r="B16" s="44" t="s">
        <v>39</v>
      </c>
      <c r="C16" s="45" t="s">
        <v>40</v>
      </c>
      <c r="D16" s="44" t="s">
        <v>41</v>
      </c>
      <c r="E16" s="46">
        <v>147859074325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147859074325</v>
      </c>
      <c r="L16" s="40">
        <v>860476197</v>
      </c>
      <c r="M16" s="47">
        <v>151868578893.44</v>
      </c>
      <c r="N16" s="34">
        <v>-4009504568.4400024</v>
      </c>
      <c r="O16" s="41">
        <v>1.0271170679699169</v>
      </c>
    </row>
    <row r="17" spans="1:15" s="48" customFormat="1" ht="27" customHeight="1" x14ac:dyDescent="0.25">
      <c r="A17" s="43" t="s">
        <v>42</v>
      </c>
      <c r="B17" s="44" t="s">
        <v>43</v>
      </c>
      <c r="C17" s="45" t="s">
        <v>40</v>
      </c>
      <c r="D17" s="44" t="s">
        <v>41</v>
      </c>
      <c r="E17" s="46">
        <v>18038552534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18038552534</v>
      </c>
      <c r="L17" s="40">
        <v>527131572</v>
      </c>
      <c r="M17" s="148">
        <v>18799475245.740002</v>
      </c>
      <c r="N17" s="34">
        <v>-760922711.74000168</v>
      </c>
      <c r="O17" s="41">
        <v>1.0421831358312024</v>
      </c>
    </row>
    <row r="18" spans="1:15" s="53" customFormat="1" ht="15" x14ac:dyDescent="0.25">
      <c r="A18" s="50" t="s">
        <v>44</v>
      </c>
      <c r="B18" s="51" t="s">
        <v>45</v>
      </c>
      <c r="C18" s="44"/>
      <c r="D18" s="51"/>
      <c r="E18" s="42">
        <v>431400127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431400127</v>
      </c>
      <c r="L18" s="42">
        <v>5885586</v>
      </c>
      <c r="M18" s="42">
        <v>486464685</v>
      </c>
      <c r="N18" s="42">
        <v>-55064558</v>
      </c>
      <c r="O18" s="30">
        <v>1.1276414969622852</v>
      </c>
    </row>
    <row r="19" spans="1:15" s="48" customFormat="1" ht="27" customHeight="1" x14ac:dyDescent="0.25">
      <c r="A19" s="43" t="s">
        <v>46</v>
      </c>
      <c r="B19" s="44" t="s">
        <v>47</v>
      </c>
      <c r="C19" s="45" t="s">
        <v>40</v>
      </c>
      <c r="D19" s="44" t="s">
        <v>41</v>
      </c>
      <c r="E19" s="46">
        <v>340652661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340652661</v>
      </c>
      <c r="L19" s="40">
        <v>3321933</v>
      </c>
      <c r="M19" s="47">
        <v>365674594</v>
      </c>
      <c r="N19" s="34">
        <v>-25021933</v>
      </c>
      <c r="O19" s="30">
        <v>1.0734529210091801</v>
      </c>
    </row>
    <row r="20" spans="1:15" s="48" customFormat="1" ht="27" customHeight="1" x14ac:dyDescent="0.25">
      <c r="A20" s="43" t="s">
        <v>48</v>
      </c>
      <c r="B20" s="44" t="s">
        <v>49</v>
      </c>
      <c r="C20" s="45" t="s">
        <v>40</v>
      </c>
      <c r="D20" s="44" t="s">
        <v>41</v>
      </c>
      <c r="E20" s="46">
        <v>90747466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90747466</v>
      </c>
      <c r="L20" s="40">
        <v>2563653</v>
      </c>
      <c r="M20" s="47">
        <v>120790091</v>
      </c>
      <c r="N20" s="34">
        <v>-30042625</v>
      </c>
      <c r="O20" s="41">
        <v>1.3310574534389754</v>
      </c>
    </row>
    <row r="21" spans="1:15" s="48" customFormat="1" ht="27" customHeight="1" x14ac:dyDescent="0.25">
      <c r="A21" s="50" t="s">
        <v>50</v>
      </c>
      <c r="B21" s="51" t="s">
        <v>51</v>
      </c>
      <c r="C21" s="51"/>
      <c r="D21" s="51"/>
      <c r="E21" s="42">
        <v>349916649351</v>
      </c>
      <c r="F21" s="42">
        <v>23309992487</v>
      </c>
      <c r="G21" s="42">
        <v>0</v>
      </c>
      <c r="H21" s="42">
        <v>0</v>
      </c>
      <c r="I21" s="42">
        <v>0</v>
      </c>
      <c r="J21" s="42">
        <v>0</v>
      </c>
      <c r="K21" s="42">
        <v>373226641838</v>
      </c>
      <c r="L21" s="42">
        <v>35327980328</v>
      </c>
      <c r="M21" s="42">
        <v>341603985175.18994</v>
      </c>
      <c r="N21" s="42">
        <v>31622656662.810001</v>
      </c>
      <c r="O21" s="30">
        <v>0.91527224180170941</v>
      </c>
    </row>
    <row r="22" spans="1:15" s="48" customFormat="1" ht="28.5" x14ac:dyDescent="0.25">
      <c r="A22" s="50" t="s">
        <v>52</v>
      </c>
      <c r="B22" s="51" t="s">
        <v>53</v>
      </c>
      <c r="C22" s="38" t="s">
        <v>40</v>
      </c>
      <c r="D22" s="44" t="s">
        <v>41</v>
      </c>
      <c r="E22" s="46">
        <v>34251765740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34251765740</v>
      </c>
      <c r="L22" s="40">
        <v>3243509000</v>
      </c>
      <c r="M22" s="54">
        <v>29446864000</v>
      </c>
      <c r="N22" s="34">
        <v>4804901740</v>
      </c>
      <c r="O22" s="41">
        <v>0.85971813025718768</v>
      </c>
    </row>
    <row r="23" spans="1:15" s="53" customFormat="1" ht="27" customHeight="1" x14ac:dyDescent="0.25">
      <c r="A23" s="50" t="s">
        <v>54</v>
      </c>
      <c r="B23" s="51" t="s">
        <v>55</v>
      </c>
      <c r="C23" s="51"/>
      <c r="D23" s="51"/>
      <c r="E23" s="42">
        <v>204370634377</v>
      </c>
      <c r="F23" s="42">
        <v>21003195104</v>
      </c>
      <c r="G23" s="42">
        <v>0</v>
      </c>
      <c r="H23" s="42">
        <v>0</v>
      </c>
      <c r="I23" s="42">
        <v>0</v>
      </c>
      <c r="J23" s="42">
        <v>0</v>
      </c>
      <c r="K23" s="42">
        <v>225373829481</v>
      </c>
      <c r="L23" s="42">
        <v>19436134644</v>
      </c>
      <c r="M23" s="42">
        <v>201367176026</v>
      </c>
      <c r="N23" s="42">
        <v>24006653455.000004</v>
      </c>
      <c r="O23" s="30">
        <v>0.89348074037574154</v>
      </c>
    </row>
    <row r="24" spans="1:15" s="53" customFormat="1" ht="27" customHeight="1" x14ac:dyDescent="0.25">
      <c r="A24" s="50" t="s">
        <v>56</v>
      </c>
      <c r="B24" s="51" t="s">
        <v>57</v>
      </c>
      <c r="C24" s="44"/>
      <c r="D24" s="51"/>
      <c r="E24" s="42">
        <v>91743219048</v>
      </c>
      <c r="F24" s="42">
        <v>3206312744.3999996</v>
      </c>
      <c r="G24" s="42">
        <v>0</v>
      </c>
      <c r="H24" s="42">
        <v>0</v>
      </c>
      <c r="I24" s="42">
        <v>0</v>
      </c>
      <c r="J24" s="42">
        <v>0</v>
      </c>
      <c r="K24" s="42">
        <v>94949531792.399994</v>
      </c>
      <c r="L24" s="42">
        <v>8256928098</v>
      </c>
      <c r="M24" s="42">
        <v>81741419365</v>
      </c>
      <c r="N24" s="42">
        <v>13208112427.399998</v>
      </c>
      <c r="O24" s="30">
        <v>0.86089333798634693</v>
      </c>
    </row>
    <row r="25" spans="1:15" s="48" customFormat="1" ht="27" customHeight="1" x14ac:dyDescent="0.25">
      <c r="A25" s="43" t="s">
        <v>58</v>
      </c>
      <c r="B25" s="44" t="s">
        <v>59</v>
      </c>
      <c r="C25" s="38" t="s">
        <v>40</v>
      </c>
      <c r="D25" s="44" t="s">
        <v>41</v>
      </c>
      <c r="E25" s="46">
        <v>88246987857</v>
      </c>
      <c r="F25" s="34">
        <v>1955067345.78</v>
      </c>
      <c r="G25" s="34">
        <v>0</v>
      </c>
      <c r="H25" s="34">
        <v>0</v>
      </c>
      <c r="I25" s="34">
        <v>0</v>
      </c>
      <c r="J25" s="34">
        <v>0</v>
      </c>
      <c r="K25" s="34">
        <v>90202055202.779999</v>
      </c>
      <c r="L25" s="40">
        <v>8160608418</v>
      </c>
      <c r="M25" s="47">
        <v>78703738933</v>
      </c>
      <c r="N25" s="34">
        <v>11498316269.779999</v>
      </c>
      <c r="O25" s="41">
        <v>0.87252711433313745</v>
      </c>
    </row>
    <row r="26" spans="1:15" s="48" customFormat="1" ht="27" customHeight="1" x14ac:dyDescent="0.25">
      <c r="A26" s="43" t="s">
        <v>60</v>
      </c>
      <c r="B26" s="44" t="s">
        <v>61</v>
      </c>
      <c r="C26" s="38" t="s">
        <v>40</v>
      </c>
      <c r="D26" s="44" t="s">
        <v>41</v>
      </c>
      <c r="E26" s="46">
        <v>3496231191</v>
      </c>
      <c r="F26" s="34">
        <v>1251245398.6199999</v>
      </c>
      <c r="G26" s="34">
        <v>0</v>
      </c>
      <c r="H26" s="34">
        <v>0</v>
      </c>
      <c r="I26" s="34">
        <v>0</v>
      </c>
      <c r="J26" s="34">
        <v>0</v>
      </c>
      <c r="K26" s="34">
        <v>4747476589.6199999</v>
      </c>
      <c r="L26" s="40">
        <v>96319680</v>
      </c>
      <c r="M26" s="47">
        <v>3037680432</v>
      </c>
      <c r="N26" s="34">
        <v>1709796157.6199999</v>
      </c>
      <c r="O26" s="41">
        <v>0.63985158739732584</v>
      </c>
    </row>
    <row r="27" spans="1:15" s="53" customFormat="1" ht="27" customHeight="1" x14ac:dyDescent="0.25">
      <c r="A27" s="50" t="s">
        <v>62</v>
      </c>
      <c r="B27" s="51" t="s">
        <v>63</v>
      </c>
      <c r="C27" s="44"/>
      <c r="D27" s="51"/>
      <c r="E27" s="42">
        <v>12532842305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12532842305</v>
      </c>
      <c r="L27" s="42">
        <v>182767826</v>
      </c>
      <c r="M27" s="42">
        <v>3895741936</v>
      </c>
      <c r="N27" s="42">
        <v>8637100369</v>
      </c>
      <c r="O27" s="30">
        <f>M27/K27</f>
        <v>0.31084265174594805</v>
      </c>
    </row>
    <row r="28" spans="1:15" s="48" customFormat="1" ht="27" customHeight="1" x14ac:dyDescent="0.25">
      <c r="A28" s="43" t="s">
        <v>64</v>
      </c>
      <c r="B28" s="44" t="s">
        <v>65</v>
      </c>
      <c r="C28" s="38" t="s">
        <v>40</v>
      </c>
      <c r="D28" s="44" t="s">
        <v>41</v>
      </c>
      <c r="E28" s="46">
        <v>11693168312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11693168312</v>
      </c>
      <c r="L28" s="40">
        <v>160196889</v>
      </c>
      <c r="M28" s="47">
        <v>3114356520</v>
      </c>
      <c r="N28" s="34">
        <v>8578811792</v>
      </c>
      <c r="O28" s="41">
        <v>0.26633983509874926</v>
      </c>
    </row>
    <row r="29" spans="1:15" s="48" customFormat="1" ht="27" customHeight="1" x14ac:dyDescent="0.25">
      <c r="A29" s="43" t="s">
        <v>66</v>
      </c>
      <c r="B29" s="44" t="s">
        <v>67</v>
      </c>
      <c r="C29" s="38" t="s">
        <v>40</v>
      </c>
      <c r="D29" s="44" t="s">
        <v>41</v>
      </c>
      <c r="E29" s="46">
        <v>839673993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839673993</v>
      </c>
      <c r="L29" s="40">
        <v>22570937</v>
      </c>
      <c r="M29" s="47">
        <v>781385416</v>
      </c>
      <c r="N29" s="34">
        <v>58288577</v>
      </c>
      <c r="O29" s="41">
        <v>0.93058189549047998</v>
      </c>
    </row>
    <row r="30" spans="1:15" s="53" customFormat="1" ht="27" customHeight="1" x14ac:dyDescent="0.25">
      <c r="A30" s="50" t="s">
        <v>68</v>
      </c>
      <c r="B30" s="51" t="s">
        <v>69</v>
      </c>
      <c r="C30" s="44"/>
      <c r="D30" s="51"/>
      <c r="E30" s="42">
        <v>100094573024</v>
      </c>
      <c r="F30" s="42">
        <v>17796882359.599998</v>
      </c>
      <c r="G30" s="42">
        <v>0</v>
      </c>
      <c r="H30" s="42">
        <v>0</v>
      </c>
      <c r="I30" s="42">
        <v>0</v>
      </c>
      <c r="J30" s="42">
        <v>0</v>
      </c>
      <c r="K30" s="42">
        <v>117891455383.60001</v>
      </c>
      <c r="L30" s="42">
        <v>10996438720</v>
      </c>
      <c r="M30" s="42">
        <v>115730014725</v>
      </c>
      <c r="N30" s="42">
        <v>2161440658.6000061</v>
      </c>
      <c r="O30" s="30">
        <v>0.98166584124721323</v>
      </c>
    </row>
    <row r="31" spans="1:15" s="48" customFormat="1" ht="27" customHeight="1" x14ac:dyDescent="0.25">
      <c r="A31" s="43" t="s">
        <v>70</v>
      </c>
      <c r="B31" s="44" t="s">
        <v>71</v>
      </c>
      <c r="C31" s="45" t="s">
        <v>40</v>
      </c>
      <c r="D31" s="44" t="s">
        <v>41</v>
      </c>
      <c r="E31" s="46">
        <v>97775971336</v>
      </c>
      <c r="F31" s="34">
        <v>17796882359.599998</v>
      </c>
      <c r="G31" s="34">
        <v>0</v>
      </c>
      <c r="H31" s="34">
        <v>0</v>
      </c>
      <c r="I31" s="34">
        <v>0</v>
      </c>
      <c r="J31" s="34">
        <v>0</v>
      </c>
      <c r="K31" s="34">
        <v>115572853695.60001</v>
      </c>
      <c r="L31" s="40">
        <v>10934741559</v>
      </c>
      <c r="M31" s="47">
        <v>113190595030</v>
      </c>
      <c r="N31" s="34">
        <v>2382258665.6000061</v>
      </c>
      <c r="O31" s="41">
        <v>0.97938738562366479</v>
      </c>
    </row>
    <row r="32" spans="1:15" s="48" customFormat="1" ht="27" customHeight="1" x14ac:dyDescent="0.25">
      <c r="A32" s="43" t="s">
        <v>72</v>
      </c>
      <c r="B32" s="44" t="s">
        <v>73</v>
      </c>
      <c r="C32" s="45" t="s">
        <v>40</v>
      </c>
      <c r="D32" s="44" t="s">
        <v>41</v>
      </c>
      <c r="E32" s="46">
        <v>2318601688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2318601688</v>
      </c>
      <c r="L32" s="40">
        <v>61697161</v>
      </c>
      <c r="M32" s="47">
        <v>2539419695</v>
      </c>
      <c r="N32" s="34">
        <v>-220818007</v>
      </c>
      <c r="O32" s="41">
        <v>1.0952375770891787</v>
      </c>
    </row>
    <row r="33" spans="1:15" s="53" customFormat="1" ht="27" customHeight="1" x14ac:dyDescent="0.25">
      <c r="A33" s="50" t="s">
        <v>74</v>
      </c>
      <c r="B33" s="51" t="s">
        <v>75</v>
      </c>
      <c r="C33" s="44"/>
      <c r="D33" s="51"/>
      <c r="E33" s="42">
        <v>29939417899</v>
      </c>
      <c r="F33" s="42">
        <v>2306797383</v>
      </c>
      <c r="G33" s="42">
        <v>0</v>
      </c>
      <c r="H33" s="42">
        <v>0</v>
      </c>
      <c r="I33" s="42">
        <v>0</v>
      </c>
      <c r="J33" s="42">
        <v>0</v>
      </c>
      <c r="K33" s="42">
        <v>32246215282</v>
      </c>
      <c r="L33" s="42">
        <v>2410608142</v>
      </c>
      <c r="M33" s="42">
        <v>26603801324</v>
      </c>
      <c r="N33" s="42">
        <v>5642413958</v>
      </c>
      <c r="O33" s="30">
        <v>0.82502089288135394</v>
      </c>
    </row>
    <row r="34" spans="1:15" s="48" customFormat="1" ht="27" customHeight="1" x14ac:dyDescent="0.25">
      <c r="A34" s="43" t="s">
        <v>76</v>
      </c>
      <c r="B34" s="44" t="s">
        <v>77</v>
      </c>
      <c r="C34" s="45" t="s">
        <v>40</v>
      </c>
      <c r="D34" s="44" t="s">
        <v>41</v>
      </c>
      <c r="E34" s="46">
        <v>28209801195</v>
      </c>
      <c r="F34" s="34">
        <v>2306797383</v>
      </c>
      <c r="G34" s="34">
        <v>0</v>
      </c>
      <c r="H34" s="34">
        <v>0</v>
      </c>
      <c r="I34" s="34">
        <v>0</v>
      </c>
      <c r="J34" s="34">
        <v>0</v>
      </c>
      <c r="K34" s="34">
        <v>30516598578</v>
      </c>
      <c r="L34" s="40">
        <v>2393130745</v>
      </c>
      <c r="M34" s="47">
        <v>25614267571</v>
      </c>
      <c r="N34" s="34">
        <v>4902331007</v>
      </c>
      <c r="O34" s="41">
        <v>0.83935526122055482</v>
      </c>
    </row>
    <row r="35" spans="1:15" s="48" customFormat="1" ht="27" customHeight="1" x14ac:dyDescent="0.25">
      <c r="A35" s="43" t="s">
        <v>78</v>
      </c>
      <c r="B35" s="44" t="s">
        <v>79</v>
      </c>
      <c r="C35" s="45" t="s">
        <v>40</v>
      </c>
      <c r="D35" s="44" t="s">
        <v>41</v>
      </c>
      <c r="E35" s="46">
        <v>1729616704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1729616704</v>
      </c>
      <c r="L35" s="40">
        <v>17477397</v>
      </c>
      <c r="M35" s="47">
        <v>989533753</v>
      </c>
      <c r="N35" s="34">
        <v>740082951</v>
      </c>
      <c r="O35" s="41">
        <v>0.57211158444038712</v>
      </c>
    </row>
    <row r="36" spans="1:15" s="48" customFormat="1" ht="27" customHeight="1" x14ac:dyDescent="0.25">
      <c r="A36" s="50" t="s">
        <v>80</v>
      </c>
      <c r="B36" s="51" t="s">
        <v>81</v>
      </c>
      <c r="C36" s="38" t="s">
        <v>82</v>
      </c>
      <c r="D36" s="51" t="s">
        <v>83</v>
      </c>
      <c r="E36" s="46">
        <v>175004767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175004767</v>
      </c>
      <c r="L36" s="40">
        <v>1194863</v>
      </c>
      <c r="M36" s="47">
        <v>197552799</v>
      </c>
      <c r="N36" s="34">
        <v>-22548032</v>
      </c>
      <c r="O36" s="41">
        <v>1.1288423874762223</v>
      </c>
    </row>
    <row r="37" spans="1:15" s="48" customFormat="1" ht="28.5" x14ac:dyDescent="0.25">
      <c r="A37" s="50" t="s">
        <v>84</v>
      </c>
      <c r="B37" s="51" t="s">
        <v>85</v>
      </c>
      <c r="C37" s="38" t="s">
        <v>40</v>
      </c>
      <c r="D37" s="44" t="s">
        <v>41</v>
      </c>
      <c r="E37" s="46">
        <v>478368343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478368343</v>
      </c>
      <c r="L37" s="40">
        <v>99695023</v>
      </c>
      <c r="M37" s="47">
        <v>491374234</v>
      </c>
      <c r="N37" s="34">
        <v>-13005891</v>
      </c>
      <c r="O37" s="41">
        <v>1.0271880261106658</v>
      </c>
    </row>
    <row r="38" spans="1:15" s="48" customFormat="1" ht="27" customHeight="1" x14ac:dyDescent="0.25">
      <c r="A38" s="50" t="s">
        <v>86</v>
      </c>
      <c r="B38" s="51" t="s">
        <v>87</v>
      </c>
      <c r="C38" s="38" t="s">
        <v>88</v>
      </c>
      <c r="D38" s="51" t="s">
        <v>89</v>
      </c>
      <c r="E38" s="46">
        <v>266483700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266483700</v>
      </c>
      <c r="L38" s="40">
        <v>15824000</v>
      </c>
      <c r="M38" s="47">
        <v>228449500</v>
      </c>
      <c r="N38" s="34">
        <v>38034200</v>
      </c>
      <c r="O38" s="41">
        <v>0.85727382200112057</v>
      </c>
    </row>
    <row r="39" spans="1:15" s="48" customFormat="1" ht="28.5" x14ac:dyDescent="0.25">
      <c r="A39" s="50" t="s">
        <v>90</v>
      </c>
      <c r="B39" s="51" t="s">
        <v>91</v>
      </c>
      <c r="C39" s="44" t="s">
        <v>40</v>
      </c>
      <c r="D39" s="44" t="s">
        <v>41</v>
      </c>
      <c r="E39" s="46">
        <v>45905475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45905475</v>
      </c>
      <c r="L39" s="55">
        <v>0</v>
      </c>
      <c r="M39" s="47">
        <v>0</v>
      </c>
      <c r="N39" s="34">
        <v>45905475</v>
      </c>
      <c r="O39" s="41">
        <v>0</v>
      </c>
    </row>
    <row r="40" spans="1:15" s="53" customFormat="1" ht="28.5" customHeight="1" x14ac:dyDescent="0.25">
      <c r="A40" s="50" t="s">
        <v>92</v>
      </c>
      <c r="B40" s="51" t="s">
        <v>93</v>
      </c>
      <c r="C40" s="44"/>
      <c r="D40" s="51"/>
      <c r="E40" s="42">
        <v>43642942708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43642942708</v>
      </c>
      <c r="L40" s="42">
        <v>6172652614</v>
      </c>
      <c r="M40" s="42">
        <v>46523172117.360001</v>
      </c>
      <c r="N40" s="42">
        <v>-2880229409.3600006</v>
      </c>
      <c r="O40" s="30">
        <v>1.0659953071595247</v>
      </c>
    </row>
    <row r="41" spans="1:15" s="48" customFormat="1" ht="27" customHeight="1" x14ac:dyDescent="0.25">
      <c r="A41" s="43" t="s">
        <v>94</v>
      </c>
      <c r="B41" s="44" t="s">
        <v>95</v>
      </c>
      <c r="C41" s="45" t="s">
        <v>96</v>
      </c>
      <c r="D41" s="44" t="s">
        <v>97</v>
      </c>
      <c r="E41" s="46">
        <v>43531942708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43531942708</v>
      </c>
      <c r="L41" s="40">
        <v>6140363657</v>
      </c>
      <c r="M41" s="56">
        <v>45618564286.360001</v>
      </c>
      <c r="N41" s="34">
        <v>-2086621578.3600006</v>
      </c>
      <c r="O41" s="41">
        <v>1.04793311413544</v>
      </c>
    </row>
    <row r="42" spans="1:15" s="48" customFormat="1" ht="27" customHeight="1" x14ac:dyDescent="0.25">
      <c r="A42" s="43" t="s">
        <v>98</v>
      </c>
      <c r="B42" s="44" t="s">
        <v>99</v>
      </c>
      <c r="C42" s="57" t="s">
        <v>96</v>
      </c>
      <c r="D42" s="44" t="s">
        <v>97</v>
      </c>
      <c r="E42" s="46">
        <v>111000000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111000000</v>
      </c>
      <c r="L42" s="40">
        <v>32288957</v>
      </c>
      <c r="M42" s="58">
        <v>904607831</v>
      </c>
      <c r="N42" s="47">
        <v>-793607831</v>
      </c>
      <c r="O42" s="59">
        <v>8.1496200990990992</v>
      </c>
    </row>
    <row r="43" spans="1:15" s="48" customFormat="1" ht="23.25" customHeight="1" x14ac:dyDescent="0.25">
      <c r="A43" s="50" t="s">
        <v>100</v>
      </c>
      <c r="B43" s="51" t="s">
        <v>101</v>
      </c>
      <c r="C43" s="44" t="s">
        <v>102</v>
      </c>
      <c r="D43" s="51" t="s">
        <v>103</v>
      </c>
      <c r="E43" s="46">
        <v>20437063438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20437063438</v>
      </c>
      <c r="L43" s="40">
        <v>1974769058</v>
      </c>
      <c r="M43" s="47">
        <v>22004078714.48</v>
      </c>
      <c r="N43" s="47">
        <v>-1567015276.4799995</v>
      </c>
      <c r="O43" s="59">
        <v>1.0766751681930167</v>
      </c>
    </row>
    <row r="44" spans="1:15" s="48" customFormat="1" ht="27" customHeight="1" x14ac:dyDescent="0.25">
      <c r="A44" s="60" t="s">
        <v>104</v>
      </c>
      <c r="B44" s="61" t="s">
        <v>105</v>
      </c>
      <c r="C44" s="61" t="s">
        <v>106</v>
      </c>
      <c r="D44" s="61" t="s">
        <v>107</v>
      </c>
      <c r="E44" s="62">
        <v>50656246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50656246</v>
      </c>
      <c r="L44" s="55">
        <v>0</v>
      </c>
      <c r="M44" s="63">
        <v>31450256</v>
      </c>
      <c r="N44" s="34">
        <v>19205990</v>
      </c>
      <c r="O44" s="41">
        <v>0.62085642903739846</v>
      </c>
    </row>
    <row r="45" spans="1:15" s="48" customFormat="1" ht="27" customHeight="1" x14ac:dyDescent="0.25">
      <c r="A45" s="50" t="s">
        <v>108</v>
      </c>
      <c r="B45" s="51" t="s">
        <v>109</v>
      </c>
      <c r="C45" s="38" t="s">
        <v>40</v>
      </c>
      <c r="D45" s="44" t="s">
        <v>41</v>
      </c>
      <c r="E45" s="46">
        <v>10000000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34">
        <v>10000000</v>
      </c>
      <c r="L45" s="55">
        <v>0</v>
      </c>
      <c r="M45" s="149">
        <v>10632500</v>
      </c>
      <c r="N45" s="34">
        <v>-632500</v>
      </c>
      <c r="O45" s="41">
        <f>M45/K45</f>
        <v>1.06325</v>
      </c>
    </row>
    <row r="46" spans="1:15" s="48" customFormat="1" ht="27" customHeight="1" x14ac:dyDescent="0.25">
      <c r="A46" s="50" t="s">
        <v>110</v>
      </c>
      <c r="B46" s="51" t="s">
        <v>111</v>
      </c>
      <c r="C46" s="51"/>
      <c r="D46" s="51"/>
      <c r="E46" s="46"/>
      <c r="F46" s="47"/>
      <c r="G46" s="47"/>
      <c r="H46" s="47"/>
      <c r="I46" s="47"/>
      <c r="J46" s="47"/>
      <c r="K46" s="34"/>
      <c r="L46" s="40"/>
      <c r="M46" s="47"/>
      <c r="N46" s="47"/>
      <c r="O46" s="64"/>
    </row>
    <row r="47" spans="1:15" s="48" customFormat="1" ht="27" customHeight="1" x14ac:dyDescent="0.25">
      <c r="A47" s="43" t="s">
        <v>112</v>
      </c>
      <c r="B47" s="44" t="s">
        <v>113</v>
      </c>
      <c r="C47" s="38" t="s">
        <v>114</v>
      </c>
      <c r="D47" s="44" t="s">
        <v>115</v>
      </c>
      <c r="E47" s="46">
        <v>266529916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266529916</v>
      </c>
      <c r="L47" s="40">
        <v>41198722</v>
      </c>
      <c r="M47" s="63">
        <v>165709672</v>
      </c>
      <c r="N47" s="34">
        <v>100820244</v>
      </c>
      <c r="O47" s="41">
        <v>0.62173010252252514</v>
      </c>
    </row>
    <row r="48" spans="1:15" s="53" customFormat="1" ht="15" x14ac:dyDescent="0.25">
      <c r="A48" s="50" t="s">
        <v>116</v>
      </c>
      <c r="B48" s="51" t="s">
        <v>117</v>
      </c>
      <c r="C48" s="51"/>
      <c r="D48" s="51"/>
      <c r="E48" s="42">
        <v>15981876742</v>
      </c>
      <c r="F48" s="42">
        <v>0</v>
      </c>
      <c r="G48" s="42">
        <v>0</v>
      </c>
      <c r="H48" s="42">
        <v>0</v>
      </c>
      <c r="I48" s="42">
        <v>0</v>
      </c>
      <c r="J48" s="42">
        <v>0</v>
      </c>
      <c r="K48" s="42">
        <v>15981876742</v>
      </c>
      <c r="L48" s="42">
        <v>1932394262</v>
      </c>
      <c r="M48" s="42">
        <v>14533724032.35</v>
      </c>
      <c r="N48" s="42">
        <v>1448152709.6500001</v>
      </c>
      <c r="O48" s="41">
        <v>0.90938781890087483</v>
      </c>
    </row>
    <row r="49" spans="1:15" s="53" customFormat="1" ht="27" customHeight="1" x14ac:dyDescent="0.25">
      <c r="A49" s="50" t="s">
        <v>118</v>
      </c>
      <c r="B49" s="51" t="s">
        <v>119</v>
      </c>
      <c r="C49" s="44"/>
      <c r="D49" s="51"/>
      <c r="E49" s="42">
        <v>9000000000</v>
      </c>
      <c r="F49" s="42">
        <v>0</v>
      </c>
      <c r="G49" s="42">
        <v>0</v>
      </c>
      <c r="H49" s="42">
        <v>0</v>
      </c>
      <c r="I49" s="42">
        <v>0</v>
      </c>
      <c r="J49" s="42">
        <v>0</v>
      </c>
      <c r="K49" s="42">
        <v>9000000000</v>
      </c>
      <c r="L49" s="42">
        <v>1003450835</v>
      </c>
      <c r="M49" s="42">
        <v>8295769846.3500004</v>
      </c>
      <c r="N49" s="42">
        <v>704230153.6500001</v>
      </c>
      <c r="O49" s="41">
        <v>0.92175220515</v>
      </c>
    </row>
    <row r="50" spans="1:15" s="48" customFormat="1" ht="27" customHeight="1" x14ac:dyDescent="0.25">
      <c r="A50" s="43" t="s">
        <v>120</v>
      </c>
      <c r="B50" s="44" t="s">
        <v>121</v>
      </c>
      <c r="C50" s="38" t="s">
        <v>122</v>
      </c>
      <c r="D50" s="44" t="s">
        <v>123</v>
      </c>
      <c r="E50" s="46">
        <v>7600000000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7600000000</v>
      </c>
      <c r="L50" s="40">
        <v>1003450835</v>
      </c>
      <c r="M50" s="65">
        <v>6912176196</v>
      </c>
      <c r="N50" s="34">
        <v>687823804</v>
      </c>
      <c r="O50" s="41">
        <v>0.90949686789473683</v>
      </c>
    </row>
    <row r="51" spans="1:15" s="48" customFormat="1" ht="27" customHeight="1" x14ac:dyDescent="0.25">
      <c r="A51" s="43" t="s">
        <v>124</v>
      </c>
      <c r="B51" s="44" t="s">
        <v>125</v>
      </c>
      <c r="C51" s="38" t="s">
        <v>122</v>
      </c>
      <c r="D51" s="44" t="s">
        <v>123</v>
      </c>
      <c r="E51" s="46">
        <v>1400000000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1400000000</v>
      </c>
      <c r="L51" s="55">
        <v>0</v>
      </c>
      <c r="M51" s="63">
        <v>1383593650.3499999</v>
      </c>
      <c r="N51" s="34">
        <v>16406349.650000095</v>
      </c>
      <c r="O51" s="41">
        <v>0.98828117882142852</v>
      </c>
    </row>
    <row r="52" spans="1:15" s="48" customFormat="1" ht="21.75" customHeight="1" x14ac:dyDescent="0.25">
      <c r="A52" s="43" t="s">
        <v>126</v>
      </c>
      <c r="B52" s="44" t="s">
        <v>127</v>
      </c>
      <c r="C52" s="44" t="s">
        <v>122</v>
      </c>
      <c r="D52" s="44" t="s">
        <v>123</v>
      </c>
      <c r="E52" s="46">
        <v>6981876742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6981876742</v>
      </c>
      <c r="L52" s="40">
        <v>928943427</v>
      </c>
      <c r="M52" s="58">
        <v>6237954186</v>
      </c>
      <c r="N52" s="47">
        <v>743922556</v>
      </c>
      <c r="O52" s="59">
        <v>0.89344948593479478</v>
      </c>
    </row>
    <row r="53" spans="1:15" ht="12" customHeight="1" thickBot="1" x14ac:dyDescent="0.3">
      <c r="A53" s="66"/>
      <c r="B53" s="67"/>
      <c r="C53" s="67"/>
      <c r="D53" s="67"/>
      <c r="E53" s="68"/>
      <c r="F53" s="69"/>
      <c r="G53" s="69"/>
      <c r="H53" s="69"/>
      <c r="I53" s="69"/>
      <c r="J53" s="69"/>
      <c r="K53" s="69"/>
      <c r="L53" s="70"/>
      <c r="M53" s="69"/>
      <c r="N53" s="69"/>
      <c r="O53" s="71"/>
    </row>
    <row r="54" spans="1:15" ht="27" customHeight="1" thickBot="1" x14ac:dyDescent="0.3">
      <c r="A54" s="72"/>
      <c r="B54" s="73" t="s">
        <v>128</v>
      </c>
      <c r="C54" s="73"/>
      <c r="D54" s="73"/>
      <c r="E54" s="74">
        <v>550685471084</v>
      </c>
      <c r="F54" s="74">
        <v>31809992487</v>
      </c>
      <c r="G54" s="74">
        <v>0</v>
      </c>
      <c r="H54" s="74">
        <v>0</v>
      </c>
      <c r="I54" s="74">
        <v>0</v>
      </c>
      <c r="J54" s="74">
        <v>0</v>
      </c>
      <c r="K54" s="74">
        <v>582495463571</v>
      </c>
      <c r="L54" s="74">
        <v>37321719961.43</v>
      </c>
      <c r="M54" s="74">
        <v>560244371650.70996</v>
      </c>
      <c r="N54" s="74">
        <v>22251091920.290001</v>
      </c>
      <c r="O54" s="75">
        <f>M54/K54</f>
        <v>0.96180040307287673</v>
      </c>
    </row>
    <row r="55" spans="1:15" ht="15" x14ac:dyDescent="0.25">
      <c r="A55" s="76"/>
      <c r="B55" s="77"/>
      <c r="C55" s="77"/>
      <c r="D55" s="77"/>
      <c r="E55" s="78"/>
      <c r="F55" s="79"/>
      <c r="G55" s="79"/>
      <c r="H55" s="79"/>
      <c r="I55" s="79"/>
      <c r="J55" s="79"/>
      <c r="K55" s="79"/>
      <c r="L55" s="80"/>
      <c r="M55" s="79"/>
      <c r="N55" s="79"/>
      <c r="O55" s="81"/>
    </row>
    <row r="56" spans="1:15" ht="15" x14ac:dyDescent="0.25">
      <c r="A56" s="31" t="s">
        <v>129</v>
      </c>
      <c r="B56" s="32" t="s">
        <v>130</v>
      </c>
      <c r="C56" s="32"/>
      <c r="D56" s="32"/>
      <c r="E56" s="33">
        <v>620832144212.00244</v>
      </c>
      <c r="F56" s="33">
        <v>131824925899.85001</v>
      </c>
      <c r="G56" s="33">
        <v>0</v>
      </c>
      <c r="H56" s="33">
        <v>0</v>
      </c>
      <c r="I56" s="33">
        <v>0</v>
      </c>
      <c r="J56" s="33">
        <v>0</v>
      </c>
      <c r="K56" s="33">
        <v>752657070111.85254</v>
      </c>
      <c r="L56" s="33">
        <v>57781663492.200005</v>
      </c>
      <c r="M56" s="33">
        <v>553601045478.75</v>
      </c>
      <c r="N56" s="33">
        <v>199056024633.10254</v>
      </c>
      <c r="O56" s="30">
        <v>0.73552892474188702</v>
      </c>
    </row>
    <row r="57" spans="1:15" ht="15" x14ac:dyDescent="0.25">
      <c r="A57" s="31" t="s">
        <v>131</v>
      </c>
      <c r="B57" s="32" t="s">
        <v>132</v>
      </c>
      <c r="C57" s="32"/>
      <c r="D57" s="32"/>
      <c r="E57" s="42">
        <v>11354829367</v>
      </c>
      <c r="F57" s="42">
        <v>0</v>
      </c>
      <c r="G57" s="42">
        <v>0</v>
      </c>
      <c r="H57" s="42">
        <v>0</v>
      </c>
      <c r="I57" s="42">
        <v>0</v>
      </c>
      <c r="J57" s="42">
        <v>0</v>
      </c>
      <c r="K57" s="42">
        <v>11354829367</v>
      </c>
      <c r="L57" s="42">
        <v>1298181864.99</v>
      </c>
      <c r="M57" s="42">
        <v>8954469476.4899998</v>
      </c>
      <c r="N57" s="42">
        <v>2400359890.5100002</v>
      </c>
      <c r="O57" s="30">
        <v>0.7886044947988341</v>
      </c>
    </row>
    <row r="58" spans="1:15" ht="15" x14ac:dyDescent="0.25">
      <c r="A58" s="31" t="s">
        <v>133</v>
      </c>
      <c r="B58" s="32" t="s">
        <v>134</v>
      </c>
      <c r="C58" s="32"/>
      <c r="D58" s="32"/>
      <c r="E58" s="46"/>
      <c r="F58" s="34"/>
      <c r="G58" s="34"/>
      <c r="H58" s="34"/>
      <c r="I58" s="34"/>
      <c r="J58" s="34"/>
      <c r="K58" s="34"/>
      <c r="L58" s="40"/>
      <c r="M58" s="34"/>
      <c r="N58" s="34"/>
      <c r="O58" s="41"/>
    </row>
    <row r="59" spans="1:15" ht="27.75" customHeight="1" x14ac:dyDescent="0.25">
      <c r="A59" s="36" t="s">
        <v>135</v>
      </c>
      <c r="B59" s="37" t="s">
        <v>136</v>
      </c>
      <c r="C59" s="38" t="s">
        <v>82</v>
      </c>
      <c r="D59" s="51" t="s">
        <v>83</v>
      </c>
      <c r="E59" s="46">
        <v>1482910828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1482910828</v>
      </c>
      <c r="L59" s="40">
        <v>121904031.99000001</v>
      </c>
      <c r="M59" s="34">
        <v>1117198732.99</v>
      </c>
      <c r="N59" s="34">
        <v>365712095.00999999</v>
      </c>
      <c r="O59" s="41">
        <v>0.75338227484437792</v>
      </c>
    </row>
    <row r="60" spans="1:15" ht="15" x14ac:dyDescent="0.25">
      <c r="A60" s="31" t="s">
        <v>137</v>
      </c>
      <c r="B60" s="32" t="s">
        <v>138</v>
      </c>
      <c r="C60" s="32"/>
      <c r="D60" s="32"/>
      <c r="E60" s="46"/>
      <c r="F60" s="34"/>
      <c r="G60" s="34"/>
      <c r="H60" s="34"/>
      <c r="I60" s="34"/>
      <c r="J60" s="34"/>
      <c r="K60" s="34"/>
      <c r="L60" s="40"/>
      <c r="M60" s="34"/>
      <c r="N60" s="34"/>
      <c r="O60" s="41"/>
    </row>
    <row r="61" spans="1:15" s="48" customFormat="1" ht="28.5" x14ac:dyDescent="0.25">
      <c r="A61" s="82" t="s">
        <v>139</v>
      </c>
      <c r="B61" s="83" t="s">
        <v>140</v>
      </c>
      <c r="C61" s="84" t="s">
        <v>141</v>
      </c>
      <c r="D61" s="83" t="s">
        <v>142</v>
      </c>
      <c r="E61" s="46">
        <v>3247005368</v>
      </c>
      <c r="F61" s="34">
        <v>0</v>
      </c>
      <c r="G61" s="34">
        <v>0</v>
      </c>
      <c r="H61" s="34">
        <v>0</v>
      </c>
      <c r="I61" s="34">
        <v>0</v>
      </c>
      <c r="J61" s="34">
        <v>0</v>
      </c>
      <c r="K61" s="34">
        <v>3247005368</v>
      </c>
      <c r="L61" s="40">
        <v>94995885</v>
      </c>
      <c r="M61" s="47">
        <v>1910433336</v>
      </c>
      <c r="N61" s="34">
        <v>1336572032</v>
      </c>
      <c r="O61" s="59">
        <v>0.58836777876247726</v>
      </c>
    </row>
    <row r="62" spans="1:15" ht="28.5" x14ac:dyDescent="0.25">
      <c r="A62" s="36" t="s">
        <v>143</v>
      </c>
      <c r="B62" s="37" t="s">
        <v>144</v>
      </c>
      <c r="C62" s="38" t="s">
        <v>145</v>
      </c>
      <c r="D62" s="37" t="s">
        <v>146</v>
      </c>
      <c r="E62" s="46">
        <v>6515463171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6515463171</v>
      </c>
      <c r="L62" s="40">
        <v>1078875449</v>
      </c>
      <c r="M62" s="34">
        <v>5731889582</v>
      </c>
      <c r="N62" s="34">
        <v>783573589</v>
      </c>
      <c r="O62" s="59">
        <v>0.87973631828852217</v>
      </c>
    </row>
    <row r="63" spans="1:15" ht="15" x14ac:dyDescent="0.25">
      <c r="A63" s="31" t="s">
        <v>147</v>
      </c>
      <c r="B63" s="32" t="s">
        <v>148</v>
      </c>
      <c r="C63" s="32"/>
      <c r="D63" s="32"/>
      <c r="E63" s="46"/>
      <c r="F63" s="34"/>
      <c r="G63" s="34"/>
      <c r="H63" s="34"/>
      <c r="I63" s="34"/>
      <c r="J63" s="34"/>
      <c r="K63" s="34"/>
      <c r="L63" s="40"/>
      <c r="M63" s="34"/>
      <c r="N63" s="34"/>
      <c r="O63" s="59"/>
    </row>
    <row r="64" spans="1:15" s="48" customFormat="1" ht="28.5" x14ac:dyDescent="0.25">
      <c r="A64" s="82" t="s">
        <v>149</v>
      </c>
      <c r="B64" s="44" t="s">
        <v>150</v>
      </c>
      <c r="C64" s="38" t="s">
        <v>151</v>
      </c>
      <c r="D64" s="44" t="s">
        <v>152</v>
      </c>
      <c r="E64" s="46">
        <v>9450000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9450000</v>
      </c>
      <c r="L64" s="40">
        <v>2406499</v>
      </c>
      <c r="M64" s="47">
        <v>5792625.5</v>
      </c>
      <c r="N64" s="34">
        <v>3657374.5</v>
      </c>
      <c r="O64" s="59">
        <v>0.61297624338624335</v>
      </c>
    </row>
    <row r="65" spans="1:15" ht="28.5" x14ac:dyDescent="0.25">
      <c r="A65" s="36" t="s">
        <v>153</v>
      </c>
      <c r="B65" s="37" t="s">
        <v>154</v>
      </c>
      <c r="C65" s="38" t="s">
        <v>141</v>
      </c>
      <c r="D65" s="83" t="s">
        <v>142</v>
      </c>
      <c r="E65" s="46">
        <v>100000000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100000000</v>
      </c>
      <c r="L65" s="55">
        <v>0</v>
      </c>
      <c r="M65" s="34">
        <v>189155200</v>
      </c>
      <c r="N65" s="34">
        <v>-89155200</v>
      </c>
      <c r="O65" s="59">
        <v>1.8915519999999999</v>
      </c>
    </row>
    <row r="66" spans="1:15" ht="15" x14ac:dyDescent="0.25">
      <c r="A66" s="31" t="s">
        <v>155</v>
      </c>
      <c r="B66" s="32" t="s">
        <v>156</v>
      </c>
      <c r="C66" s="32"/>
      <c r="D66" s="32"/>
      <c r="E66" s="42">
        <v>1983317618</v>
      </c>
      <c r="F66" s="42">
        <v>0</v>
      </c>
      <c r="G66" s="42">
        <v>0</v>
      </c>
      <c r="H66" s="42">
        <v>0</v>
      </c>
      <c r="I66" s="42">
        <v>0</v>
      </c>
      <c r="J66" s="42">
        <v>0</v>
      </c>
      <c r="K66" s="42">
        <v>1983317618</v>
      </c>
      <c r="L66" s="42">
        <v>126405315</v>
      </c>
      <c r="M66" s="42">
        <v>1976133840</v>
      </c>
      <c r="N66" s="42">
        <v>7183778</v>
      </c>
      <c r="O66" s="30">
        <v>0.99637789835838586</v>
      </c>
    </row>
    <row r="67" spans="1:15" ht="28.5" x14ac:dyDescent="0.25">
      <c r="A67" s="36" t="s">
        <v>157</v>
      </c>
      <c r="B67" s="37" t="s">
        <v>158</v>
      </c>
      <c r="C67" s="38" t="s">
        <v>159</v>
      </c>
      <c r="D67" s="83" t="s">
        <v>142</v>
      </c>
      <c r="E67" s="46">
        <v>54473808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54473808</v>
      </c>
      <c r="L67" s="40">
        <v>13920000</v>
      </c>
      <c r="M67" s="34">
        <v>491746558</v>
      </c>
      <c r="N67" s="34">
        <v>-437272750</v>
      </c>
      <c r="O67" s="41">
        <v>9.0272109855070166</v>
      </c>
    </row>
    <row r="68" spans="1:15" ht="30" x14ac:dyDescent="0.25">
      <c r="A68" s="31" t="s">
        <v>160</v>
      </c>
      <c r="B68" s="32" t="s">
        <v>161</v>
      </c>
      <c r="C68" s="32"/>
      <c r="D68" s="32"/>
      <c r="E68" s="42">
        <v>1827683520</v>
      </c>
      <c r="F68" s="42">
        <v>0</v>
      </c>
      <c r="G68" s="42">
        <v>0</v>
      </c>
      <c r="H68" s="42">
        <v>0</v>
      </c>
      <c r="I68" s="42">
        <v>0</v>
      </c>
      <c r="J68" s="42">
        <v>0</v>
      </c>
      <c r="K68" s="42">
        <v>1827683520</v>
      </c>
      <c r="L68" s="42">
        <v>99973775</v>
      </c>
      <c r="M68" s="42">
        <v>1402155980</v>
      </c>
      <c r="N68" s="42">
        <v>425527540</v>
      </c>
      <c r="O68" s="41">
        <v>0.76717657332709333</v>
      </c>
    </row>
    <row r="69" spans="1:15" s="48" customFormat="1" ht="28.5" x14ac:dyDescent="0.25">
      <c r="A69" s="82" t="s">
        <v>162</v>
      </c>
      <c r="B69" s="44" t="s">
        <v>163</v>
      </c>
      <c r="C69" s="38" t="s">
        <v>40</v>
      </c>
      <c r="D69" s="44" t="s">
        <v>41</v>
      </c>
      <c r="E69" s="46">
        <v>637989483</v>
      </c>
      <c r="F69" s="34">
        <v>0</v>
      </c>
      <c r="G69" s="34">
        <v>0</v>
      </c>
      <c r="H69" s="34">
        <v>0</v>
      </c>
      <c r="I69" s="34">
        <v>0</v>
      </c>
      <c r="J69" s="34">
        <v>0</v>
      </c>
      <c r="K69" s="34">
        <v>637989483</v>
      </c>
      <c r="L69" s="63">
        <v>34105873</v>
      </c>
      <c r="M69" s="47">
        <v>565921875</v>
      </c>
      <c r="N69" s="34">
        <v>72067608</v>
      </c>
      <c r="O69" s="41">
        <v>0.88703950469352799</v>
      </c>
    </row>
    <row r="70" spans="1:15" s="48" customFormat="1" ht="42.75" x14ac:dyDescent="0.25">
      <c r="A70" s="82" t="s">
        <v>164</v>
      </c>
      <c r="B70" s="44" t="s">
        <v>165</v>
      </c>
      <c r="C70" s="85" t="s">
        <v>82</v>
      </c>
      <c r="D70" s="51" t="s">
        <v>83</v>
      </c>
      <c r="E70" s="46">
        <v>1137897659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1137897659</v>
      </c>
      <c r="L70" s="63">
        <v>37764902</v>
      </c>
      <c r="M70" s="47">
        <v>778072105</v>
      </c>
      <c r="N70" s="47">
        <v>359825554</v>
      </c>
      <c r="O70" s="59">
        <v>0.6837803899550865</v>
      </c>
    </row>
    <row r="71" spans="1:15" ht="30.75" customHeight="1" x14ac:dyDescent="0.25">
      <c r="A71" s="82" t="s">
        <v>166</v>
      </c>
      <c r="B71" s="44" t="s">
        <v>167</v>
      </c>
      <c r="C71" s="85" t="s">
        <v>82</v>
      </c>
      <c r="D71" s="51" t="s">
        <v>83</v>
      </c>
      <c r="E71" s="46">
        <v>51796378</v>
      </c>
      <c r="F71" s="34">
        <v>0</v>
      </c>
      <c r="G71" s="34">
        <v>0</v>
      </c>
      <c r="H71" s="34">
        <v>0</v>
      </c>
      <c r="I71" s="34">
        <v>0</v>
      </c>
      <c r="J71" s="34">
        <v>0</v>
      </c>
      <c r="K71" s="34">
        <v>51796378</v>
      </c>
      <c r="L71" s="63">
        <v>22620000</v>
      </c>
      <c r="M71" s="63">
        <v>50460000</v>
      </c>
      <c r="N71" s="34">
        <v>1336378</v>
      </c>
      <c r="O71" s="41">
        <v>0.97419939286102208</v>
      </c>
    </row>
    <row r="72" spans="1:15" ht="29.25" customHeight="1" x14ac:dyDescent="0.25">
      <c r="A72" s="82" t="s">
        <v>168</v>
      </c>
      <c r="B72" s="44" t="s">
        <v>169</v>
      </c>
      <c r="C72" s="85" t="s">
        <v>82</v>
      </c>
      <c r="D72" s="51" t="s">
        <v>83</v>
      </c>
      <c r="E72" s="46">
        <v>0</v>
      </c>
      <c r="F72" s="34">
        <v>0</v>
      </c>
      <c r="G72" s="34">
        <v>0</v>
      </c>
      <c r="H72" s="34">
        <v>0</v>
      </c>
      <c r="I72" s="34"/>
      <c r="J72" s="34"/>
      <c r="K72" s="34">
        <v>0</v>
      </c>
      <c r="L72" s="63">
        <v>5483000</v>
      </c>
      <c r="M72" s="47">
        <v>7702000</v>
      </c>
      <c r="N72" s="34">
        <v>-7702000</v>
      </c>
      <c r="O72" s="41">
        <v>0</v>
      </c>
    </row>
    <row r="73" spans="1:15" s="48" customFormat="1" ht="28.5" x14ac:dyDescent="0.25">
      <c r="A73" s="82" t="s">
        <v>170</v>
      </c>
      <c r="B73" s="44" t="s">
        <v>171</v>
      </c>
      <c r="C73" s="38" t="s">
        <v>40</v>
      </c>
      <c r="D73" s="44" t="s">
        <v>41</v>
      </c>
      <c r="E73" s="46">
        <v>101160290</v>
      </c>
      <c r="F73" s="34">
        <v>0</v>
      </c>
      <c r="G73" s="34">
        <v>0</v>
      </c>
      <c r="H73" s="34">
        <v>0</v>
      </c>
      <c r="I73" s="34">
        <v>0</v>
      </c>
      <c r="J73" s="34">
        <v>0</v>
      </c>
      <c r="K73" s="34">
        <v>101160290</v>
      </c>
      <c r="L73" s="63">
        <v>12511540</v>
      </c>
      <c r="M73" s="47">
        <v>82231302</v>
      </c>
      <c r="N73" s="34">
        <v>18928988</v>
      </c>
      <c r="O73" s="41">
        <v>0.81288124025741726</v>
      </c>
    </row>
    <row r="74" spans="1:15" s="48" customFormat="1" ht="15" x14ac:dyDescent="0.25">
      <c r="A74" s="86" t="s">
        <v>172</v>
      </c>
      <c r="B74" s="51" t="s">
        <v>173</v>
      </c>
      <c r="C74" s="51"/>
      <c r="D74" s="51"/>
      <c r="E74" s="42">
        <v>7027824910.0024996</v>
      </c>
      <c r="F74" s="42">
        <v>5843023367</v>
      </c>
      <c r="G74" s="42">
        <v>0</v>
      </c>
      <c r="H74" s="42">
        <v>0</v>
      </c>
      <c r="I74" s="42">
        <v>0</v>
      </c>
      <c r="J74" s="42">
        <v>0</v>
      </c>
      <c r="K74" s="42">
        <v>12870848277.002501</v>
      </c>
      <c r="L74" s="42">
        <v>1325310577.5699999</v>
      </c>
      <c r="M74" s="42">
        <v>16450371920.139999</v>
      </c>
      <c r="N74" s="42">
        <v>-3579523643.1374998</v>
      </c>
      <c r="O74" s="41">
        <v>1.2781109345786754</v>
      </c>
    </row>
    <row r="75" spans="1:15" s="48" customFormat="1" ht="15" x14ac:dyDescent="0.25">
      <c r="A75" s="86" t="s">
        <v>174</v>
      </c>
      <c r="B75" s="51" t="s">
        <v>175</v>
      </c>
      <c r="C75" s="51"/>
      <c r="D75" s="51"/>
      <c r="E75" s="42">
        <v>2351405745</v>
      </c>
      <c r="F75" s="42">
        <v>0</v>
      </c>
      <c r="G75" s="42">
        <v>0</v>
      </c>
      <c r="H75" s="42">
        <v>0</v>
      </c>
      <c r="I75" s="42">
        <v>0</v>
      </c>
      <c r="J75" s="42">
        <v>0</v>
      </c>
      <c r="K75" s="42">
        <v>2351405745</v>
      </c>
      <c r="L75" s="42">
        <v>503062283</v>
      </c>
      <c r="M75" s="42">
        <v>5087311480.1099997</v>
      </c>
      <c r="N75" s="42">
        <v>-2735905735.1099997</v>
      </c>
      <c r="O75" s="41">
        <v>2.163519201621241</v>
      </c>
    </row>
    <row r="76" spans="1:15" s="48" customFormat="1" ht="15" x14ac:dyDescent="0.25">
      <c r="A76" s="82" t="s">
        <v>176</v>
      </c>
      <c r="B76" s="44" t="s">
        <v>177</v>
      </c>
      <c r="C76" s="51"/>
      <c r="D76" s="51"/>
      <c r="E76" s="46">
        <v>0</v>
      </c>
      <c r="F76" s="46"/>
      <c r="G76" s="46"/>
      <c r="H76" s="46"/>
      <c r="I76" s="46"/>
      <c r="J76" s="46"/>
      <c r="K76" s="46">
        <v>0</v>
      </c>
      <c r="L76" s="87">
        <v>0</v>
      </c>
      <c r="M76" s="63">
        <v>425915970.19999999</v>
      </c>
      <c r="N76" s="34">
        <v>-425915970.19999999</v>
      </c>
      <c r="O76" s="41">
        <v>0</v>
      </c>
    </row>
    <row r="77" spans="1:15" s="48" customFormat="1" ht="28.5" x14ac:dyDescent="0.25">
      <c r="A77" s="82" t="s">
        <v>178</v>
      </c>
      <c r="B77" s="44" t="s">
        <v>179</v>
      </c>
      <c r="C77" s="38" t="s">
        <v>40</v>
      </c>
      <c r="D77" s="44" t="s">
        <v>41</v>
      </c>
      <c r="E77" s="46">
        <v>150000000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4">
        <v>150000000</v>
      </c>
      <c r="L77" s="63">
        <v>89071078</v>
      </c>
      <c r="M77" s="47">
        <v>193219094</v>
      </c>
      <c r="N77" s="34">
        <v>-43219094</v>
      </c>
      <c r="O77" s="41">
        <v>1.2881272933333334</v>
      </c>
    </row>
    <row r="78" spans="1:15" s="48" customFormat="1" ht="28.5" x14ac:dyDescent="0.25">
      <c r="A78" s="82" t="s">
        <v>180</v>
      </c>
      <c r="B78" s="44" t="s">
        <v>181</v>
      </c>
      <c r="C78" s="38" t="s">
        <v>40</v>
      </c>
      <c r="D78" s="44" t="s">
        <v>41</v>
      </c>
      <c r="E78" s="46">
        <v>1500000000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1500000000</v>
      </c>
      <c r="L78" s="63">
        <v>366050104</v>
      </c>
      <c r="M78" s="47">
        <v>4056498913.9099998</v>
      </c>
      <c r="N78" s="34">
        <v>-2556498913.9099998</v>
      </c>
      <c r="O78" s="41">
        <f>M78/K78</f>
        <v>2.7043326092733331</v>
      </c>
    </row>
    <row r="79" spans="1:15" s="48" customFormat="1" ht="30" x14ac:dyDescent="0.25">
      <c r="A79" s="86" t="s">
        <v>182</v>
      </c>
      <c r="B79" s="51" t="s">
        <v>183</v>
      </c>
      <c r="C79" s="51"/>
      <c r="D79" s="51"/>
      <c r="E79" s="42">
        <v>700405745</v>
      </c>
      <c r="F79" s="42">
        <v>0</v>
      </c>
      <c r="G79" s="42">
        <v>0</v>
      </c>
      <c r="H79" s="42">
        <v>0</v>
      </c>
      <c r="I79" s="42">
        <v>0</v>
      </c>
      <c r="J79" s="42">
        <v>0</v>
      </c>
      <c r="K79" s="42">
        <v>700405745</v>
      </c>
      <c r="L79" s="42">
        <v>47814101.000000022</v>
      </c>
      <c r="M79" s="42">
        <v>410915502</v>
      </c>
      <c r="N79" s="42">
        <v>289490243</v>
      </c>
      <c r="O79" s="30">
        <v>0.58668208382556886</v>
      </c>
    </row>
    <row r="80" spans="1:15" s="48" customFormat="1" ht="28.5" x14ac:dyDescent="0.25">
      <c r="A80" s="82" t="s">
        <v>184</v>
      </c>
      <c r="B80" s="44" t="s">
        <v>185</v>
      </c>
      <c r="C80" s="38" t="s">
        <v>186</v>
      </c>
      <c r="D80" s="44" t="s">
        <v>187</v>
      </c>
      <c r="E80" s="46">
        <v>361663439</v>
      </c>
      <c r="F80" s="34">
        <v>0</v>
      </c>
      <c r="G80" s="34">
        <v>0</v>
      </c>
      <c r="H80" s="34">
        <v>0</v>
      </c>
      <c r="I80" s="34">
        <v>0</v>
      </c>
      <c r="J80" s="34">
        <v>0</v>
      </c>
      <c r="K80" s="34">
        <v>361663439</v>
      </c>
      <c r="L80" s="63">
        <v>40641985.850000024</v>
      </c>
      <c r="M80" s="47">
        <v>349278176.69999999</v>
      </c>
      <c r="N80" s="34">
        <v>12385262.300000012</v>
      </c>
      <c r="O80" s="41">
        <v>0.96575472949589458</v>
      </c>
    </row>
    <row r="81" spans="1:15" s="48" customFormat="1" ht="28.5" x14ac:dyDescent="0.25">
      <c r="A81" s="82" t="s">
        <v>188</v>
      </c>
      <c r="B81" s="44" t="s">
        <v>189</v>
      </c>
      <c r="C81" s="38" t="s">
        <v>186</v>
      </c>
      <c r="D81" s="44" t="s">
        <v>187</v>
      </c>
      <c r="E81" s="46">
        <v>233681444</v>
      </c>
      <c r="F81" s="34">
        <v>0</v>
      </c>
      <c r="G81" s="34">
        <v>0</v>
      </c>
      <c r="H81" s="34">
        <v>0</v>
      </c>
      <c r="I81" s="34">
        <v>0</v>
      </c>
      <c r="J81" s="34">
        <v>0</v>
      </c>
      <c r="K81" s="34">
        <v>233681444</v>
      </c>
      <c r="L81" s="87">
        <v>0</v>
      </c>
      <c r="M81" s="47">
        <v>0</v>
      </c>
      <c r="N81" s="34">
        <v>233681444</v>
      </c>
      <c r="O81" s="41">
        <v>0</v>
      </c>
    </row>
    <row r="82" spans="1:15" s="48" customFormat="1" ht="28.5" x14ac:dyDescent="0.25">
      <c r="A82" s="82" t="s">
        <v>190</v>
      </c>
      <c r="B82" s="44" t="s">
        <v>191</v>
      </c>
      <c r="C82" s="38" t="s">
        <v>186</v>
      </c>
      <c r="D82" s="44" t="s">
        <v>187</v>
      </c>
      <c r="E82" s="46">
        <v>105060862</v>
      </c>
      <c r="F82" s="34">
        <v>0</v>
      </c>
      <c r="G82" s="34">
        <v>0</v>
      </c>
      <c r="H82" s="34">
        <v>0</v>
      </c>
      <c r="I82" s="34">
        <v>0</v>
      </c>
      <c r="J82" s="34">
        <v>0</v>
      </c>
      <c r="K82" s="34">
        <v>105060862</v>
      </c>
      <c r="L82" s="63">
        <v>7172115.1499999985</v>
      </c>
      <c r="M82" s="47">
        <v>61637325.299999997</v>
      </c>
      <c r="N82" s="34">
        <v>43423536.700000003</v>
      </c>
      <c r="O82" s="41">
        <v>0.58668208242951592</v>
      </c>
    </row>
    <row r="83" spans="1:15" s="48" customFormat="1" ht="28.5" x14ac:dyDescent="0.25">
      <c r="A83" s="82" t="s">
        <v>192</v>
      </c>
      <c r="B83" s="44" t="s">
        <v>193</v>
      </c>
      <c r="C83" s="44" t="s">
        <v>40</v>
      </c>
      <c r="D83" s="44" t="s">
        <v>41</v>
      </c>
      <c r="E83" s="46">
        <v>1000000</v>
      </c>
      <c r="F83" s="34">
        <v>0</v>
      </c>
      <c r="G83" s="34">
        <v>0</v>
      </c>
      <c r="H83" s="34">
        <v>0</v>
      </c>
      <c r="I83" s="34">
        <v>0</v>
      </c>
      <c r="J83" s="34">
        <v>0</v>
      </c>
      <c r="K83" s="34">
        <v>1000000</v>
      </c>
      <c r="L83" s="63">
        <v>127000</v>
      </c>
      <c r="M83" s="47">
        <v>762000</v>
      </c>
      <c r="N83" s="34">
        <v>238000</v>
      </c>
      <c r="O83" s="41">
        <v>0.76200000000000001</v>
      </c>
    </row>
    <row r="84" spans="1:15" s="53" customFormat="1" ht="15" x14ac:dyDescent="0.25">
      <c r="A84" s="86" t="s">
        <v>194</v>
      </c>
      <c r="B84" s="51" t="s">
        <v>195</v>
      </c>
      <c r="C84" s="44"/>
      <c r="D84" s="51"/>
      <c r="E84" s="42">
        <v>4676419165.0024996</v>
      </c>
      <c r="F84" s="42">
        <v>5843023367</v>
      </c>
      <c r="G84" s="42">
        <v>0</v>
      </c>
      <c r="H84" s="42">
        <v>0</v>
      </c>
      <c r="I84" s="42">
        <v>0</v>
      </c>
      <c r="J84" s="42">
        <v>0</v>
      </c>
      <c r="K84" s="42">
        <v>10519442532.002501</v>
      </c>
      <c r="L84" s="42">
        <v>822248294.56999993</v>
      </c>
      <c r="M84" s="42">
        <v>11363060440.030001</v>
      </c>
      <c r="N84" s="42">
        <v>-843617908.02749991</v>
      </c>
      <c r="O84" s="30">
        <v>1.0801960660425707</v>
      </c>
    </row>
    <row r="85" spans="1:15" s="48" customFormat="1" ht="28.5" x14ac:dyDescent="0.25">
      <c r="A85" s="82" t="s">
        <v>196</v>
      </c>
      <c r="B85" s="44" t="s">
        <v>197</v>
      </c>
      <c r="C85" s="38" t="s">
        <v>40</v>
      </c>
      <c r="D85" s="44" t="s">
        <v>41</v>
      </c>
      <c r="E85" s="46">
        <v>3350199157</v>
      </c>
      <c r="F85" s="34">
        <v>4176064305</v>
      </c>
      <c r="G85" s="34">
        <v>0</v>
      </c>
      <c r="H85" s="34">
        <v>0</v>
      </c>
      <c r="I85" s="34">
        <v>0</v>
      </c>
      <c r="J85" s="34">
        <v>0</v>
      </c>
      <c r="K85" s="34">
        <v>7526263462</v>
      </c>
      <c r="L85" s="63">
        <v>589270478</v>
      </c>
      <c r="M85" s="47">
        <v>7933365243.5</v>
      </c>
      <c r="N85" s="34">
        <v>-407101781.5</v>
      </c>
      <c r="O85" s="41">
        <v>1.0540908225649357</v>
      </c>
    </row>
    <row r="86" spans="1:15" s="48" customFormat="1" ht="28.5" x14ac:dyDescent="0.25">
      <c r="A86" s="82" t="s">
        <v>198</v>
      </c>
      <c r="B86" s="44" t="s">
        <v>199</v>
      </c>
      <c r="C86" s="38" t="s">
        <v>40</v>
      </c>
      <c r="D86" s="44" t="s">
        <v>41</v>
      </c>
      <c r="E86" s="46">
        <v>1159970699</v>
      </c>
      <c r="F86" s="34">
        <v>1666959062</v>
      </c>
      <c r="G86" s="34">
        <v>0</v>
      </c>
      <c r="H86" s="34">
        <v>0</v>
      </c>
      <c r="I86" s="34">
        <v>0</v>
      </c>
      <c r="J86" s="34">
        <v>0</v>
      </c>
      <c r="K86" s="34">
        <v>2826929761</v>
      </c>
      <c r="L86" s="63">
        <v>207161413</v>
      </c>
      <c r="M86" s="47">
        <v>2987243189</v>
      </c>
      <c r="N86" s="34">
        <v>-160313428</v>
      </c>
      <c r="O86" s="41">
        <v>1.0567093778599193</v>
      </c>
    </row>
    <row r="87" spans="1:15" s="48" customFormat="1" ht="28.5" x14ac:dyDescent="0.25">
      <c r="A87" s="82" t="s">
        <v>200</v>
      </c>
      <c r="B87" s="44" t="s">
        <v>201</v>
      </c>
      <c r="C87" s="38" t="s">
        <v>40</v>
      </c>
      <c r="D87" s="44" t="s">
        <v>41</v>
      </c>
      <c r="E87" s="46">
        <v>2116757.0024999999</v>
      </c>
      <c r="F87" s="34">
        <v>0</v>
      </c>
      <c r="G87" s="34">
        <v>0</v>
      </c>
      <c r="H87" s="34">
        <v>0</v>
      </c>
      <c r="I87" s="34">
        <v>0</v>
      </c>
      <c r="J87" s="34">
        <v>0</v>
      </c>
      <c r="K87" s="34">
        <v>2116757.0024999999</v>
      </c>
      <c r="L87" s="87">
        <v>0</v>
      </c>
      <c r="M87" s="47">
        <v>284000</v>
      </c>
      <c r="N87" s="34">
        <v>1832757.0024999999</v>
      </c>
      <c r="O87" s="59">
        <v>0.13416750229931035</v>
      </c>
    </row>
    <row r="88" spans="1:15" s="48" customFormat="1" ht="28.5" x14ac:dyDescent="0.25">
      <c r="A88" s="82" t="s">
        <v>202</v>
      </c>
      <c r="B88" s="44" t="s">
        <v>203</v>
      </c>
      <c r="C88" s="38" t="s">
        <v>40</v>
      </c>
      <c r="D88" s="44" t="s">
        <v>41</v>
      </c>
      <c r="E88" s="46">
        <v>42812932</v>
      </c>
      <c r="F88" s="34">
        <v>0</v>
      </c>
      <c r="G88" s="34">
        <v>0</v>
      </c>
      <c r="H88" s="34">
        <v>0</v>
      </c>
      <c r="I88" s="34">
        <v>0</v>
      </c>
      <c r="J88" s="34">
        <v>0</v>
      </c>
      <c r="K88" s="34">
        <v>42812932</v>
      </c>
      <c r="L88" s="63">
        <v>6135279</v>
      </c>
      <c r="M88" s="47">
        <v>132101856</v>
      </c>
      <c r="N88" s="34">
        <v>-89288924</v>
      </c>
      <c r="O88" s="41">
        <v>3.0855596622067369</v>
      </c>
    </row>
    <row r="89" spans="1:15" s="48" customFormat="1" ht="19.5" customHeight="1" x14ac:dyDescent="0.25">
      <c r="A89" s="82" t="s">
        <v>204</v>
      </c>
      <c r="B89" s="44" t="s">
        <v>205</v>
      </c>
      <c r="C89" s="88" t="s">
        <v>102</v>
      </c>
      <c r="D89" s="44" t="s">
        <v>103</v>
      </c>
      <c r="E89" s="46">
        <v>121319620</v>
      </c>
      <c r="F89" s="34">
        <v>0</v>
      </c>
      <c r="G89" s="34">
        <v>0</v>
      </c>
      <c r="H89" s="34">
        <v>0</v>
      </c>
      <c r="I89" s="34">
        <v>0</v>
      </c>
      <c r="J89" s="34">
        <v>0</v>
      </c>
      <c r="K89" s="34">
        <v>121319620</v>
      </c>
      <c r="L89" s="63">
        <v>19681124.569999993</v>
      </c>
      <c r="M89" s="47">
        <v>310066151.52999997</v>
      </c>
      <c r="N89" s="34">
        <v>-188746531.52999997</v>
      </c>
      <c r="O89" s="41">
        <f>M89/K89</f>
        <v>2.555779119074062</v>
      </c>
    </row>
    <row r="90" spans="1:15" s="48" customFormat="1" ht="15" x14ac:dyDescent="0.25">
      <c r="A90" s="86" t="s">
        <v>206</v>
      </c>
      <c r="B90" s="51" t="s">
        <v>207</v>
      </c>
      <c r="C90" s="51"/>
      <c r="D90" s="51"/>
      <c r="E90" s="42">
        <v>185591944</v>
      </c>
      <c r="F90" s="42">
        <v>0</v>
      </c>
      <c r="G90" s="42">
        <v>0</v>
      </c>
      <c r="H90" s="42">
        <v>0</v>
      </c>
      <c r="I90" s="42">
        <v>0</v>
      </c>
      <c r="J90" s="42">
        <v>0</v>
      </c>
      <c r="K90" s="42">
        <v>185591944</v>
      </c>
      <c r="L90" s="42">
        <v>6370782.2400000095</v>
      </c>
      <c r="M90" s="42">
        <v>118520816.95</v>
      </c>
      <c r="N90" s="42">
        <v>67071127.049999997</v>
      </c>
      <c r="O90" s="30">
        <v>0.6386097068415858</v>
      </c>
    </row>
    <row r="91" spans="1:15" s="48" customFormat="1" ht="30" x14ac:dyDescent="0.25">
      <c r="A91" s="86" t="s">
        <v>208</v>
      </c>
      <c r="B91" s="51" t="s">
        <v>209</v>
      </c>
      <c r="C91" s="51"/>
      <c r="D91" s="51"/>
      <c r="E91" s="46"/>
      <c r="F91" s="47"/>
      <c r="G91" s="47"/>
      <c r="H91" s="47"/>
      <c r="I91" s="47"/>
      <c r="J91" s="47"/>
      <c r="K91" s="47"/>
      <c r="L91" s="47"/>
      <c r="M91" s="47"/>
      <c r="N91" s="47"/>
      <c r="O91" s="64"/>
    </row>
    <row r="92" spans="1:15" s="48" customFormat="1" ht="28.5" x14ac:dyDescent="0.25">
      <c r="A92" s="82" t="s">
        <v>210</v>
      </c>
      <c r="B92" s="44" t="s">
        <v>211</v>
      </c>
      <c r="C92" s="38" t="s">
        <v>40</v>
      </c>
      <c r="D92" s="44" t="s">
        <v>41</v>
      </c>
      <c r="E92" s="46">
        <v>185591944</v>
      </c>
      <c r="F92" s="34">
        <v>0</v>
      </c>
      <c r="G92" s="34">
        <v>0</v>
      </c>
      <c r="H92" s="34">
        <v>0</v>
      </c>
      <c r="I92" s="34">
        <v>0</v>
      </c>
      <c r="J92" s="34">
        <v>0</v>
      </c>
      <c r="K92" s="34">
        <v>185591944</v>
      </c>
      <c r="L92" s="63">
        <v>6370782.2400000095</v>
      </c>
      <c r="M92" s="47">
        <v>118520816.95</v>
      </c>
      <c r="N92" s="34">
        <v>67071127.049999997</v>
      </c>
      <c r="O92" s="41">
        <v>0.6386097068415858</v>
      </c>
    </row>
    <row r="93" spans="1:15" s="48" customFormat="1" ht="15" x14ac:dyDescent="0.25">
      <c r="A93" s="86" t="s">
        <v>212</v>
      </c>
      <c r="B93" s="51" t="s">
        <v>213</v>
      </c>
      <c r="C93" s="51"/>
      <c r="D93" s="51"/>
      <c r="E93" s="42">
        <v>591623282484</v>
      </c>
      <c r="F93" s="42">
        <v>125078465587.88</v>
      </c>
      <c r="G93" s="42">
        <v>0</v>
      </c>
      <c r="H93" s="42">
        <v>0</v>
      </c>
      <c r="I93" s="42">
        <v>0</v>
      </c>
      <c r="J93" s="42">
        <v>0</v>
      </c>
      <c r="K93" s="42">
        <v>716701748071.88</v>
      </c>
      <c r="L93" s="42">
        <v>54447817713.389999</v>
      </c>
      <c r="M93" s="42">
        <v>516166475634.15002</v>
      </c>
      <c r="N93" s="42">
        <v>200535272437.73004</v>
      </c>
      <c r="O93" s="30">
        <v>0.72019703736285889</v>
      </c>
    </row>
    <row r="94" spans="1:15" s="48" customFormat="1" ht="15" x14ac:dyDescent="0.25">
      <c r="A94" s="86" t="s">
        <v>214</v>
      </c>
      <c r="B94" s="51" t="s">
        <v>215</v>
      </c>
      <c r="C94" s="51"/>
      <c r="D94" s="51"/>
      <c r="E94" s="42">
        <v>393632919626</v>
      </c>
      <c r="F94" s="42">
        <v>16438131759</v>
      </c>
      <c r="G94" s="42">
        <v>0</v>
      </c>
      <c r="H94" s="42">
        <v>0</v>
      </c>
      <c r="I94" s="42">
        <v>0</v>
      </c>
      <c r="J94" s="42">
        <v>0</v>
      </c>
      <c r="K94" s="42">
        <v>410071051385</v>
      </c>
      <c r="L94" s="42">
        <v>23853751680.330002</v>
      </c>
      <c r="M94" s="42">
        <v>299609138645.33002</v>
      </c>
      <c r="N94" s="42">
        <v>110461912739.67</v>
      </c>
      <c r="O94" s="30">
        <v>0.73062738184861153</v>
      </c>
    </row>
    <row r="95" spans="1:15" s="48" customFormat="1" ht="15" x14ac:dyDescent="0.25">
      <c r="A95" s="86" t="s">
        <v>216</v>
      </c>
      <c r="B95" s="51" t="s">
        <v>217</v>
      </c>
      <c r="C95" s="51"/>
      <c r="D95" s="51"/>
      <c r="E95" s="42">
        <v>267662613496</v>
      </c>
      <c r="F95" s="42">
        <v>146915777</v>
      </c>
      <c r="G95" s="42">
        <v>0</v>
      </c>
      <c r="H95" s="42">
        <v>0</v>
      </c>
      <c r="I95" s="42">
        <v>0</v>
      </c>
      <c r="J95" s="42">
        <v>0</v>
      </c>
      <c r="K95" s="42">
        <v>267809529273</v>
      </c>
      <c r="L95" s="42">
        <v>20185295301</v>
      </c>
      <c r="M95" s="42">
        <v>200820441358</v>
      </c>
      <c r="N95" s="42">
        <v>66989087915</v>
      </c>
      <c r="O95" s="30">
        <v>0.74986294140895715</v>
      </c>
    </row>
    <row r="96" spans="1:15" s="48" customFormat="1" ht="28.5" x14ac:dyDescent="0.25">
      <c r="A96" s="82" t="s">
        <v>218</v>
      </c>
      <c r="B96" s="44" t="s">
        <v>219</v>
      </c>
      <c r="C96" s="38" t="s">
        <v>220</v>
      </c>
      <c r="D96" s="44" t="s">
        <v>221</v>
      </c>
      <c r="E96" s="46">
        <v>258394468168</v>
      </c>
      <c r="F96" s="34"/>
      <c r="G96" s="34"/>
      <c r="H96" s="34">
        <v>0</v>
      </c>
      <c r="I96" s="34">
        <v>0</v>
      </c>
      <c r="J96" s="34">
        <v>0</v>
      </c>
      <c r="K96" s="34">
        <v>258394468168</v>
      </c>
      <c r="L96" s="63">
        <v>18715086824</v>
      </c>
      <c r="M96" s="47">
        <v>191128735290</v>
      </c>
      <c r="N96" s="34">
        <v>67265732878</v>
      </c>
      <c r="O96" s="41">
        <v>0.73967812331699789</v>
      </c>
    </row>
    <row r="97" spans="1:15" s="48" customFormat="1" ht="15" x14ac:dyDescent="0.25">
      <c r="A97" s="86" t="s">
        <v>222</v>
      </c>
      <c r="B97" s="51" t="s">
        <v>223</v>
      </c>
      <c r="C97" s="51"/>
      <c r="D97" s="51"/>
      <c r="E97" s="42">
        <v>9268145328</v>
      </c>
      <c r="F97" s="42">
        <v>146915777</v>
      </c>
      <c r="G97" s="42">
        <v>0</v>
      </c>
      <c r="H97" s="42">
        <v>0</v>
      </c>
      <c r="I97" s="42">
        <v>0</v>
      </c>
      <c r="J97" s="42">
        <v>0</v>
      </c>
      <c r="K97" s="42">
        <v>9415061105</v>
      </c>
      <c r="L97" s="42">
        <v>1470208477</v>
      </c>
      <c r="M97" s="42">
        <v>9691706068</v>
      </c>
      <c r="N97" s="42">
        <v>-276644963</v>
      </c>
      <c r="O97" s="30">
        <v>1.0293832360634476</v>
      </c>
    </row>
    <row r="98" spans="1:15" s="48" customFormat="1" ht="28.5" x14ac:dyDescent="0.25">
      <c r="A98" s="82" t="s">
        <v>224</v>
      </c>
      <c r="B98" s="44" t="s">
        <v>225</v>
      </c>
      <c r="C98" s="38" t="s">
        <v>226</v>
      </c>
      <c r="D98" s="44" t="s">
        <v>227</v>
      </c>
      <c r="E98" s="46">
        <v>4423515583</v>
      </c>
      <c r="F98" s="34">
        <v>146915777</v>
      </c>
      <c r="G98" s="34"/>
      <c r="H98" s="34">
        <v>0</v>
      </c>
      <c r="I98" s="34">
        <v>0</v>
      </c>
      <c r="J98" s="34">
        <v>0</v>
      </c>
      <c r="K98" s="34">
        <v>4570431360</v>
      </c>
      <c r="L98" s="63">
        <v>761738560</v>
      </c>
      <c r="M98" s="63">
        <v>5332169920</v>
      </c>
      <c r="N98" s="34">
        <v>-761738560</v>
      </c>
      <c r="O98" s="41">
        <v>1.1666666666666667</v>
      </c>
    </row>
    <row r="99" spans="1:15" s="48" customFormat="1" ht="28.5" x14ac:dyDescent="0.25">
      <c r="A99" s="82" t="s">
        <v>228</v>
      </c>
      <c r="B99" s="44" t="s">
        <v>229</v>
      </c>
      <c r="C99" s="38" t="s">
        <v>230</v>
      </c>
      <c r="D99" s="44" t="s">
        <v>231</v>
      </c>
      <c r="E99" s="46">
        <v>4844629745</v>
      </c>
      <c r="F99" s="34"/>
      <c r="G99" s="34"/>
      <c r="H99" s="34">
        <v>0</v>
      </c>
      <c r="I99" s="34">
        <v>0</v>
      </c>
      <c r="J99" s="34">
        <v>0</v>
      </c>
      <c r="K99" s="34">
        <v>4844629745</v>
      </c>
      <c r="L99" s="63">
        <v>708469917</v>
      </c>
      <c r="M99" s="89">
        <v>4359536148</v>
      </c>
      <c r="N99" s="34">
        <v>485093597</v>
      </c>
      <c r="O99" s="41">
        <v>0.89986983060972803</v>
      </c>
    </row>
    <row r="100" spans="1:15" s="48" customFormat="1" ht="15" x14ac:dyDescent="0.25">
      <c r="A100" s="86" t="s">
        <v>232</v>
      </c>
      <c r="B100" s="51" t="s">
        <v>233</v>
      </c>
      <c r="C100" s="51"/>
      <c r="D100" s="51"/>
      <c r="E100" s="42">
        <v>96874686131</v>
      </c>
      <c r="F100" s="42">
        <v>12371148335</v>
      </c>
      <c r="G100" s="42">
        <v>0</v>
      </c>
      <c r="H100" s="42">
        <v>0</v>
      </c>
      <c r="I100" s="42">
        <v>0</v>
      </c>
      <c r="J100" s="42">
        <v>0</v>
      </c>
      <c r="K100" s="42">
        <v>109245834466</v>
      </c>
      <c r="L100" s="42">
        <v>930385371.25</v>
      </c>
      <c r="M100" s="42">
        <v>73676778369.25</v>
      </c>
      <c r="N100" s="42">
        <v>35569056096.75</v>
      </c>
      <c r="O100" s="30">
        <v>0.67441270167770129</v>
      </c>
    </row>
    <row r="101" spans="1:15" s="48" customFormat="1" ht="14.25" x14ac:dyDescent="0.25">
      <c r="A101" s="82" t="s">
        <v>234</v>
      </c>
      <c r="B101" s="44" t="s">
        <v>235</v>
      </c>
      <c r="C101" s="38" t="s">
        <v>236</v>
      </c>
      <c r="D101" s="44" t="s">
        <v>237</v>
      </c>
      <c r="E101" s="46">
        <v>91329988124</v>
      </c>
      <c r="F101" s="34">
        <v>12371148335</v>
      </c>
      <c r="G101" s="34">
        <v>0</v>
      </c>
      <c r="H101" s="34">
        <v>0</v>
      </c>
      <c r="I101" s="34">
        <v>0</v>
      </c>
      <c r="J101" s="34"/>
      <c r="K101" s="34">
        <v>103701136459</v>
      </c>
      <c r="L101" s="63">
        <v>483865923.25</v>
      </c>
      <c r="M101" s="47">
        <v>69570708975.25</v>
      </c>
      <c r="N101" s="34">
        <v>34130427483.75</v>
      </c>
      <c r="O101" s="41">
        <v>0.67087701592118965</v>
      </c>
    </row>
    <row r="102" spans="1:15" s="48" customFormat="1" ht="14.25" x14ac:dyDescent="0.25">
      <c r="A102" s="82" t="s">
        <v>238</v>
      </c>
      <c r="B102" s="44" t="s">
        <v>239</v>
      </c>
      <c r="C102" s="38" t="s">
        <v>240</v>
      </c>
      <c r="D102" s="44" t="s">
        <v>241</v>
      </c>
      <c r="E102" s="46">
        <v>5544698007</v>
      </c>
      <c r="F102" s="34"/>
      <c r="G102" s="34">
        <v>0</v>
      </c>
      <c r="H102" s="34">
        <v>0</v>
      </c>
      <c r="I102" s="34">
        <v>0</v>
      </c>
      <c r="J102" s="34">
        <v>0</v>
      </c>
      <c r="K102" s="34">
        <v>5544698007</v>
      </c>
      <c r="L102" s="63">
        <v>446519448</v>
      </c>
      <c r="M102" s="47">
        <v>4106069394</v>
      </c>
      <c r="N102" s="34">
        <v>1438628613</v>
      </c>
      <c r="O102" s="41">
        <v>0.74053977129434667</v>
      </c>
    </row>
    <row r="103" spans="1:15" s="48" customFormat="1" ht="15" x14ac:dyDescent="0.25">
      <c r="A103" s="86" t="s">
        <v>242</v>
      </c>
      <c r="B103" s="51" t="s">
        <v>243</v>
      </c>
      <c r="C103" s="51"/>
      <c r="D103" s="51"/>
      <c r="E103" s="42">
        <v>21372964009</v>
      </c>
      <c r="F103" s="42">
        <v>1906131930</v>
      </c>
      <c r="G103" s="42">
        <v>0</v>
      </c>
      <c r="H103" s="42">
        <v>0</v>
      </c>
      <c r="I103" s="42">
        <v>0</v>
      </c>
      <c r="J103" s="42">
        <v>0</v>
      </c>
      <c r="K103" s="42">
        <v>23279095939</v>
      </c>
      <c r="L103" s="42">
        <v>1923468820.0799999</v>
      </c>
      <c r="M103" s="42">
        <v>17508689506.080002</v>
      </c>
      <c r="N103" s="42">
        <v>5770406432.9200001</v>
      </c>
      <c r="O103" s="30">
        <v>0.7521206816604632</v>
      </c>
    </row>
    <row r="104" spans="1:15" s="48" customFormat="1" ht="28.5" x14ac:dyDescent="0.25">
      <c r="A104" s="82" t="s">
        <v>244</v>
      </c>
      <c r="B104" s="44" t="s">
        <v>245</v>
      </c>
      <c r="C104" s="38" t="s">
        <v>246</v>
      </c>
      <c r="D104" s="44" t="s">
        <v>247</v>
      </c>
      <c r="E104" s="46">
        <v>1899819023</v>
      </c>
      <c r="F104" s="34">
        <v>169433949</v>
      </c>
      <c r="G104" s="34">
        <v>0</v>
      </c>
      <c r="H104" s="34">
        <v>0</v>
      </c>
      <c r="I104" s="34">
        <v>0</v>
      </c>
      <c r="J104" s="34">
        <v>0</v>
      </c>
      <c r="K104" s="34">
        <v>2069252972</v>
      </c>
      <c r="L104" s="63">
        <v>470181270.57999992</v>
      </c>
      <c r="M104" s="47">
        <v>1556327959</v>
      </c>
      <c r="N104" s="34">
        <v>512925013</v>
      </c>
      <c r="O104" s="41">
        <v>0.75212068319310355</v>
      </c>
    </row>
    <row r="105" spans="1:15" s="48" customFormat="1" ht="28.5" x14ac:dyDescent="0.25">
      <c r="A105" s="82" t="s">
        <v>248</v>
      </c>
      <c r="B105" s="44" t="s">
        <v>249</v>
      </c>
      <c r="C105" s="38" t="s">
        <v>250</v>
      </c>
      <c r="D105" s="44" t="s">
        <v>251</v>
      </c>
      <c r="E105" s="46">
        <v>1424864267</v>
      </c>
      <c r="F105" s="34">
        <v>127075462</v>
      </c>
      <c r="G105" s="34">
        <v>0</v>
      </c>
      <c r="H105" s="34">
        <v>0</v>
      </c>
      <c r="I105" s="34">
        <v>0</v>
      </c>
      <c r="J105" s="34">
        <v>0</v>
      </c>
      <c r="K105" s="34">
        <v>1551939729</v>
      </c>
      <c r="L105" s="63">
        <v>-170975003.5</v>
      </c>
      <c r="M105" s="47">
        <v>1167245965</v>
      </c>
      <c r="N105" s="34">
        <v>384693764</v>
      </c>
      <c r="O105" s="41">
        <v>0.75212068045459513</v>
      </c>
    </row>
    <row r="106" spans="1:15" s="48" customFormat="1" ht="27" customHeight="1" x14ac:dyDescent="0.25">
      <c r="A106" s="82" t="s">
        <v>252</v>
      </c>
      <c r="B106" s="44" t="s">
        <v>253</v>
      </c>
      <c r="C106" s="38" t="s">
        <v>254</v>
      </c>
      <c r="D106" s="44" t="s">
        <v>255</v>
      </c>
      <c r="E106" s="46">
        <v>18048280719</v>
      </c>
      <c r="F106" s="34">
        <v>1609622519</v>
      </c>
      <c r="G106" s="34">
        <v>0</v>
      </c>
      <c r="H106" s="34">
        <v>0</v>
      </c>
      <c r="I106" s="34">
        <v>0</v>
      </c>
      <c r="J106" s="34">
        <v>0</v>
      </c>
      <c r="K106" s="34">
        <v>19657903238</v>
      </c>
      <c r="L106" s="63">
        <v>1624262553</v>
      </c>
      <c r="M106" s="47">
        <v>14785115582.08</v>
      </c>
      <c r="N106" s="34">
        <v>4872787655.9200001</v>
      </c>
      <c r="O106" s="41">
        <v>0.75212068159433265</v>
      </c>
    </row>
    <row r="107" spans="1:15" s="48" customFormat="1" ht="15" x14ac:dyDescent="0.25">
      <c r="A107" s="86" t="s">
        <v>256</v>
      </c>
      <c r="B107" s="51" t="s">
        <v>257</v>
      </c>
      <c r="C107" s="51"/>
      <c r="D107" s="51"/>
      <c r="E107" s="46"/>
      <c r="F107" s="47"/>
      <c r="G107" s="47"/>
      <c r="H107" s="47"/>
      <c r="I107" s="47"/>
      <c r="J107" s="47"/>
      <c r="K107" s="47"/>
      <c r="L107" s="90"/>
      <c r="M107" s="47"/>
      <c r="N107" s="47"/>
      <c r="O107" s="64"/>
    </row>
    <row r="108" spans="1:15" s="48" customFormat="1" ht="27.75" customHeight="1" x14ac:dyDescent="0.25">
      <c r="A108" s="82" t="s">
        <v>258</v>
      </c>
      <c r="B108" s="44" t="s">
        <v>259</v>
      </c>
      <c r="C108" s="38" t="s">
        <v>260</v>
      </c>
      <c r="D108" s="44" t="s">
        <v>261</v>
      </c>
      <c r="E108" s="46">
        <v>1022782532</v>
      </c>
      <c r="F108" s="34">
        <v>107347625</v>
      </c>
      <c r="G108" s="34"/>
      <c r="H108" s="34">
        <v>0</v>
      </c>
      <c r="I108" s="34">
        <v>0</v>
      </c>
      <c r="J108" s="34">
        <v>0</v>
      </c>
      <c r="K108" s="34">
        <v>1130130157</v>
      </c>
      <c r="L108" s="63">
        <v>93595980</v>
      </c>
      <c r="M108" s="47">
        <v>1159786488</v>
      </c>
      <c r="N108" s="34">
        <v>-29656331</v>
      </c>
      <c r="O108" s="41">
        <v>1.0262415181263056</v>
      </c>
    </row>
    <row r="109" spans="1:15" s="48" customFormat="1" ht="28.5" x14ac:dyDescent="0.25">
      <c r="A109" s="82" t="s">
        <v>262</v>
      </c>
      <c r="B109" s="44" t="s">
        <v>263</v>
      </c>
      <c r="C109" s="38" t="s">
        <v>264</v>
      </c>
      <c r="D109" s="44" t="s">
        <v>265</v>
      </c>
      <c r="E109" s="46">
        <v>6699873458</v>
      </c>
      <c r="F109" s="34">
        <v>1906588092</v>
      </c>
      <c r="G109" s="34"/>
      <c r="H109" s="34">
        <v>0</v>
      </c>
      <c r="I109" s="34">
        <v>0</v>
      </c>
      <c r="J109" s="34">
        <v>0</v>
      </c>
      <c r="K109" s="34">
        <v>8606461550</v>
      </c>
      <c r="L109" s="63">
        <v>721006208</v>
      </c>
      <c r="M109" s="63">
        <v>6443442924</v>
      </c>
      <c r="N109" s="34">
        <v>2163018626</v>
      </c>
      <c r="O109" s="41">
        <v>0.74867503753618703</v>
      </c>
    </row>
    <row r="110" spans="1:15" s="48" customFormat="1" ht="15" x14ac:dyDescent="0.25">
      <c r="A110" s="86" t="s">
        <v>266</v>
      </c>
      <c r="B110" s="51" t="s">
        <v>267</v>
      </c>
      <c r="C110" s="51"/>
      <c r="D110" s="51"/>
      <c r="E110" s="42">
        <v>9083322734</v>
      </c>
      <c r="F110" s="42">
        <v>143349677.61000001</v>
      </c>
      <c r="G110" s="42">
        <v>0</v>
      </c>
      <c r="H110" s="42">
        <v>0</v>
      </c>
      <c r="I110" s="42">
        <v>0</v>
      </c>
      <c r="J110" s="42">
        <v>0</v>
      </c>
      <c r="K110" s="42">
        <v>9226672411.6100006</v>
      </c>
      <c r="L110" s="42">
        <v>415713127.79999924</v>
      </c>
      <c r="M110" s="42">
        <v>9743463128.2699986</v>
      </c>
      <c r="N110" s="42">
        <v>-516790716.65999907</v>
      </c>
      <c r="O110" s="30">
        <v>1.0560105196765972</v>
      </c>
    </row>
    <row r="111" spans="1:15" s="48" customFormat="1" ht="15" x14ac:dyDescent="0.25">
      <c r="A111" s="86" t="s">
        <v>268</v>
      </c>
      <c r="B111" s="51" t="s">
        <v>269</v>
      </c>
      <c r="C111" s="51"/>
      <c r="D111" s="51"/>
      <c r="E111" s="46"/>
      <c r="F111" s="47"/>
      <c r="G111" s="47"/>
      <c r="H111" s="47"/>
      <c r="I111" s="47"/>
      <c r="J111" s="47"/>
      <c r="K111" s="47"/>
      <c r="L111" s="91"/>
      <c r="M111" s="47"/>
      <c r="N111" s="47"/>
      <c r="O111" s="64"/>
    </row>
    <row r="112" spans="1:15" s="48" customFormat="1" ht="28.5" x14ac:dyDescent="0.25">
      <c r="A112" s="82" t="s">
        <v>270</v>
      </c>
      <c r="B112" s="44" t="s">
        <v>271</v>
      </c>
      <c r="C112" s="38" t="s">
        <v>40</v>
      </c>
      <c r="D112" s="44" t="s">
        <v>41</v>
      </c>
      <c r="E112" s="46">
        <v>9053322734</v>
      </c>
      <c r="F112" s="34">
        <v>0</v>
      </c>
      <c r="G112" s="34">
        <v>0</v>
      </c>
      <c r="H112" s="34">
        <v>0</v>
      </c>
      <c r="I112" s="34">
        <v>0</v>
      </c>
      <c r="J112" s="34">
        <v>0</v>
      </c>
      <c r="K112" s="34">
        <v>9053322734</v>
      </c>
      <c r="L112" s="63">
        <v>342396391.79999924</v>
      </c>
      <c r="M112" s="47">
        <v>9526801516.9599991</v>
      </c>
      <c r="N112" s="34">
        <v>-473478782.95999908</v>
      </c>
      <c r="O112" s="41">
        <v>1.0522988958718811</v>
      </c>
    </row>
    <row r="113" spans="1:15" s="48" customFormat="1" ht="15" x14ac:dyDescent="0.25">
      <c r="A113" s="86" t="s">
        <v>272</v>
      </c>
      <c r="B113" s="51" t="s">
        <v>273</v>
      </c>
      <c r="C113" s="51"/>
      <c r="D113" s="51"/>
      <c r="E113" s="46"/>
      <c r="F113" s="47"/>
      <c r="G113" s="47"/>
      <c r="H113" s="47"/>
      <c r="I113" s="47"/>
      <c r="J113" s="47"/>
      <c r="K113" s="47"/>
      <c r="L113" s="47"/>
      <c r="M113" s="47"/>
      <c r="N113" s="47"/>
      <c r="O113" s="64"/>
    </row>
    <row r="114" spans="1:15" s="48" customFormat="1" ht="28.5" x14ac:dyDescent="0.25">
      <c r="A114" s="82" t="s">
        <v>274</v>
      </c>
      <c r="B114" s="44" t="s">
        <v>275</v>
      </c>
      <c r="C114" s="38" t="s">
        <v>141</v>
      </c>
      <c r="D114" s="83" t="s">
        <v>142</v>
      </c>
      <c r="E114" s="46">
        <v>30000000</v>
      </c>
      <c r="F114" s="34">
        <v>143349677.61000001</v>
      </c>
      <c r="G114" s="34">
        <v>0</v>
      </c>
      <c r="H114" s="34">
        <v>0</v>
      </c>
      <c r="I114" s="34">
        <v>0</v>
      </c>
      <c r="J114" s="34">
        <v>0</v>
      </c>
      <c r="K114" s="34">
        <v>173349677.61000001</v>
      </c>
      <c r="L114" s="63">
        <v>73316736</v>
      </c>
      <c r="M114" s="63">
        <v>216661611.31</v>
      </c>
      <c r="N114" s="34">
        <v>-43311933.699999988</v>
      </c>
      <c r="O114" s="41">
        <v>1.2498529809639602</v>
      </c>
    </row>
    <row r="115" spans="1:15" s="48" customFormat="1" ht="30" x14ac:dyDescent="0.25">
      <c r="A115" s="86" t="s">
        <v>276</v>
      </c>
      <c r="B115" s="51" t="s">
        <v>277</v>
      </c>
      <c r="C115" s="51"/>
      <c r="D115" s="51"/>
      <c r="E115" s="42">
        <v>24726437950</v>
      </c>
      <c r="F115" s="42">
        <v>73462444171.130005</v>
      </c>
      <c r="G115" s="42">
        <v>0</v>
      </c>
      <c r="H115" s="42">
        <v>0</v>
      </c>
      <c r="I115" s="42">
        <v>0</v>
      </c>
      <c r="J115" s="42">
        <v>0</v>
      </c>
      <c r="K115" s="42">
        <v>98188882121.130005</v>
      </c>
      <c r="L115" s="42">
        <v>3154483048.6200008</v>
      </c>
      <c r="M115" s="42">
        <v>39100156691.919998</v>
      </c>
      <c r="N115" s="42">
        <v>59088725429.209999</v>
      </c>
      <c r="O115" s="30">
        <v>0.39821368618581859</v>
      </c>
    </row>
    <row r="116" spans="1:15" s="48" customFormat="1" ht="15" x14ac:dyDescent="0.25">
      <c r="A116" s="86" t="s">
        <v>278</v>
      </c>
      <c r="B116" s="51" t="s">
        <v>279</v>
      </c>
      <c r="C116" s="44"/>
      <c r="D116" s="51"/>
      <c r="E116" s="42">
        <v>2011708314</v>
      </c>
      <c r="F116" s="42">
        <v>61927365979</v>
      </c>
      <c r="G116" s="42">
        <v>0</v>
      </c>
      <c r="H116" s="42">
        <v>0</v>
      </c>
      <c r="I116" s="42">
        <v>0</v>
      </c>
      <c r="J116" s="42">
        <v>0</v>
      </c>
      <c r="K116" s="42">
        <v>63939074293</v>
      </c>
      <c r="L116" s="42">
        <v>411018648</v>
      </c>
      <c r="M116" s="42">
        <v>12566435442</v>
      </c>
      <c r="N116" s="42">
        <v>51372638851</v>
      </c>
      <c r="O116" s="30">
        <v>0.19653765058302952</v>
      </c>
    </row>
    <row r="117" spans="1:15" s="48" customFormat="1" ht="28.5" x14ac:dyDescent="0.25">
      <c r="A117" s="82" t="s">
        <v>280</v>
      </c>
      <c r="B117" s="44" t="s">
        <v>281</v>
      </c>
      <c r="C117" s="38" t="s">
        <v>282</v>
      </c>
      <c r="D117" s="44" t="s">
        <v>283</v>
      </c>
      <c r="E117" s="46">
        <v>2011708314</v>
      </c>
      <c r="F117" s="34">
        <v>43384925</v>
      </c>
      <c r="G117" s="34">
        <v>0</v>
      </c>
      <c r="H117" s="34">
        <v>0</v>
      </c>
      <c r="I117" s="34">
        <v>0</v>
      </c>
      <c r="J117" s="34">
        <v>0</v>
      </c>
      <c r="K117" s="34">
        <v>2055093239</v>
      </c>
      <c r="L117" s="63">
        <v>411018648</v>
      </c>
      <c r="M117" s="47">
        <v>2155667614</v>
      </c>
      <c r="N117" s="34">
        <v>-100574375</v>
      </c>
      <c r="O117" s="41">
        <v>1.0489390812501234</v>
      </c>
    </row>
    <row r="118" spans="1:15" s="48" customFormat="1" ht="32.25" customHeight="1" x14ac:dyDescent="0.25">
      <c r="A118" s="82" t="s">
        <v>284</v>
      </c>
      <c r="B118" s="44" t="s">
        <v>285</v>
      </c>
      <c r="C118" s="44" t="s">
        <v>286</v>
      </c>
      <c r="D118" s="44" t="s">
        <v>287</v>
      </c>
      <c r="E118" s="46">
        <v>0</v>
      </c>
      <c r="F118" s="34">
        <v>0</v>
      </c>
      <c r="G118" s="34">
        <v>0</v>
      </c>
      <c r="H118" s="34">
        <v>0</v>
      </c>
      <c r="I118" s="34">
        <v>0</v>
      </c>
      <c r="J118" s="34">
        <v>0</v>
      </c>
      <c r="K118" s="34">
        <v>0</v>
      </c>
      <c r="L118" s="87">
        <v>0</v>
      </c>
      <c r="M118" s="47">
        <v>0</v>
      </c>
      <c r="N118" s="34">
        <v>0</v>
      </c>
      <c r="O118" s="41">
        <v>0</v>
      </c>
    </row>
    <row r="119" spans="1:15" s="48" customFormat="1" ht="28.5" x14ac:dyDescent="0.25">
      <c r="A119" s="82" t="s">
        <v>288</v>
      </c>
      <c r="B119" s="44" t="s">
        <v>289</v>
      </c>
      <c r="C119" s="44"/>
      <c r="D119" s="44"/>
      <c r="E119" s="46">
        <v>0</v>
      </c>
      <c r="F119" s="34">
        <v>61383981054</v>
      </c>
      <c r="G119" s="34"/>
      <c r="H119" s="34">
        <v>0</v>
      </c>
      <c r="I119" s="34">
        <v>0</v>
      </c>
      <c r="J119" s="34">
        <v>0</v>
      </c>
      <c r="K119" s="34">
        <v>61383981054</v>
      </c>
      <c r="L119" s="87">
        <v>0</v>
      </c>
      <c r="M119" s="63">
        <v>10410767828</v>
      </c>
      <c r="N119" s="34">
        <v>50973213226</v>
      </c>
      <c r="O119" s="59">
        <v>0.16960072724578681</v>
      </c>
    </row>
    <row r="120" spans="1:15" s="48" customFormat="1" ht="14.25" x14ac:dyDescent="0.25">
      <c r="A120" s="82" t="s">
        <v>290</v>
      </c>
      <c r="B120" s="44" t="s">
        <v>291</v>
      </c>
      <c r="C120" s="44"/>
      <c r="D120" s="44"/>
      <c r="E120" s="46">
        <v>0</v>
      </c>
      <c r="F120" s="34">
        <v>500000000</v>
      </c>
      <c r="G120" s="34">
        <v>0</v>
      </c>
      <c r="H120" s="34">
        <v>0</v>
      </c>
      <c r="I120" s="34">
        <v>0</v>
      </c>
      <c r="J120" s="34">
        <v>0</v>
      </c>
      <c r="K120" s="34">
        <v>500000000</v>
      </c>
      <c r="L120" s="87">
        <v>0</v>
      </c>
      <c r="M120" s="87">
        <v>0</v>
      </c>
      <c r="N120" s="34">
        <v>500000000</v>
      </c>
      <c r="O120" s="41">
        <v>0</v>
      </c>
    </row>
    <row r="121" spans="1:15" s="48" customFormat="1" ht="27.75" customHeight="1" x14ac:dyDescent="0.25">
      <c r="A121" s="86" t="s">
        <v>292</v>
      </c>
      <c r="B121" s="51" t="s">
        <v>293</v>
      </c>
      <c r="C121" s="38" t="s">
        <v>286</v>
      </c>
      <c r="D121" s="44" t="s">
        <v>287</v>
      </c>
      <c r="E121" s="42">
        <v>22714729636</v>
      </c>
      <c r="F121" s="42">
        <v>11535078192.129999</v>
      </c>
      <c r="G121" s="42">
        <v>0</v>
      </c>
      <c r="H121" s="42">
        <v>0</v>
      </c>
      <c r="I121" s="42">
        <v>0</v>
      </c>
      <c r="J121" s="42">
        <v>0</v>
      </c>
      <c r="K121" s="42">
        <v>34249807828.129997</v>
      </c>
      <c r="L121" s="42">
        <v>2743464400.6200008</v>
      </c>
      <c r="M121" s="42">
        <v>26533721249.920002</v>
      </c>
      <c r="N121" s="42">
        <v>7716086578.2099972</v>
      </c>
      <c r="O121" s="41">
        <v>0.77471153657473568</v>
      </c>
    </row>
    <row r="122" spans="1:15" s="48" customFormat="1" ht="40.5" customHeight="1" x14ac:dyDescent="0.25">
      <c r="A122" s="82" t="s">
        <v>294</v>
      </c>
      <c r="B122" s="44" t="s">
        <v>295</v>
      </c>
      <c r="C122" s="38" t="s">
        <v>286</v>
      </c>
      <c r="D122" s="44" t="s">
        <v>287</v>
      </c>
      <c r="E122" s="46">
        <v>18357613101</v>
      </c>
      <c r="F122" s="34">
        <v>11535078192.129999</v>
      </c>
      <c r="G122" s="34">
        <v>0</v>
      </c>
      <c r="H122" s="34">
        <v>0</v>
      </c>
      <c r="I122" s="34">
        <v>0</v>
      </c>
      <c r="J122" s="34">
        <v>0</v>
      </c>
      <c r="K122" s="34">
        <v>29892691293.129997</v>
      </c>
      <c r="L122" s="63">
        <v>2386458895.4700012</v>
      </c>
      <c r="M122" s="47">
        <v>22878729687.950001</v>
      </c>
      <c r="N122" s="34">
        <v>7013961605.1799965</v>
      </c>
      <c r="O122" s="41">
        <v>0.76536198977868675</v>
      </c>
    </row>
    <row r="123" spans="1:15" s="48" customFormat="1" ht="42.75" x14ac:dyDescent="0.25">
      <c r="A123" s="82" t="s">
        <v>296</v>
      </c>
      <c r="B123" s="44" t="s">
        <v>297</v>
      </c>
      <c r="C123" s="85" t="s">
        <v>298</v>
      </c>
      <c r="D123" s="44" t="s">
        <v>299</v>
      </c>
      <c r="E123" s="46">
        <v>2393971527</v>
      </c>
      <c r="F123" s="34">
        <v>0</v>
      </c>
      <c r="G123" s="34">
        <v>0</v>
      </c>
      <c r="H123" s="34">
        <v>0</v>
      </c>
      <c r="I123" s="34">
        <v>0</v>
      </c>
      <c r="J123" s="34">
        <v>0</v>
      </c>
      <c r="K123" s="34">
        <v>2393971527</v>
      </c>
      <c r="L123" s="63">
        <v>357005505.14999962</v>
      </c>
      <c r="M123" s="47">
        <v>3469951561.9699998</v>
      </c>
      <c r="N123" s="34">
        <v>-1075980034.9699998</v>
      </c>
      <c r="O123" s="41">
        <v>1.4494539817348462</v>
      </c>
    </row>
    <row r="124" spans="1:15" s="48" customFormat="1" ht="15" x14ac:dyDescent="0.25">
      <c r="A124" s="82" t="s">
        <v>300</v>
      </c>
      <c r="B124" s="44" t="s">
        <v>301</v>
      </c>
      <c r="C124" s="51"/>
      <c r="D124" s="44"/>
      <c r="E124" s="46">
        <v>1963145008</v>
      </c>
      <c r="F124" s="34">
        <v>0</v>
      </c>
      <c r="G124" s="34">
        <v>0</v>
      </c>
      <c r="H124" s="34">
        <v>0</v>
      </c>
      <c r="I124" s="34">
        <v>0</v>
      </c>
      <c r="J124" s="34">
        <v>0</v>
      </c>
      <c r="K124" s="34">
        <v>1963145008</v>
      </c>
      <c r="L124" s="87">
        <v>0</v>
      </c>
      <c r="M124" s="47">
        <v>185040000</v>
      </c>
      <c r="N124" s="34">
        <v>1778105008</v>
      </c>
      <c r="O124" s="59">
        <v>9.4256918997804362E-2</v>
      </c>
    </row>
    <row r="125" spans="1:15" s="48" customFormat="1" ht="30" x14ac:dyDescent="0.25">
      <c r="A125" s="86" t="s">
        <v>302</v>
      </c>
      <c r="B125" s="51" t="s">
        <v>303</v>
      </c>
      <c r="C125" s="44"/>
      <c r="D125" s="51"/>
      <c r="E125" s="42">
        <v>164180602174</v>
      </c>
      <c r="F125" s="42">
        <v>35034539980.139999</v>
      </c>
      <c r="G125" s="42">
        <v>0</v>
      </c>
      <c r="H125" s="42">
        <v>0</v>
      </c>
      <c r="I125" s="42">
        <v>0</v>
      </c>
      <c r="J125" s="42">
        <v>0</v>
      </c>
      <c r="K125" s="42">
        <v>199215142154.14001</v>
      </c>
      <c r="L125" s="42">
        <v>27023869856.639996</v>
      </c>
      <c r="M125" s="42">
        <v>167713717168.62997</v>
      </c>
      <c r="N125" s="42">
        <v>31501424985.510029</v>
      </c>
      <c r="O125" s="150">
        <f>M125/K125</f>
        <v>0.84187233638527215</v>
      </c>
    </row>
    <row r="126" spans="1:15" s="48" customFormat="1" ht="31.5" customHeight="1" x14ac:dyDescent="0.25">
      <c r="A126" s="82" t="s">
        <v>304</v>
      </c>
      <c r="B126" s="44" t="s">
        <v>305</v>
      </c>
      <c r="C126" s="38" t="s">
        <v>306</v>
      </c>
      <c r="D126" s="44"/>
      <c r="E126" s="42">
        <v>163380602174</v>
      </c>
      <c r="F126" s="42">
        <v>35034539980.139999</v>
      </c>
      <c r="G126" s="42">
        <v>0</v>
      </c>
      <c r="H126" s="42">
        <v>0</v>
      </c>
      <c r="I126" s="42">
        <v>0</v>
      </c>
      <c r="J126" s="42">
        <v>0</v>
      </c>
      <c r="K126" s="42">
        <v>198415142154.14001</v>
      </c>
      <c r="L126" s="42">
        <v>26967323989.619995</v>
      </c>
      <c r="M126" s="42">
        <v>167461472633.10999</v>
      </c>
      <c r="N126" s="42">
        <v>30953669521.030029</v>
      </c>
      <c r="O126" s="30">
        <v>0.84399542703760244</v>
      </c>
    </row>
    <row r="127" spans="1:15" s="48" customFormat="1" ht="28.5" x14ac:dyDescent="0.25">
      <c r="A127" s="43" t="s">
        <v>307</v>
      </c>
      <c r="B127" s="44" t="s">
        <v>308</v>
      </c>
      <c r="C127" s="92"/>
      <c r="D127" s="44"/>
      <c r="E127" s="46">
        <v>163380602174</v>
      </c>
      <c r="F127" s="34">
        <v>35034539980.139999</v>
      </c>
      <c r="G127" s="34">
        <v>0</v>
      </c>
      <c r="H127" s="34">
        <v>0</v>
      </c>
      <c r="I127" s="34">
        <v>0</v>
      </c>
      <c r="J127" s="34">
        <v>0</v>
      </c>
      <c r="K127" s="34">
        <v>198415142154.14001</v>
      </c>
      <c r="L127" s="63">
        <v>26967323989.619995</v>
      </c>
      <c r="M127" s="47">
        <v>167461472633.10999</v>
      </c>
      <c r="N127" s="93">
        <v>30953669521.030029</v>
      </c>
      <c r="O127" s="41">
        <v>0.84399542703760244</v>
      </c>
    </row>
    <row r="128" spans="1:15" s="48" customFormat="1" ht="28.5" x14ac:dyDescent="0.25">
      <c r="A128" s="43" t="s">
        <v>309</v>
      </c>
      <c r="B128" s="44" t="s">
        <v>310</v>
      </c>
      <c r="C128" s="92"/>
      <c r="D128" s="44"/>
      <c r="E128" s="46">
        <v>0</v>
      </c>
      <c r="F128" s="34">
        <v>0</v>
      </c>
      <c r="G128" s="34">
        <v>0</v>
      </c>
      <c r="H128" s="34">
        <v>0</v>
      </c>
      <c r="I128" s="34"/>
      <c r="J128" s="34">
        <v>0</v>
      </c>
      <c r="K128" s="34">
        <v>0</v>
      </c>
      <c r="L128" s="87">
        <v>0</v>
      </c>
      <c r="M128" s="47">
        <v>0</v>
      </c>
      <c r="N128" s="93">
        <v>0</v>
      </c>
      <c r="O128" s="41">
        <v>0</v>
      </c>
    </row>
    <row r="129" spans="1:15" ht="38.25" customHeight="1" x14ac:dyDescent="0.25">
      <c r="A129" s="94" t="s">
        <v>311</v>
      </c>
      <c r="B129" s="92" t="s">
        <v>312</v>
      </c>
      <c r="C129" s="38" t="s">
        <v>286</v>
      </c>
      <c r="D129" s="44" t="s">
        <v>287</v>
      </c>
      <c r="E129" s="52">
        <v>800000000</v>
      </c>
      <c r="F129" s="52">
        <v>0</v>
      </c>
      <c r="G129" s="52">
        <v>0</v>
      </c>
      <c r="H129" s="52">
        <v>0</v>
      </c>
      <c r="I129" s="52">
        <v>0</v>
      </c>
      <c r="J129" s="52">
        <v>0</v>
      </c>
      <c r="K129" s="52">
        <v>800000000</v>
      </c>
      <c r="L129" s="52">
        <v>56545867.020000011</v>
      </c>
      <c r="M129" s="52">
        <v>252244535.52000001</v>
      </c>
      <c r="N129" s="52">
        <v>547755464.48000002</v>
      </c>
      <c r="O129" s="30">
        <v>0.31530566939999999</v>
      </c>
    </row>
    <row r="130" spans="1:15" s="48" customFormat="1" ht="21" customHeight="1" x14ac:dyDescent="0.25">
      <c r="A130" s="82" t="s">
        <v>313</v>
      </c>
      <c r="B130" s="44" t="s">
        <v>314</v>
      </c>
      <c r="C130" s="95"/>
      <c r="D130" s="44"/>
      <c r="E130" s="46">
        <v>800000000</v>
      </c>
      <c r="F130" s="34">
        <v>0</v>
      </c>
      <c r="G130" s="34">
        <v>0</v>
      </c>
      <c r="H130" s="34">
        <v>0</v>
      </c>
      <c r="I130" s="34">
        <v>0</v>
      </c>
      <c r="J130" s="34">
        <v>0</v>
      </c>
      <c r="K130" s="34">
        <v>800000000</v>
      </c>
      <c r="L130" s="63">
        <v>56545867.020000011</v>
      </c>
      <c r="M130" s="47">
        <v>252244535.52000001</v>
      </c>
      <c r="N130" s="93">
        <v>547755464.48000002</v>
      </c>
      <c r="O130" s="59">
        <v>0.31530566939999999</v>
      </c>
    </row>
    <row r="131" spans="1:15" s="48" customFormat="1" ht="19.5" customHeight="1" x14ac:dyDescent="0.25">
      <c r="A131" s="86" t="s">
        <v>315</v>
      </c>
      <c r="B131" s="95" t="s">
        <v>316</v>
      </c>
      <c r="C131" s="95"/>
      <c r="D131" s="95"/>
      <c r="E131" s="42">
        <v>8657297889</v>
      </c>
      <c r="F131" s="42">
        <v>903436944.97000003</v>
      </c>
      <c r="G131" s="42">
        <v>0</v>
      </c>
      <c r="H131" s="42">
        <v>0</v>
      </c>
      <c r="I131" s="42">
        <v>0</v>
      </c>
      <c r="J131" s="42">
        <v>0</v>
      </c>
      <c r="K131" s="42">
        <v>9560734833.9700012</v>
      </c>
      <c r="L131" s="42">
        <v>577577239.01000023</v>
      </c>
      <c r="M131" s="42">
        <v>9935073791.0200005</v>
      </c>
      <c r="N131" s="42">
        <v>-374338957.05000019</v>
      </c>
      <c r="O131" s="30">
        <v>1.0391537850960937</v>
      </c>
    </row>
    <row r="132" spans="1:15" s="48" customFormat="1" ht="30" x14ac:dyDescent="0.25">
      <c r="A132" s="50" t="s">
        <v>317</v>
      </c>
      <c r="B132" s="95" t="s">
        <v>318</v>
      </c>
      <c r="C132" s="96"/>
      <c r="D132" s="95"/>
      <c r="E132" s="42">
        <v>8657297889</v>
      </c>
      <c r="F132" s="42">
        <v>903436944.97000003</v>
      </c>
      <c r="G132" s="42">
        <v>0</v>
      </c>
      <c r="H132" s="42">
        <v>0</v>
      </c>
      <c r="I132" s="42">
        <v>0</v>
      </c>
      <c r="J132" s="42">
        <v>0</v>
      </c>
      <c r="K132" s="42">
        <v>9560734833.9700012</v>
      </c>
      <c r="L132" s="42">
        <v>577577239.01000023</v>
      </c>
      <c r="M132" s="42">
        <v>9935073791.0200005</v>
      </c>
      <c r="N132" s="42">
        <v>-374338957.05000019</v>
      </c>
      <c r="O132" s="30">
        <v>1.0391537850960937</v>
      </c>
    </row>
    <row r="133" spans="1:15" s="48" customFormat="1" ht="30" x14ac:dyDescent="0.25">
      <c r="A133" s="86" t="s">
        <v>319</v>
      </c>
      <c r="B133" s="95" t="s">
        <v>320</v>
      </c>
      <c r="C133" s="97"/>
      <c r="D133" s="95"/>
      <c r="E133" s="42">
        <v>8657297889</v>
      </c>
      <c r="F133" s="42">
        <v>903436944.97000003</v>
      </c>
      <c r="G133" s="42">
        <v>0</v>
      </c>
      <c r="H133" s="42">
        <v>0</v>
      </c>
      <c r="I133" s="42">
        <v>0</v>
      </c>
      <c r="J133" s="42">
        <v>0</v>
      </c>
      <c r="K133" s="42">
        <v>9560734833.9700012</v>
      </c>
      <c r="L133" s="42">
        <v>577577239.01000023</v>
      </c>
      <c r="M133" s="42">
        <v>9935073791.0200005</v>
      </c>
      <c r="N133" s="42">
        <v>-374338957.05000019</v>
      </c>
      <c r="O133" s="30">
        <v>1.0391537850960937</v>
      </c>
    </row>
    <row r="134" spans="1:15" ht="28.5" x14ac:dyDescent="0.25">
      <c r="A134" s="98" t="s">
        <v>321</v>
      </c>
      <c r="B134" s="99" t="s">
        <v>320</v>
      </c>
      <c r="C134" s="100" t="s">
        <v>322</v>
      </c>
      <c r="D134" s="99" t="s">
        <v>323</v>
      </c>
      <c r="E134" s="47">
        <v>6546797889</v>
      </c>
      <c r="F134" s="34">
        <v>903436944.97000003</v>
      </c>
      <c r="G134" s="34">
        <v>0</v>
      </c>
      <c r="H134" s="34">
        <v>0</v>
      </c>
      <c r="I134" s="34">
        <v>0</v>
      </c>
      <c r="J134" s="34">
        <v>0</v>
      </c>
      <c r="K134" s="34">
        <v>7450234833.9700003</v>
      </c>
      <c r="L134" s="63">
        <v>420804041.01000023</v>
      </c>
      <c r="M134" s="47">
        <v>7437819850.0200005</v>
      </c>
      <c r="N134" s="34">
        <v>12414983.949999809</v>
      </c>
      <c r="O134" s="41">
        <v>0.99833361172813073</v>
      </c>
    </row>
    <row r="135" spans="1:15" s="48" customFormat="1" ht="28.5" x14ac:dyDescent="0.25">
      <c r="A135" s="82" t="s">
        <v>324</v>
      </c>
      <c r="B135" s="96" t="s">
        <v>320</v>
      </c>
      <c r="C135" s="38" t="s">
        <v>322</v>
      </c>
      <c r="D135" s="96" t="s">
        <v>323</v>
      </c>
      <c r="E135" s="46">
        <v>2100000000</v>
      </c>
      <c r="F135" s="34">
        <v>0</v>
      </c>
      <c r="G135" s="34">
        <v>0</v>
      </c>
      <c r="H135" s="34">
        <v>0</v>
      </c>
      <c r="I135" s="34">
        <v>0</v>
      </c>
      <c r="J135" s="34">
        <v>0</v>
      </c>
      <c r="K135" s="34">
        <v>2100000000</v>
      </c>
      <c r="L135" s="63">
        <v>156773198</v>
      </c>
      <c r="M135" s="47">
        <v>2497211529</v>
      </c>
      <c r="N135" s="34">
        <v>-397211529</v>
      </c>
      <c r="O135" s="41">
        <v>1.1891483471428572</v>
      </c>
    </row>
    <row r="136" spans="1:15" s="48" customFormat="1" ht="29.25" thickBot="1" x14ac:dyDescent="0.3">
      <c r="A136" s="82" t="s">
        <v>325</v>
      </c>
      <c r="B136" s="44" t="s">
        <v>320</v>
      </c>
      <c r="C136" s="44" t="s">
        <v>40</v>
      </c>
      <c r="D136" s="44" t="s">
        <v>41</v>
      </c>
      <c r="E136" s="46">
        <v>10500000</v>
      </c>
      <c r="F136" s="34">
        <v>0</v>
      </c>
      <c r="G136" s="34">
        <v>0</v>
      </c>
      <c r="H136" s="34">
        <v>0</v>
      </c>
      <c r="I136" s="34">
        <v>0</v>
      </c>
      <c r="J136" s="34">
        <v>0</v>
      </c>
      <c r="K136" s="34">
        <v>10500000</v>
      </c>
      <c r="L136" s="87">
        <v>0</v>
      </c>
      <c r="M136" s="47">
        <v>42412</v>
      </c>
      <c r="N136" s="34">
        <v>10457588</v>
      </c>
      <c r="O136" s="41">
        <v>4.0392380952380949E-3</v>
      </c>
    </row>
    <row r="137" spans="1:15" ht="15.75" thickBot="1" x14ac:dyDescent="0.3">
      <c r="A137" s="103"/>
      <c r="B137" s="104" t="s">
        <v>326</v>
      </c>
      <c r="C137" s="104"/>
      <c r="D137" s="104"/>
      <c r="E137" s="105">
        <v>620832144212.00244</v>
      </c>
      <c r="F137" s="105">
        <v>131824925899.85001</v>
      </c>
      <c r="G137" s="105">
        <v>0</v>
      </c>
      <c r="H137" s="105">
        <v>0</v>
      </c>
      <c r="I137" s="105">
        <v>0</v>
      </c>
      <c r="J137" s="105">
        <v>0</v>
      </c>
      <c r="K137" s="105">
        <v>752657070111.85254</v>
      </c>
      <c r="L137" s="105">
        <v>57781663492.200005</v>
      </c>
      <c r="M137" s="105">
        <v>553601045478.75</v>
      </c>
      <c r="N137" s="105">
        <v>199056024633.10254</v>
      </c>
      <c r="O137" s="106">
        <f>M137/K137</f>
        <v>0.73552892474188702</v>
      </c>
    </row>
    <row r="138" spans="1:15" ht="16.5" thickTop="1" thickBot="1" x14ac:dyDescent="0.3">
      <c r="A138" s="107"/>
      <c r="B138" s="108" t="s">
        <v>327</v>
      </c>
      <c r="C138" s="108"/>
      <c r="D138" s="108"/>
      <c r="E138" s="109">
        <v>1171517615296.0024</v>
      </c>
      <c r="F138" s="109">
        <v>163634918386.85001</v>
      </c>
      <c r="G138" s="109">
        <v>0</v>
      </c>
      <c r="H138" s="109">
        <v>0</v>
      </c>
      <c r="I138" s="109">
        <v>0</v>
      </c>
      <c r="J138" s="109">
        <v>0</v>
      </c>
      <c r="K138" s="109">
        <v>1335152533682.8525</v>
      </c>
      <c r="L138" s="109">
        <v>95103383453.630005</v>
      </c>
      <c r="M138" s="109">
        <v>1113845417129.46</v>
      </c>
      <c r="N138" s="109">
        <v>221307116553.39255</v>
      </c>
      <c r="O138" s="110">
        <f>M138/K138</f>
        <v>0.8342458176348253</v>
      </c>
    </row>
    <row r="139" spans="1:15" ht="15" x14ac:dyDescent="0.25">
      <c r="A139" s="76"/>
      <c r="B139" s="77"/>
      <c r="C139" s="77"/>
      <c r="D139" s="77"/>
      <c r="E139" s="78"/>
      <c r="F139" s="79"/>
      <c r="G139" s="79"/>
      <c r="H139" s="79"/>
      <c r="I139" s="79"/>
      <c r="J139" s="79"/>
      <c r="K139" s="79"/>
      <c r="L139" s="80"/>
      <c r="M139" s="79"/>
      <c r="N139" s="79"/>
      <c r="O139" s="81"/>
    </row>
    <row r="140" spans="1:15" ht="15" x14ac:dyDescent="0.25">
      <c r="A140" s="111" t="s">
        <v>328</v>
      </c>
      <c r="B140" s="32" t="s">
        <v>329</v>
      </c>
      <c r="C140" s="32"/>
      <c r="D140" s="32"/>
      <c r="E140" s="33">
        <v>70734590452</v>
      </c>
      <c r="F140" s="33">
        <v>318318245565.58997</v>
      </c>
      <c r="G140" s="33">
        <v>0</v>
      </c>
      <c r="H140" s="33">
        <v>0</v>
      </c>
      <c r="I140" s="33">
        <v>0</v>
      </c>
      <c r="J140" s="33">
        <v>0</v>
      </c>
      <c r="K140" s="33">
        <v>389052836017.58997</v>
      </c>
      <c r="L140" s="33">
        <v>5297314177.1600018</v>
      </c>
      <c r="M140" s="33">
        <v>336321588558.41998</v>
      </c>
      <c r="N140" s="33">
        <v>52731247459.169998</v>
      </c>
      <c r="O140" s="30">
        <v>0.86446250334803909</v>
      </c>
    </row>
    <row r="141" spans="1:15" ht="15" x14ac:dyDescent="0.25">
      <c r="A141" s="111" t="s">
        <v>330</v>
      </c>
      <c r="B141" s="32" t="s">
        <v>331</v>
      </c>
      <c r="C141" s="32"/>
      <c r="D141" s="32"/>
      <c r="E141" s="42"/>
      <c r="F141" s="34"/>
      <c r="G141" s="34"/>
      <c r="H141" s="34"/>
      <c r="I141" s="34"/>
      <c r="J141" s="34"/>
      <c r="K141" s="34"/>
      <c r="L141" s="40"/>
      <c r="M141" s="34"/>
      <c r="N141" s="34"/>
      <c r="O141" s="64"/>
    </row>
    <row r="142" spans="1:15" ht="14.25" x14ac:dyDescent="0.25">
      <c r="A142" s="112" t="s">
        <v>332</v>
      </c>
      <c r="B142" s="37" t="s">
        <v>333</v>
      </c>
      <c r="C142" s="37" t="s">
        <v>334</v>
      </c>
      <c r="D142" s="37" t="s">
        <v>335</v>
      </c>
      <c r="E142" s="46">
        <v>0</v>
      </c>
      <c r="F142" s="34">
        <v>0</v>
      </c>
      <c r="G142" s="34">
        <v>0</v>
      </c>
      <c r="H142" s="34">
        <v>0</v>
      </c>
      <c r="I142" s="34">
        <v>0</v>
      </c>
      <c r="J142" s="34">
        <v>0</v>
      </c>
      <c r="K142" s="34">
        <v>0</v>
      </c>
      <c r="L142" s="87">
        <v>0</v>
      </c>
      <c r="M142" s="113">
        <v>0</v>
      </c>
      <c r="N142" s="34">
        <v>0</v>
      </c>
      <c r="O142" s="41">
        <v>0</v>
      </c>
    </row>
    <row r="143" spans="1:15" ht="30" x14ac:dyDescent="0.25">
      <c r="A143" s="111" t="s">
        <v>336</v>
      </c>
      <c r="B143" s="32" t="s">
        <v>337</v>
      </c>
      <c r="C143" s="32"/>
      <c r="D143" s="32"/>
      <c r="E143" s="42">
        <v>3000000000</v>
      </c>
      <c r="F143" s="42">
        <v>0</v>
      </c>
      <c r="G143" s="42">
        <v>0</v>
      </c>
      <c r="H143" s="42">
        <v>0</v>
      </c>
      <c r="I143" s="42">
        <v>0</v>
      </c>
      <c r="J143" s="42">
        <v>0</v>
      </c>
      <c r="K143" s="42">
        <v>3000000000</v>
      </c>
      <c r="L143" s="42">
        <v>0</v>
      </c>
      <c r="M143" s="42">
        <v>4045835990.4099998</v>
      </c>
      <c r="N143" s="42">
        <v>-1045835990.4099998</v>
      </c>
      <c r="O143" s="41">
        <v>1.3486119968033332</v>
      </c>
    </row>
    <row r="144" spans="1:15" ht="28.5" x14ac:dyDescent="0.25">
      <c r="A144" s="112" t="s">
        <v>338</v>
      </c>
      <c r="B144" s="37" t="s">
        <v>339</v>
      </c>
      <c r="C144" s="37" t="s">
        <v>340</v>
      </c>
      <c r="D144" s="37" t="s">
        <v>341</v>
      </c>
      <c r="E144" s="46">
        <v>3000000000</v>
      </c>
      <c r="F144" s="34">
        <v>0</v>
      </c>
      <c r="G144" s="34">
        <v>0</v>
      </c>
      <c r="H144" s="34">
        <v>0</v>
      </c>
      <c r="I144" s="34">
        <v>0</v>
      </c>
      <c r="J144" s="34">
        <v>0</v>
      </c>
      <c r="K144" s="34">
        <v>3000000000</v>
      </c>
      <c r="L144" s="87">
        <v>0</v>
      </c>
      <c r="M144" s="63">
        <v>4045835990.4099998</v>
      </c>
      <c r="N144" s="34">
        <v>-1045835990.4099998</v>
      </c>
      <c r="O144" s="41">
        <v>1.3486119968033332</v>
      </c>
    </row>
    <row r="145" spans="1:15" ht="28.5" x14ac:dyDescent="0.25">
      <c r="A145" s="112" t="s">
        <v>342</v>
      </c>
      <c r="B145" s="37" t="s">
        <v>343</v>
      </c>
      <c r="C145" s="37" t="s">
        <v>40</v>
      </c>
      <c r="D145" s="44" t="s">
        <v>41</v>
      </c>
      <c r="E145" s="46">
        <v>0</v>
      </c>
      <c r="F145" s="34">
        <v>0</v>
      </c>
      <c r="G145" s="34">
        <v>0</v>
      </c>
      <c r="H145" s="34">
        <v>0</v>
      </c>
      <c r="I145" s="34">
        <v>0</v>
      </c>
      <c r="J145" s="34">
        <v>0</v>
      </c>
      <c r="K145" s="34">
        <v>0</v>
      </c>
      <c r="L145" s="90">
        <v>0</v>
      </c>
      <c r="M145" s="114">
        <v>0</v>
      </c>
      <c r="N145" s="34">
        <v>0</v>
      </c>
      <c r="O145" s="41">
        <v>0</v>
      </c>
    </row>
    <row r="146" spans="1:15" ht="15" x14ac:dyDescent="0.25">
      <c r="A146" s="111" t="s">
        <v>344</v>
      </c>
      <c r="B146" s="51" t="s">
        <v>345</v>
      </c>
      <c r="C146" s="51"/>
      <c r="D146" s="51"/>
      <c r="E146" s="42">
        <v>10294005338</v>
      </c>
      <c r="F146" s="42">
        <v>0</v>
      </c>
      <c r="G146" s="42">
        <v>0</v>
      </c>
      <c r="H146" s="42">
        <v>0</v>
      </c>
      <c r="I146" s="42">
        <v>0</v>
      </c>
      <c r="J146" s="42">
        <v>0</v>
      </c>
      <c r="K146" s="42">
        <v>10294005338</v>
      </c>
      <c r="L146" s="42">
        <v>5250017694.7600021</v>
      </c>
      <c r="M146" s="42">
        <v>42865870470.719994</v>
      </c>
      <c r="N146" s="42">
        <v>-32571865132.720005</v>
      </c>
      <c r="O146" s="30">
        <v>4.1641585625064685</v>
      </c>
    </row>
    <row r="147" spans="1:15" ht="15" x14ac:dyDescent="0.25">
      <c r="A147" s="111" t="s">
        <v>346</v>
      </c>
      <c r="B147" s="51" t="s">
        <v>347</v>
      </c>
      <c r="C147" s="51"/>
      <c r="D147" s="51"/>
      <c r="E147" s="42">
        <v>10294005338</v>
      </c>
      <c r="F147" s="42">
        <v>0</v>
      </c>
      <c r="G147" s="42">
        <v>0</v>
      </c>
      <c r="H147" s="42">
        <v>0</v>
      </c>
      <c r="I147" s="42">
        <v>0</v>
      </c>
      <c r="J147" s="42">
        <v>0</v>
      </c>
      <c r="K147" s="42">
        <v>10294005338</v>
      </c>
      <c r="L147" s="42">
        <v>5250017694.7600021</v>
      </c>
      <c r="M147" s="42">
        <v>42865870470.719994</v>
      </c>
      <c r="N147" s="42">
        <v>-32571865132.720005</v>
      </c>
      <c r="O147" s="30">
        <v>4.1641585625064685</v>
      </c>
    </row>
    <row r="148" spans="1:15" ht="15" x14ac:dyDescent="0.25">
      <c r="A148" s="111" t="s">
        <v>348</v>
      </c>
      <c r="B148" s="51" t="s">
        <v>349</v>
      </c>
      <c r="C148" s="51"/>
      <c r="D148" s="51"/>
      <c r="E148" s="42">
        <v>8829005338</v>
      </c>
      <c r="F148" s="42">
        <v>0</v>
      </c>
      <c r="G148" s="42">
        <v>0</v>
      </c>
      <c r="H148" s="42">
        <v>0</v>
      </c>
      <c r="I148" s="42">
        <v>0</v>
      </c>
      <c r="J148" s="42">
        <v>0</v>
      </c>
      <c r="K148" s="42">
        <v>8829005338</v>
      </c>
      <c r="L148" s="42">
        <v>4787774931.2100019</v>
      </c>
      <c r="M148" s="42">
        <v>38464510356.379997</v>
      </c>
      <c r="N148" s="42">
        <v>-29635505018.380005</v>
      </c>
      <c r="O148" s="30">
        <v>4.3566074414780243</v>
      </c>
    </row>
    <row r="149" spans="1:15" ht="28.5" x14ac:dyDescent="0.25">
      <c r="A149" s="112" t="s">
        <v>350</v>
      </c>
      <c r="B149" s="44" t="s">
        <v>351</v>
      </c>
      <c r="C149" s="44" t="s">
        <v>352</v>
      </c>
      <c r="D149" s="44" t="s">
        <v>353</v>
      </c>
      <c r="E149" s="46">
        <v>5608997766</v>
      </c>
      <c r="F149" s="34">
        <v>0</v>
      </c>
      <c r="G149" s="34">
        <v>0</v>
      </c>
      <c r="H149" s="34">
        <v>0</v>
      </c>
      <c r="I149" s="34">
        <v>0</v>
      </c>
      <c r="J149" s="34">
        <v>0</v>
      </c>
      <c r="K149" s="34">
        <v>5608997766</v>
      </c>
      <c r="L149" s="63">
        <v>3596218136.1000023</v>
      </c>
      <c r="M149" s="47">
        <v>27503583284.490002</v>
      </c>
      <c r="N149" s="34">
        <v>-21894585518.490002</v>
      </c>
      <c r="O149" s="41">
        <v>4.9034755284104712</v>
      </c>
    </row>
    <row r="150" spans="1:15" ht="28.5" x14ac:dyDescent="0.25">
      <c r="A150" s="112" t="s">
        <v>354</v>
      </c>
      <c r="B150" s="44" t="s">
        <v>355</v>
      </c>
      <c r="C150" s="44" t="s">
        <v>352</v>
      </c>
      <c r="D150" s="44" t="s">
        <v>353</v>
      </c>
      <c r="E150" s="46">
        <v>912380220</v>
      </c>
      <c r="F150" s="34">
        <v>0</v>
      </c>
      <c r="G150" s="34">
        <v>0</v>
      </c>
      <c r="H150" s="34">
        <v>0</v>
      </c>
      <c r="I150" s="34">
        <v>0</v>
      </c>
      <c r="J150" s="34">
        <v>0</v>
      </c>
      <c r="K150" s="34">
        <v>912380220</v>
      </c>
      <c r="L150" s="63">
        <v>564334167.13000011</v>
      </c>
      <c r="M150" s="47">
        <v>3833002617.79</v>
      </c>
      <c r="N150" s="34">
        <v>-2920622397.79</v>
      </c>
      <c r="O150" s="41">
        <v>4.2011022748717632</v>
      </c>
    </row>
    <row r="151" spans="1:15" ht="28.5" x14ac:dyDescent="0.25">
      <c r="A151" s="112" t="s">
        <v>356</v>
      </c>
      <c r="B151" s="44" t="s">
        <v>357</v>
      </c>
      <c r="C151" s="44" t="s">
        <v>352</v>
      </c>
      <c r="D151" s="44" t="s">
        <v>353</v>
      </c>
      <c r="E151" s="46">
        <v>1447324759</v>
      </c>
      <c r="F151" s="34">
        <v>0</v>
      </c>
      <c r="G151" s="34">
        <v>0</v>
      </c>
      <c r="H151" s="34">
        <v>0</v>
      </c>
      <c r="I151" s="34">
        <v>0</v>
      </c>
      <c r="J151" s="34">
        <v>0</v>
      </c>
      <c r="K151" s="34">
        <v>1447324759</v>
      </c>
      <c r="L151" s="63">
        <v>401969946.38999939</v>
      </c>
      <c r="M151" s="47">
        <v>5265396793.1999998</v>
      </c>
      <c r="N151" s="34">
        <v>-3818072034.1999998</v>
      </c>
      <c r="O151" s="41">
        <v>3.6380202580366414</v>
      </c>
    </row>
    <row r="152" spans="1:15" ht="28.5" x14ac:dyDescent="0.25">
      <c r="A152" s="112" t="s">
        <v>358</v>
      </c>
      <c r="B152" s="83" t="s">
        <v>359</v>
      </c>
      <c r="C152" s="83" t="s">
        <v>352</v>
      </c>
      <c r="D152" s="44" t="s">
        <v>353</v>
      </c>
      <c r="E152" s="46">
        <v>271318965</v>
      </c>
      <c r="F152" s="34">
        <v>0</v>
      </c>
      <c r="G152" s="34">
        <v>0</v>
      </c>
      <c r="H152" s="34">
        <v>0</v>
      </c>
      <c r="I152" s="34">
        <v>0</v>
      </c>
      <c r="J152" s="34">
        <v>0</v>
      </c>
      <c r="K152" s="34">
        <v>271318965</v>
      </c>
      <c r="L152" s="63">
        <v>91561399.529999971</v>
      </c>
      <c r="M152" s="63">
        <v>712258894.01999998</v>
      </c>
      <c r="N152" s="34">
        <v>-440939929.01999998</v>
      </c>
      <c r="O152" s="41">
        <v>2.6251717937225654</v>
      </c>
    </row>
    <row r="153" spans="1:15" ht="42.75" x14ac:dyDescent="0.25">
      <c r="A153" s="112" t="s">
        <v>360</v>
      </c>
      <c r="B153" s="44" t="s">
        <v>361</v>
      </c>
      <c r="C153" s="44" t="s">
        <v>352</v>
      </c>
      <c r="D153" s="44" t="s">
        <v>353</v>
      </c>
      <c r="E153" s="46">
        <v>260955290</v>
      </c>
      <c r="F153" s="34">
        <v>0</v>
      </c>
      <c r="G153" s="34">
        <v>0</v>
      </c>
      <c r="H153" s="34">
        <v>0</v>
      </c>
      <c r="I153" s="34">
        <v>0</v>
      </c>
      <c r="J153" s="34">
        <v>0</v>
      </c>
      <c r="K153" s="34">
        <v>260955290</v>
      </c>
      <c r="L153" s="63">
        <v>38955534.689999998</v>
      </c>
      <c r="M153" s="63">
        <v>353092596.81</v>
      </c>
      <c r="N153" s="34">
        <v>-92137306.810000002</v>
      </c>
      <c r="O153" s="41">
        <v>1.3530769842220864</v>
      </c>
    </row>
    <row r="154" spans="1:15" ht="28.5" x14ac:dyDescent="0.25">
      <c r="A154" s="112" t="s">
        <v>362</v>
      </c>
      <c r="B154" s="44" t="s">
        <v>363</v>
      </c>
      <c r="C154" s="44" t="s">
        <v>352</v>
      </c>
      <c r="D154" s="44" t="s">
        <v>353</v>
      </c>
      <c r="E154" s="46">
        <v>15000000</v>
      </c>
      <c r="F154" s="34">
        <v>0</v>
      </c>
      <c r="G154" s="34">
        <v>0</v>
      </c>
      <c r="H154" s="34">
        <v>0</v>
      </c>
      <c r="I154" s="34">
        <v>0</v>
      </c>
      <c r="J154" s="34">
        <v>0</v>
      </c>
      <c r="K154" s="34">
        <v>15000000</v>
      </c>
      <c r="L154" s="63">
        <v>11396466.49000001</v>
      </c>
      <c r="M154" s="47">
        <v>220572124.99000001</v>
      </c>
      <c r="N154" s="34">
        <v>-205572124.99000001</v>
      </c>
      <c r="O154" s="41">
        <v>14.704808332666667</v>
      </c>
    </row>
    <row r="155" spans="1:15" ht="28.5" x14ac:dyDescent="0.25">
      <c r="A155" s="112" t="s">
        <v>364</v>
      </c>
      <c r="B155" s="44" t="s">
        <v>365</v>
      </c>
      <c r="C155" s="44" t="s">
        <v>352</v>
      </c>
      <c r="D155" s="44" t="s">
        <v>353</v>
      </c>
      <c r="E155" s="46">
        <v>5000000</v>
      </c>
      <c r="F155" s="34">
        <v>0</v>
      </c>
      <c r="G155" s="34">
        <v>0</v>
      </c>
      <c r="H155" s="34">
        <v>0</v>
      </c>
      <c r="I155" s="34">
        <v>0</v>
      </c>
      <c r="J155" s="34">
        <v>0</v>
      </c>
      <c r="K155" s="34">
        <v>5000000</v>
      </c>
      <c r="L155" s="63">
        <v>12585233.520000011</v>
      </c>
      <c r="M155" s="47">
        <v>100457922.15000001</v>
      </c>
      <c r="N155" s="34">
        <v>-95457922.150000006</v>
      </c>
      <c r="O155" s="41">
        <v>20.091584430000001</v>
      </c>
    </row>
    <row r="156" spans="1:15" ht="28.5" x14ac:dyDescent="0.25">
      <c r="A156" s="112" t="s">
        <v>366</v>
      </c>
      <c r="B156" s="44" t="s">
        <v>367</v>
      </c>
      <c r="C156" s="44" t="s">
        <v>352</v>
      </c>
      <c r="D156" s="44" t="s">
        <v>353</v>
      </c>
      <c r="E156" s="46">
        <v>30000000</v>
      </c>
      <c r="F156" s="34">
        <v>0</v>
      </c>
      <c r="G156" s="34">
        <v>0</v>
      </c>
      <c r="H156" s="34">
        <v>0</v>
      </c>
      <c r="I156" s="34">
        <v>0</v>
      </c>
      <c r="J156" s="34">
        <v>0</v>
      </c>
      <c r="K156" s="34">
        <v>30000000</v>
      </c>
      <c r="L156" s="63">
        <v>11095057.560000002</v>
      </c>
      <c r="M156" s="47">
        <v>116280824.64</v>
      </c>
      <c r="N156" s="34">
        <v>-86280824.640000001</v>
      </c>
      <c r="O156" s="41">
        <v>3.8760274880000001</v>
      </c>
    </row>
    <row r="157" spans="1:15" ht="28.5" x14ac:dyDescent="0.25">
      <c r="A157" s="112" t="s">
        <v>368</v>
      </c>
      <c r="B157" s="44" t="s">
        <v>369</v>
      </c>
      <c r="C157" s="44" t="s">
        <v>352</v>
      </c>
      <c r="D157" s="44" t="s">
        <v>353</v>
      </c>
      <c r="E157" s="46">
        <v>26114607</v>
      </c>
      <c r="F157" s="34">
        <v>0</v>
      </c>
      <c r="G157" s="34">
        <v>0</v>
      </c>
      <c r="H157" s="34">
        <v>0</v>
      </c>
      <c r="I157" s="34">
        <v>0</v>
      </c>
      <c r="J157" s="34">
        <v>0</v>
      </c>
      <c r="K157" s="34">
        <v>26114607</v>
      </c>
      <c r="L157" s="63">
        <v>5940866.950000003</v>
      </c>
      <c r="M157" s="47">
        <v>43489968.030000001</v>
      </c>
      <c r="N157" s="34">
        <v>-17375361.030000001</v>
      </c>
      <c r="O157" s="41">
        <v>1.665350278102979</v>
      </c>
    </row>
    <row r="158" spans="1:15" ht="42.75" x14ac:dyDescent="0.25">
      <c r="A158" s="112" t="s">
        <v>370</v>
      </c>
      <c r="B158" s="44" t="s">
        <v>371</v>
      </c>
      <c r="C158" s="44" t="s">
        <v>352</v>
      </c>
      <c r="D158" s="44" t="s">
        <v>353</v>
      </c>
      <c r="E158" s="46">
        <v>181913731</v>
      </c>
      <c r="F158" s="34">
        <v>0</v>
      </c>
      <c r="G158" s="34">
        <v>0</v>
      </c>
      <c r="H158" s="34">
        <v>0</v>
      </c>
      <c r="I158" s="34">
        <v>0</v>
      </c>
      <c r="J158" s="34">
        <v>0</v>
      </c>
      <c r="K158" s="34">
        <v>181913731</v>
      </c>
      <c r="L158" s="63">
        <v>24312544.579999998</v>
      </c>
      <c r="M158" s="47">
        <v>158050634.69</v>
      </c>
      <c r="N158" s="34">
        <v>23863096.310000002</v>
      </c>
      <c r="O158" s="41">
        <v>0.86882190707198459</v>
      </c>
    </row>
    <row r="159" spans="1:15" ht="28.5" x14ac:dyDescent="0.25">
      <c r="A159" s="112" t="s">
        <v>372</v>
      </c>
      <c r="B159" s="44" t="s">
        <v>373</v>
      </c>
      <c r="C159" s="44" t="s">
        <v>352</v>
      </c>
      <c r="D159" s="44" t="s">
        <v>353</v>
      </c>
      <c r="E159" s="46">
        <v>70000000</v>
      </c>
      <c r="F159" s="34">
        <v>0</v>
      </c>
      <c r="G159" s="34">
        <v>0</v>
      </c>
      <c r="H159" s="34"/>
      <c r="I159" s="34"/>
      <c r="J159" s="34"/>
      <c r="K159" s="34">
        <v>70000000</v>
      </c>
      <c r="L159" s="63">
        <v>29405578.269999996</v>
      </c>
      <c r="M159" s="47">
        <v>158324695.56999999</v>
      </c>
      <c r="N159" s="34">
        <v>-88324695.569999993</v>
      </c>
      <c r="O159" s="41">
        <f>M159/K159</f>
        <v>2.2617813652857142</v>
      </c>
    </row>
    <row r="160" spans="1:15" ht="15" x14ac:dyDescent="0.25">
      <c r="A160" s="111" t="s">
        <v>374</v>
      </c>
      <c r="B160" s="51" t="s">
        <v>375</v>
      </c>
      <c r="C160" s="51"/>
      <c r="D160" s="51"/>
      <c r="E160" s="42">
        <v>575000000</v>
      </c>
      <c r="F160" s="42">
        <v>0</v>
      </c>
      <c r="G160" s="42">
        <v>0</v>
      </c>
      <c r="H160" s="42">
        <v>0</v>
      </c>
      <c r="I160" s="42">
        <v>0</v>
      </c>
      <c r="J160" s="42">
        <v>0</v>
      </c>
      <c r="K160" s="42">
        <v>575000000</v>
      </c>
      <c r="L160" s="42">
        <v>262283663.68000007</v>
      </c>
      <c r="M160" s="42">
        <v>2759798549.02</v>
      </c>
      <c r="N160" s="42">
        <v>-2184798549.02</v>
      </c>
      <c r="O160" s="30">
        <v>4.7996496504695649</v>
      </c>
    </row>
    <row r="161" spans="1:15" ht="42.75" x14ac:dyDescent="0.25">
      <c r="A161" s="112" t="s">
        <v>376</v>
      </c>
      <c r="B161" s="44" t="s">
        <v>377</v>
      </c>
      <c r="C161" s="44" t="s">
        <v>378</v>
      </c>
      <c r="D161" s="44" t="s">
        <v>379</v>
      </c>
      <c r="E161" s="46">
        <v>200000000</v>
      </c>
      <c r="F161" s="34">
        <v>0</v>
      </c>
      <c r="G161" s="34">
        <v>0</v>
      </c>
      <c r="H161" s="34">
        <v>0</v>
      </c>
      <c r="I161" s="34">
        <v>0</v>
      </c>
      <c r="J161" s="34">
        <v>0</v>
      </c>
      <c r="K161" s="34">
        <v>200000000</v>
      </c>
      <c r="L161" s="63">
        <v>51505565</v>
      </c>
      <c r="M161" s="47">
        <v>452312158</v>
      </c>
      <c r="N161" s="34">
        <v>-252312158</v>
      </c>
      <c r="O161" s="41">
        <v>2.2615607899999999</v>
      </c>
    </row>
    <row r="162" spans="1:15" s="48" customFormat="1" ht="42.75" x14ac:dyDescent="0.25">
      <c r="A162" s="112" t="s">
        <v>380</v>
      </c>
      <c r="B162" s="44" t="s">
        <v>381</v>
      </c>
      <c r="C162" s="44" t="s">
        <v>382</v>
      </c>
      <c r="D162" s="44" t="s">
        <v>383</v>
      </c>
      <c r="E162" s="46">
        <v>65000000</v>
      </c>
      <c r="F162" s="34">
        <v>0</v>
      </c>
      <c r="G162" s="34">
        <v>0</v>
      </c>
      <c r="H162" s="34">
        <v>0</v>
      </c>
      <c r="I162" s="34">
        <v>0</v>
      </c>
      <c r="J162" s="34">
        <v>0</v>
      </c>
      <c r="K162" s="34">
        <v>65000000</v>
      </c>
      <c r="L162" s="63">
        <v>17835200.349999994</v>
      </c>
      <c r="M162" s="47">
        <v>137009809.28999999</v>
      </c>
      <c r="N162" s="34">
        <v>-72009809.289999992</v>
      </c>
      <c r="O162" s="41">
        <v>2.1078432198461536</v>
      </c>
    </row>
    <row r="163" spans="1:15" s="48" customFormat="1" ht="18.75" customHeight="1" x14ac:dyDescent="0.25">
      <c r="A163" s="112" t="s">
        <v>384</v>
      </c>
      <c r="B163" s="44" t="s">
        <v>385</v>
      </c>
      <c r="C163" s="44" t="s">
        <v>386</v>
      </c>
      <c r="D163" s="44" t="s">
        <v>387</v>
      </c>
      <c r="E163" s="46">
        <v>200000000</v>
      </c>
      <c r="F163" s="34">
        <v>0</v>
      </c>
      <c r="G163" s="34">
        <v>0</v>
      </c>
      <c r="H163" s="34">
        <v>0</v>
      </c>
      <c r="I163" s="34">
        <v>0</v>
      </c>
      <c r="J163" s="34">
        <v>0</v>
      </c>
      <c r="K163" s="34">
        <v>200000000</v>
      </c>
      <c r="L163" s="63">
        <v>198755748.83000016</v>
      </c>
      <c r="M163" s="47">
        <v>1507420771.95</v>
      </c>
      <c r="N163" s="34">
        <v>-1307420771.95</v>
      </c>
      <c r="O163" s="41">
        <v>7.5371038597500002</v>
      </c>
    </row>
    <row r="164" spans="1:15" s="48" customFormat="1" ht="28.5" x14ac:dyDescent="0.25">
      <c r="A164" s="112" t="s">
        <v>388</v>
      </c>
      <c r="B164" s="44" t="s">
        <v>389</v>
      </c>
      <c r="C164" s="44" t="s">
        <v>390</v>
      </c>
      <c r="D164" s="44" t="s">
        <v>391</v>
      </c>
      <c r="E164" s="46">
        <v>10000000</v>
      </c>
      <c r="F164" s="34">
        <v>0</v>
      </c>
      <c r="G164" s="34">
        <v>0</v>
      </c>
      <c r="H164" s="34">
        <v>0</v>
      </c>
      <c r="I164" s="34">
        <v>0</v>
      </c>
      <c r="J164" s="34">
        <v>0</v>
      </c>
      <c r="K164" s="34">
        <v>10000000</v>
      </c>
      <c r="L164" s="63">
        <v>4990861.4000000022</v>
      </c>
      <c r="M164" s="63">
        <v>28592830.850000001</v>
      </c>
      <c r="N164" s="34">
        <v>-18592830.850000001</v>
      </c>
      <c r="O164" s="41">
        <v>2.8592830849999999</v>
      </c>
    </row>
    <row r="165" spans="1:15" s="48" customFormat="1" ht="28.5" x14ac:dyDescent="0.25">
      <c r="A165" s="112" t="s">
        <v>392</v>
      </c>
      <c r="B165" s="44" t="s">
        <v>393</v>
      </c>
      <c r="C165" s="44" t="s">
        <v>352</v>
      </c>
      <c r="D165" s="44" t="s">
        <v>353</v>
      </c>
      <c r="E165" s="46">
        <v>100000000</v>
      </c>
      <c r="F165" s="34">
        <v>0</v>
      </c>
      <c r="G165" s="34">
        <v>0</v>
      </c>
      <c r="H165" s="34">
        <v>0</v>
      </c>
      <c r="I165" s="34">
        <v>0</v>
      </c>
      <c r="J165" s="34">
        <v>0</v>
      </c>
      <c r="K165" s="34">
        <v>100000000</v>
      </c>
      <c r="L165" s="63">
        <v>-10803711.900000095</v>
      </c>
      <c r="M165" s="63">
        <v>634462978.92999995</v>
      </c>
      <c r="N165" s="34">
        <v>-534462978.92999995</v>
      </c>
      <c r="O165" s="41">
        <f>M165/K165</f>
        <v>6.3446297892999999</v>
      </c>
    </row>
    <row r="166" spans="1:15" s="48" customFormat="1" ht="15" x14ac:dyDescent="0.25">
      <c r="A166" s="111" t="s">
        <v>394</v>
      </c>
      <c r="B166" s="51" t="s">
        <v>395</v>
      </c>
      <c r="C166" s="51"/>
      <c r="D166" s="51"/>
      <c r="E166" s="42">
        <v>890000000</v>
      </c>
      <c r="F166" s="42">
        <v>0</v>
      </c>
      <c r="G166" s="42">
        <v>0</v>
      </c>
      <c r="H166" s="42">
        <v>0</v>
      </c>
      <c r="I166" s="42">
        <v>0</v>
      </c>
      <c r="J166" s="42">
        <v>0</v>
      </c>
      <c r="K166" s="42">
        <v>890000000</v>
      </c>
      <c r="L166" s="42">
        <v>199959099.87000003</v>
      </c>
      <c r="M166" s="42">
        <v>1641561565.3199999</v>
      </c>
      <c r="N166" s="42">
        <v>-751561565.31999993</v>
      </c>
      <c r="O166" s="41">
        <v>1.844451196988764</v>
      </c>
    </row>
    <row r="167" spans="1:15" s="48" customFormat="1" ht="28.5" x14ac:dyDescent="0.25">
      <c r="A167" s="112" t="s">
        <v>396</v>
      </c>
      <c r="B167" s="44" t="s">
        <v>397</v>
      </c>
      <c r="C167" s="44" t="s">
        <v>398</v>
      </c>
      <c r="D167" s="44" t="s">
        <v>399</v>
      </c>
      <c r="E167" s="46">
        <v>700000000</v>
      </c>
      <c r="F167" s="34">
        <v>0</v>
      </c>
      <c r="G167" s="34">
        <v>0</v>
      </c>
      <c r="H167" s="34">
        <v>0</v>
      </c>
      <c r="I167" s="34">
        <v>0</v>
      </c>
      <c r="J167" s="34">
        <v>0</v>
      </c>
      <c r="K167" s="34">
        <v>700000000</v>
      </c>
      <c r="L167" s="63">
        <v>58211693</v>
      </c>
      <c r="M167" s="47">
        <v>553310957</v>
      </c>
      <c r="N167" s="34">
        <v>146689043</v>
      </c>
      <c r="O167" s="41">
        <v>0.79044422428571426</v>
      </c>
    </row>
    <row r="168" spans="1:15" s="48" customFormat="1" ht="14.25" x14ac:dyDescent="0.25">
      <c r="A168" s="112" t="s">
        <v>400</v>
      </c>
      <c r="B168" s="44" t="s">
        <v>401</v>
      </c>
      <c r="C168" s="44" t="s">
        <v>402</v>
      </c>
      <c r="D168" s="44" t="s">
        <v>403</v>
      </c>
      <c r="E168" s="46">
        <v>60000000</v>
      </c>
      <c r="F168" s="34">
        <v>0</v>
      </c>
      <c r="G168" s="34">
        <v>0</v>
      </c>
      <c r="H168" s="34">
        <v>0</v>
      </c>
      <c r="I168" s="34">
        <v>0</v>
      </c>
      <c r="J168" s="34">
        <v>0</v>
      </c>
      <c r="K168" s="34">
        <v>60000000</v>
      </c>
      <c r="L168" s="63">
        <v>67843485.50999999</v>
      </c>
      <c r="M168" s="47">
        <v>513448912.33999997</v>
      </c>
      <c r="N168" s="34">
        <v>-453448912.33999997</v>
      </c>
      <c r="O168" s="41">
        <v>8.5574818723333337</v>
      </c>
    </row>
    <row r="169" spans="1:15" s="48" customFormat="1" ht="28.5" x14ac:dyDescent="0.25">
      <c r="A169" s="112" t="s">
        <v>404</v>
      </c>
      <c r="B169" s="44" t="s">
        <v>405</v>
      </c>
      <c r="C169" s="44" t="s">
        <v>406</v>
      </c>
      <c r="D169" s="44" t="s">
        <v>407</v>
      </c>
      <c r="E169" s="46">
        <v>50000000</v>
      </c>
      <c r="F169" s="34">
        <v>0</v>
      </c>
      <c r="G169" s="34">
        <v>0</v>
      </c>
      <c r="H169" s="34">
        <v>0</v>
      </c>
      <c r="I169" s="34">
        <v>0</v>
      </c>
      <c r="J169" s="34">
        <v>0</v>
      </c>
      <c r="K169" s="34">
        <v>50000000</v>
      </c>
      <c r="L169" s="63">
        <v>8206611.4699999988</v>
      </c>
      <c r="M169" s="47">
        <v>110048732.51000001</v>
      </c>
      <c r="N169" s="34">
        <v>-60048732.510000005</v>
      </c>
      <c r="O169" s="41">
        <v>2.2009746502</v>
      </c>
    </row>
    <row r="170" spans="1:15" s="48" customFormat="1" ht="28.5" x14ac:dyDescent="0.25">
      <c r="A170" s="112" t="s">
        <v>408</v>
      </c>
      <c r="B170" s="44" t="s">
        <v>409</v>
      </c>
      <c r="C170" s="44" t="s">
        <v>352</v>
      </c>
      <c r="D170" s="44" t="s">
        <v>353</v>
      </c>
      <c r="E170" s="46">
        <v>80000000</v>
      </c>
      <c r="F170" s="34">
        <v>0</v>
      </c>
      <c r="G170" s="34">
        <v>0</v>
      </c>
      <c r="H170" s="34">
        <v>0</v>
      </c>
      <c r="I170" s="34">
        <v>0</v>
      </c>
      <c r="J170" s="34">
        <v>0</v>
      </c>
      <c r="K170" s="34">
        <v>80000000</v>
      </c>
      <c r="L170" s="63">
        <v>65697309.890000045</v>
      </c>
      <c r="M170" s="47">
        <v>464752963.47000003</v>
      </c>
      <c r="N170" s="34">
        <v>-384752963.47000003</v>
      </c>
      <c r="O170" s="41">
        <v>5.8094120433750005</v>
      </c>
    </row>
    <row r="171" spans="1:15" s="48" customFormat="1" ht="15" x14ac:dyDescent="0.25">
      <c r="A171" s="111" t="s">
        <v>410</v>
      </c>
      <c r="B171" s="51" t="s">
        <v>411</v>
      </c>
      <c r="C171" s="51"/>
      <c r="D171" s="51"/>
      <c r="E171" s="42">
        <v>0</v>
      </c>
      <c r="F171" s="42">
        <v>79668991613</v>
      </c>
      <c r="G171" s="42">
        <v>0</v>
      </c>
      <c r="H171" s="42">
        <v>0</v>
      </c>
      <c r="I171" s="42">
        <v>0</v>
      </c>
      <c r="J171" s="42">
        <v>0</v>
      </c>
      <c r="K171" s="42">
        <v>79668991613</v>
      </c>
      <c r="L171" s="42">
        <v>0</v>
      </c>
      <c r="M171" s="42">
        <v>0</v>
      </c>
      <c r="N171" s="42">
        <v>79668991613</v>
      </c>
      <c r="O171" s="30">
        <v>0</v>
      </c>
    </row>
    <row r="172" spans="1:15" s="48" customFormat="1" ht="15" x14ac:dyDescent="0.25">
      <c r="A172" s="111" t="s">
        <v>412</v>
      </c>
      <c r="B172" s="51" t="s">
        <v>413</v>
      </c>
      <c r="C172" s="51"/>
      <c r="D172" s="51"/>
      <c r="E172" s="46"/>
      <c r="F172" s="47"/>
      <c r="G172" s="47"/>
      <c r="H172" s="47"/>
      <c r="I172" s="47"/>
      <c r="J172" s="47"/>
      <c r="K172" s="47"/>
      <c r="L172" s="87"/>
      <c r="M172" s="47"/>
      <c r="N172" s="47"/>
      <c r="O172" s="64"/>
    </row>
    <row r="173" spans="1:15" s="48" customFormat="1" ht="28.5" x14ac:dyDescent="0.25">
      <c r="A173" s="112" t="s">
        <v>414</v>
      </c>
      <c r="B173" s="44" t="s">
        <v>415</v>
      </c>
      <c r="C173" s="44" t="s">
        <v>416</v>
      </c>
      <c r="D173" s="44" t="s">
        <v>417</v>
      </c>
      <c r="E173" s="46">
        <v>0</v>
      </c>
      <c r="F173" s="34">
        <v>79668991613</v>
      </c>
      <c r="G173" s="34">
        <v>0</v>
      </c>
      <c r="H173" s="34">
        <v>0</v>
      </c>
      <c r="I173" s="34">
        <v>0</v>
      </c>
      <c r="J173" s="34">
        <v>0</v>
      </c>
      <c r="K173" s="34">
        <v>79668991613</v>
      </c>
      <c r="L173" s="87">
        <v>0</v>
      </c>
      <c r="M173" s="87">
        <v>0</v>
      </c>
      <c r="N173" s="34">
        <v>79668991613</v>
      </c>
      <c r="O173" s="41">
        <v>0</v>
      </c>
    </row>
    <row r="174" spans="1:15" s="48" customFormat="1" ht="15" x14ac:dyDescent="0.25">
      <c r="A174" s="115" t="s">
        <v>418</v>
      </c>
      <c r="B174" s="51" t="s">
        <v>419</v>
      </c>
      <c r="C174" s="51"/>
      <c r="D174" s="51"/>
      <c r="E174" s="42">
        <v>1500000000</v>
      </c>
      <c r="F174" s="42">
        <v>0</v>
      </c>
      <c r="G174" s="42">
        <v>0</v>
      </c>
      <c r="H174" s="42">
        <v>0</v>
      </c>
      <c r="I174" s="42">
        <v>0</v>
      </c>
      <c r="J174" s="42">
        <v>0</v>
      </c>
      <c r="K174" s="42">
        <v>1500000000</v>
      </c>
      <c r="L174" s="42">
        <v>0</v>
      </c>
      <c r="M174" s="42">
        <v>1500000000</v>
      </c>
      <c r="N174" s="42">
        <v>0</v>
      </c>
      <c r="O174" s="30">
        <f>M174/K174</f>
        <v>1</v>
      </c>
    </row>
    <row r="175" spans="1:15" s="48" customFormat="1" ht="15" x14ac:dyDescent="0.25">
      <c r="A175" s="111" t="s">
        <v>420</v>
      </c>
      <c r="B175" s="51" t="s">
        <v>421</v>
      </c>
      <c r="C175" s="51"/>
      <c r="D175" s="51"/>
      <c r="E175" s="42">
        <v>1500000000</v>
      </c>
      <c r="F175" s="42">
        <v>0</v>
      </c>
      <c r="G175" s="42">
        <v>0</v>
      </c>
      <c r="H175" s="42">
        <v>0</v>
      </c>
      <c r="I175" s="42">
        <v>0</v>
      </c>
      <c r="J175" s="42">
        <v>0</v>
      </c>
      <c r="K175" s="42">
        <v>1500000000</v>
      </c>
      <c r="L175" s="42">
        <v>0</v>
      </c>
      <c r="M175" s="42">
        <v>1500000000</v>
      </c>
      <c r="N175" s="42">
        <v>0</v>
      </c>
      <c r="O175" s="30">
        <f>M175/K175</f>
        <v>1</v>
      </c>
    </row>
    <row r="176" spans="1:15" s="48" customFormat="1" ht="15" x14ac:dyDescent="0.25">
      <c r="A176" s="112" t="s">
        <v>422</v>
      </c>
      <c r="B176" s="44" t="s">
        <v>423</v>
      </c>
      <c r="C176" s="51"/>
      <c r="D176" s="51"/>
      <c r="E176" s="46">
        <v>0</v>
      </c>
      <c r="F176" s="47">
        <v>0</v>
      </c>
      <c r="G176" s="47">
        <v>0</v>
      </c>
      <c r="H176" s="47">
        <v>0</v>
      </c>
      <c r="I176" s="47">
        <v>0</v>
      </c>
      <c r="J176" s="47">
        <v>0</v>
      </c>
      <c r="K176" s="47">
        <v>0</v>
      </c>
      <c r="L176" s="87">
        <v>0</v>
      </c>
      <c r="M176" s="87">
        <v>0</v>
      </c>
      <c r="N176" s="87">
        <v>0</v>
      </c>
      <c r="O176" s="30">
        <v>0</v>
      </c>
    </row>
    <row r="177" spans="1:15" s="48" customFormat="1" ht="15" x14ac:dyDescent="0.25">
      <c r="A177" s="112" t="s">
        <v>424</v>
      </c>
      <c r="B177" s="44" t="s">
        <v>425</v>
      </c>
      <c r="C177" s="44"/>
      <c r="D177" s="44"/>
      <c r="E177" s="46">
        <v>1500000000</v>
      </c>
      <c r="F177" s="34">
        <v>0</v>
      </c>
      <c r="G177" s="34">
        <v>0</v>
      </c>
      <c r="H177" s="34">
        <v>0</v>
      </c>
      <c r="I177" s="34">
        <v>0</v>
      </c>
      <c r="J177" s="34">
        <v>0</v>
      </c>
      <c r="K177" s="34">
        <v>1500000000</v>
      </c>
      <c r="L177" s="87">
        <v>0</v>
      </c>
      <c r="M177" s="63">
        <v>1500000000</v>
      </c>
      <c r="N177" s="34">
        <v>0</v>
      </c>
      <c r="O177" s="30">
        <f>M177/K177</f>
        <v>1</v>
      </c>
    </row>
    <row r="178" spans="1:15" s="48" customFormat="1" ht="15" x14ac:dyDescent="0.25">
      <c r="A178" s="111" t="s">
        <v>426</v>
      </c>
      <c r="B178" s="51" t="s">
        <v>427</v>
      </c>
      <c r="C178" s="51"/>
      <c r="D178" s="51"/>
      <c r="E178" s="42">
        <v>43940585114</v>
      </c>
      <c r="F178" s="42">
        <v>238649253952.59</v>
      </c>
      <c r="G178" s="42">
        <v>0</v>
      </c>
      <c r="H178" s="42">
        <v>0</v>
      </c>
      <c r="I178" s="42">
        <v>0</v>
      </c>
      <c r="J178" s="42">
        <v>0</v>
      </c>
      <c r="K178" s="42">
        <v>282589839066.58997</v>
      </c>
      <c r="L178" s="42">
        <v>0</v>
      </c>
      <c r="M178" s="42">
        <v>274515905496.23999</v>
      </c>
      <c r="N178" s="42">
        <v>8073933570.3500042</v>
      </c>
      <c r="O178" s="30">
        <v>0.97142879023174145</v>
      </c>
    </row>
    <row r="179" spans="1:15" s="48" customFormat="1" ht="15" x14ac:dyDescent="0.25">
      <c r="A179" s="111" t="s">
        <v>428</v>
      </c>
      <c r="B179" s="51" t="s">
        <v>429</v>
      </c>
      <c r="C179" s="51"/>
      <c r="D179" s="51"/>
      <c r="E179" s="46">
        <v>0</v>
      </c>
      <c r="F179" s="46">
        <v>4927687241.1000004</v>
      </c>
      <c r="G179" s="46">
        <v>0</v>
      </c>
      <c r="H179" s="46">
        <v>0</v>
      </c>
      <c r="I179" s="46">
        <v>0</v>
      </c>
      <c r="J179" s="46">
        <v>0</v>
      </c>
      <c r="K179" s="46">
        <v>4927687241.1000004</v>
      </c>
      <c r="L179" s="46"/>
      <c r="M179" s="46">
        <v>4927687241.1000004</v>
      </c>
      <c r="N179" s="34">
        <v>0</v>
      </c>
      <c r="O179" s="41">
        <v>1</v>
      </c>
    </row>
    <row r="180" spans="1:15" s="48" customFormat="1" ht="15" x14ac:dyDescent="0.25">
      <c r="A180" s="111" t="s">
        <v>430</v>
      </c>
      <c r="B180" s="51" t="s">
        <v>431</v>
      </c>
      <c r="C180" s="51"/>
      <c r="D180" s="51"/>
      <c r="E180" s="52">
        <v>43940585114</v>
      </c>
      <c r="F180" s="52">
        <v>233721566711.48999</v>
      </c>
      <c r="G180" s="52">
        <v>0</v>
      </c>
      <c r="H180" s="52">
        <v>0</v>
      </c>
      <c r="I180" s="52">
        <v>0</v>
      </c>
      <c r="J180" s="52">
        <v>0</v>
      </c>
      <c r="K180" s="52">
        <v>277662151825.48999</v>
      </c>
      <c r="L180" s="52">
        <v>0</v>
      </c>
      <c r="M180" s="52">
        <v>269588218255.13998</v>
      </c>
      <c r="N180" s="52">
        <v>8073933570.3500042</v>
      </c>
      <c r="O180" s="30">
        <v>0.97092173521933789</v>
      </c>
    </row>
    <row r="181" spans="1:15" s="48" customFormat="1" ht="28.5" x14ac:dyDescent="0.25">
      <c r="A181" s="112" t="s">
        <v>432</v>
      </c>
      <c r="B181" s="44" t="s">
        <v>433</v>
      </c>
      <c r="C181" s="44" t="s">
        <v>434</v>
      </c>
      <c r="D181" s="44" t="s">
        <v>435</v>
      </c>
      <c r="E181" s="47">
        <v>27500000000</v>
      </c>
      <c r="F181" s="34">
        <v>0</v>
      </c>
      <c r="G181" s="34">
        <v>0</v>
      </c>
      <c r="H181" s="34">
        <v>0</v>
      </c>
      <c r="I181" s="34">
        <v>0</v>
      </c>
      <c r="J181" s="34">
        <v>0</v>
      </c>
      <c r="K181" s="34">
        <v>27500000000</v>
      </c>
      <c r="L181" s="87">
        <v>0</v>
      </c>
      <c r="M181" s="116">
        <v>19676424455.249996</v>
      </c>
      <c r="N181" s="34">
        <v>7823575544.7500038</v>
      </c>
      <c r="O181" s="41">
        <v>0.71550634382727263</v>
      </c>
    </row>
    <row r="182" spans="1:15" s="48" customFormat="1" ht="28.5" x14ac:dyDescent="0.25">
      <c r="A182" s="112" t="s">
        <v>436</v>
      </c>
      <c r="B182" s="44" t="s">
        <v>437</v>
      </c>
      <c r="C182" s="44" t="s">
        <v>434</v>
      </c>
      <c r="D182" s="44" t="s">
        <v>435</v>
      </c>
      <c r="E182" s="47">
        <v>2440585114</v>
      </c>
      <c r="F182" s="34">
        <v>0</v>
      </c>
      <c r="G182" s="34">
        <v>0</v>
      </c>
      <c r="H182" s="34">
        <v>0</v>
      </c>
      <c r="I182" s="34">
        <v>0</v>
      </c>
      <c r="J182" s="34">
        <v>0</v>
      </c>
      <c r="K182" s="34">
        <v>2440585114</v>
      </c>
      <c r="L182" s="87">
        <v>0</v>
      </c>
      <c r="M182" s="116">
        <v>2190227088.3999996</v>
      </c>
      <c r="N182" s="34">
        <v>250358025.60000038</v>
      </c>
      <c r="O182" s="41">
        <v>0.8974188508469283</v>
      </c>
    </row>
    <row r="183" spans="1:15" s="48" customFormat="1" ht="14.25" x14ac:dyDescent="0.25">
      <c r="A183" s="112" t="s">
        <v>438</v>
      </c>
      <c r="B183" s="44" t="s">
        <v>439</v>
      </c>
      <c r="C183" s="44"/>
      <c r="D183" s="44"/>
      <c r="E183" s="47">
        <v>0</v>
      </c>
      <c r="F183" s="34">
        <v>1635461619.5699999</v>
      </c>
      <c r="G183" s="34">
        <v>0</v>
      </c>
      <c r="H183" s="34">
        <v>0</v>
      </c>
      <c r="I183" s="34">
        <v>0</v>
      </c>
      <c r="J183" s="34">
        <v>0</v>
      </c>
      <c r="K183" s="34">
        <v>1635461619.5699999</v>
      </c>
      <c r="L183" s="87">
        <v>0</v>
      </c>
      <c r="M183" s="34">
        <v>1635461619.5699999</v>
      </c>
      <c r="N183" s="34">
        <v>0</v>
      </c>
      <c r="O183" s="41">
        <v>1</v>
      </c>
    </row>
    <row r="184" spans="1:15" s="48" customFormat="1" ht="14.25" x14ac:dyDescent="0.25">
      <c r="A184" s="112" t="s">
        <v>440</v>
      </c>
      <c r="B184" s="44" t="s">
        <v>441</v>
      </c>
      <c r="C184" s="44"/>
      <c r="D184" s="44"/>
      <c r="E184" s="47">
        <v>0</v>
      </c>
      <c r="F184" s="34">
        <v>1439563351.7</v>
      </c>
      <c r="G184" s="34">
        <v>0</v>
      </c>
      <c r="H184" s="34">
        <v>0</v>
      </c>
      <c r="I184" s="34">
        <v>0</v>
      </c>
      <c r="J184" s="34">
        <v>0</v>
      </c>
      <c r="K184" s="34">
        <v>1439563351.7</v>
      </c>
      <c r="L184" s="87">
        <v>0</v>
      </c>
      <c r="M184" s="34">
        <v>1439563351.7</v>
      </c>
      <c r="N184" s="34">
        <v>0</v>
      </c>
      <c r="O184" s="41">
        <v>1</v>
      </c>
    </row>
    <row r="185" spans="1:15" s="48" customFormat="1" ht="28.5" x14ac:dyDescent="0.25">
      <c r="A185" s="112" t="s">
        <v>442</v>
      </c>
      <c r="B185" s="44" t="s">
        <v>443</v>
      </c>
      <c r="C185" s="44"/>
      <c r="D185" s="44"/>
      <c r="E185" s="47">
        <v>0</v>
      </c>
      <c r="F185" s="34">
        <v>2681159011.2399998</v>
      </c>
      <c r="G185" s="34">
        <v>0</v>
      </c>
      <c r="H185" s="34">
        <v>0</v>
      </c>
      <c r="I185" s="34">
        <v>0</v>
      </c>
      <c r="J185" s="34">
        <v>0</v>
      </c>
      <c r="K185" s="34">
        <v>2681159011.2399998</v>
      </c>
      <c r="L185" s="87">
        <v>0</v>
      </c>
      <c r="M185" s="34">
        <v>2681159011.2399998</v>
      </c>
      <c r="N185" s="34">
        <v>0</v>
      </c>
      <c r="O185" s="41">
        <v>1</v>
      </c>
    </row>
    <row r="186" spans="1:15" s="48" customFormat="1" ht="28.5" x14ac:dyDescent="0.25">
      <c r="A186" s="112" t="s">
        <v>444</v>
      </c>
      <c r="B186" s="44" t="s">
        <v>445</v>
      </c>
      <c r="C186" s="44"/>
      <c r="D186" s="44"/>
      <c r="E186" s="47">
        <v>0</v>
      </c>
      <c r="F186" s="34">
        <v>3467667234.3899999</v>
      </c>
      <c r="G186" s="34">
        <v>0</v>
      </c>
      <c r="H186" s="34">
        <v>0</v>
      </c>
      <c r="I186" s="34">
        <v>0</v>
      </c>
      <c r="J186" s="34">
        <v>0</v>
      </c>
      <c r="K186" s="34">
        <v>3467667234.3899999</v>
      </c>
      <c r="L186" s="87">
        <v>0</v>
      </c>
      <c r="M186" s="34">
        <v>3467667234.3899999</v>
      </c>
      <c r="N186" s="34">
        <v>0</v>
      </c>
      <c r="O186" s="41">
        <v>1</v>
      </c>
    </row>
    <row r="187" spans="1:15" s="48" customFormat="1" ht="14.25" x14ac:dyDescent="0.25">
      <c r="A187" s="112" t="s">
        <v>446</v>
      </c>
      <c r="B187" s="44" t="s">
        <v>447</v>
      </c>
      <c r="C187" s="44"/>
      <c r="D187" s="44"/>
      <c r="E187" s="47">
        <v>0</v>
      </c>
      <c r="F187" s="34">
        <v>478336851.37</v>
      </c>
      <c r="G187" s="34">
        <v>0</v>
      </c>
      <c r="H187" s="34">
        <v>0</v>
      </c>
      <c r="I187" s="34">
        <v>0</v>
      </c>
      <c r="J187" s="34">
        <v>0</v>
      </c>
      <c r="K187" s="34">
        <v>478336851.37</v>
      </c>
      <c r="L187" s="87">
        <v>0</v>
      </c>
      <c r="M187" s="34">
        <v>478336851.37</v>
      </c>
      <c r="N187" s="34">
        <v>0</v>
      </c>
      <c r="O187" s="41">
        <v>1</v>
      </c>
    </row>
    <row r="188" spans="1:15" s="48" customFormat="1" ht="14.25" x14ac:dyDescent="0.25">
      <c r="A188" s="112" t="s">
        <v>448</v>
      </c>
      <c r="B188" s="44" t="s">
        <v>449</v>
      </c>
      <c r="C188" s="44"/>
      <c r="D188" s="44"/>
      <c r="E188" s="47">
        <v>0</v>
      </c>
      <c r="F188" s="34">
        <v>117881008.62</v>
      </c>
      <c r="G188" s="34">
        <v>0</v>
      </c>
      <c r="H188" s="34">
        <v>0</v>
      </c>
      <c r="I188" s="34">
        <v>0</v>
      </c>
      <c r="J188" s="34">
        <v>0</v>
      </c>
      <c r="K188" s="34">
        <v>117881008.62</v>
      </c>
      <c r="L188" s="87">
        <v>0</v>
      </c>
      <c r="M188" s="34">
        <v>117881008.62</v>
      </c>
      <c r="N188" s="34">
        <v>0</v>
      </c>
      <c r="O188" s="41">
        <v>1</v>
      </c>
    </row>
    <row r="189" spans="1:15" s="48" customFormat="1" ht="14.25" x14ac:dyDescent="0.25">
      <c r="A189" s="112" t="s">
        <v>450</v>
      </c>
      <c r="B189" s="44" t="s">
        <v>451</v>
      </c>
      <c r="C189" s="44"/>
      <c r="D189" s="44"/>
      <c r="E189" s="47">
        <v>0</v>
      </c>
      <c r="F189" s="34">
        <v>57129786.310000002</v>
      </c>
      <c r="G189" s="34">
        <v>0</v>
      </c>
      <c r="H189" s="34">
        <v>0</v>
      </c>
      <c r="I189" s="34">
        <v>0</v>
      </c>
      <c r="J189" s="34">
        <v>0</v>
      </c>
      <c r="K189" s="34">
        <v>57129786.310000002</v>
      </c>
      <c r="L189" s="87">
        <v>0</v>
      </c>
      <c r="M189" s="34">
        <v>57129786.310000002</v>
      </c>
      <c r="N189" s="34">
        <v>0</v>
      </c>
      <c r="O189" s="41">
        <v>1</v>
      </c>
    </row>
    <row r="190" spans="1:15" s="48" customFormat="1" ht="14.25" x14ac:dyDescent="0.25">
      <c r="A190" s="112" t="s">
        <v>452</v>
      </c>
      <c r="B190" s="44" t="s">
        <v>453</v>
      </c>
      <c r="C190" s="44"/>
      <c r="D190" s="44"/>
      <c r="E190" s="47">
        <v>0</v>
      </c>
      <c r="F190" s="34">
        <v>266733201.66</v>
      </c>
      <c r="G190" s="34">
        <v>0</v>
      </c>
      <c r="H190" s="34">
        <v>0</v>
      </c>
      <c r="I190" s="34">
        <v>0</v>
      </c>
      <c r="J190" s="34">
        <v>0</v>
      </c>
      <c r="K190" s="34">
        <v>266733201.66</v>
      </c>
      <c r="L190" s="87">
        <v>0</v>
      </c>
      <c r="M190" s="116">
        <v>266733201.66</v>
      </c>
      <c r="N190" s="34">
        <v>0</v>
      </c>
      <c r="O190" s="41">
        <v>1</v>
      </c>
    </row>
    <row r="191" spans="1:15" s="48" customFormat="1" ht="14.25" x14ac:dyDescent="0.25">
      <c r="A191" s="112" t="s">
        <v>454</v>
      </c>
      <c r="B191" s="44" t="s">
        <v>455</v>
      </c>
      <c r="C191" s="44"/>
      <c r="D191" s="44"/>
      <c r="E191" s="47">
        <v>0</v>
      </c>
      <c r="F191" s="34">
        <v>1880372923.22</v>
      </c>
      <c r="G191" s="34">
        <v>0</v>
      </c>
      <c r="H191" s="34">
        <v>0</v>
      </c>
      <c r="I191" s="34">
        <v>0</v>
      </c>
      <c r="J191" s="34">
        <v>0</v>
      </c>
      <c r="K191" s="34">
        <v>1880372923.22</v>
      </c>
      <c r="L191" s="87">
        <v>0</v>
      </c>
      <c r="M191" s="116">
        <v>1880372923.22</v>
      </c>
      <c r="N191" s="34">
        <v>0</v>
      </c>
      <c r="O191" s="41">
        <v>1</v>
      </c>
    </row>
    <row r="192" spans="1:15" s="48" customFormat="1" ht="14.25" x14ac:dyDescent="0.25">
      <c r="A192" s="112" t="s">
        <v>456</v>
      </c>
      <c r="B192" s="44" t="s">
        <v>457</v>
      </c>
      <c r="C192" s="44"/>
      <c r="D192" s="44"/>
      <c r="E192" s="47">
        <v>0</v>
      </c>
      <c r="F192" s="34">
        <v>635052889.78999996</v>
      </c>
      <c r="G192" s="34">
        <v>0</v>
      </c>
      <c r="H192" s="34">
        <v>0</v>
      </c>
      <c r="I192" s="34">
        <v>0</v>
      </c>
      <c r="J192" s="34">
        <v>0</v>
      </c>
      <c r="K192" s="34">
        <v>635052889.78999996</v>
      </c>
      <c r="L192" s="87">
        <v>0</v>
      </c>
      <c r="M192" s="116">
        <v>635052889.78999996</v>
      </c>
      <c r="N192" s="34">
        <v>0</v>
      </c>
      <c r="O192" s="41">
        <v>1</v>
      </c>
    </row>
    <row r="193" spans="1:15" s="48" customFormat="1" ht="28.5" x14ac:dyDescent="0.25">
      <c r="A193" s="112" t="s">
        <v>458</v>
      </c>
      <c r="B193" s="44" t="s">
        <v>459</v>
      </c>
      <c r="C193" s="44" t="s">
        <v>434</v>
      </c>
      <c r="D193" s="44" t="s">
        <v>435</v>
      </c>
      <c r="E193" s="47">
        <v>14000000000</v>
      </c>
      <c r="F193" s="34">
        <v>137565024320.58002</v>
      </c>
      <c r="G193" s="34">
        <v>0</v>
      </c>
      <c r="H193" s="34">
        <v>0</v>
      </c>
      <c r="I193" s="34">
        <v>0</v>
      </c>
      <c r="J193" s="34">
        <v>0</v>
      </c>
      <c r="K193" s="34">
        <v>151565024320.58002</v>
      </c>
      <c r="L193" s="87">
        <v>0</v>
      </c>
      <c r="M193" s="63">
        <v>151565024320.58002</v>
      </c>
      <c r="N193" s="34">
        <v>0</v>
      </c>
      <c r="O193" s="41">
        <v>1</v>
      </c>
    </row>
    <row r="194" spans="1:15" s="48" customFormat="1" ht="14.25" x14ac:dyDescent="0.25">
      <c r="A194" s="112" t="s">
        <v>460</v>
      </c>
      <c r="B194" s="44" t="s">
        <v>127</v>
      </c>
      <c r="C194" s="44"/>
      <c r="D194" s="44"/>
      <c r="E194" s="47">
        <v>0</v>
      </c>
      <c r="F194" s="34">
        <v>2634290506.8099999</v>
      </c>
      <c r="G194" s="34">
        <v>0</v>
      </c>
      <c r="H194" s="34">
        <v>0</v>
      </c>
      <c r="I194" s="34">
        <v>0</v>
      </c>
      <c r="J194" s="34">
        <v>0</v>
      </c>
      <c r="K194" s="34">
        <v>2634290506.8099999</v>
      </c>
      <c r="L194" s="87">
        <v>0</v>
      </c>
      <c r="M194" s="63">
        <v>2634290506.8099999</v>
      </c>
      <c r="N194" s="34">
        <v>0</v>
      </c>
      <c r="O194" s="41">
        <v>1</v>
      </c>
    </row>
    <row r="195" spans="1:15" s="48" customFormat="1" ht="14.25" x14ac:dyDescent="0.25">
      <c r="A195" s="112" t="s">
        <v>461</v>
      </c>
      <c r="B195" s="44" t="s">
        <v>462</v>
      </c>
      <c r="C195" s="44"/>
      <c r="D195" s="44"/>
      <c r="E195" s="47">
        <v>0</v>
      </c>
      <c r="F195" s="34">
        <v>3064680538.4099998</v>
      </c>
      <c r="G195" s="34">
        <v>0</v>
      </c>
      <c r="H195" s="34">
        <v>0</v>
      </c>
      <c r="I195" s="34">
        <v>0</v>
      </c>
      <c r="J195" s="34">
        <v>0</v>
      </c>
      <c r="K195" s="34">
        <v>3064680538.4099998</v>
      </c>
      <c r="L195" s="87">
        <v>0</v>
      </c>
      <c r="M195" s="63">
        <v>3064680538.4099998</v>
      </c>
      <c r="N195" s="34">
        <v>0</v>
      </c>
      <c r="O195" s="41">
        <v>1</v>
      </c>
    </row>
    <row r="196" spans="1:15" s="48" customFormat="1" ht="14.25" x14ac:dyDescent="0.25">
      <c r="A196" s="112" t="s">
        <v>463</v>
      </c>
      <c r="B196" s="44" t="s">
        <v>464</v>
      </c>
      <c r="C196" s="44"/>
      <c r="D196" s="44"/>
      <c r="E196" s="47">
        <v>0</v>
      </c>
      <c r="F196" s="34">
        <v>34887008601.93</v>
      </c>
      <c r="G196" s="34">
        <v>0</v>
      </c>
      <c r="H196" s="34">
        <v>0</v>
      </c>
      <c r="I196" s="34">
        <v>0</v>
      </c>
      <c r="J196" s="34">
        <v>0</v>
      </c>
      <c r="K196" s="34">
        <v>34887008601.93</v>
      </c>
      <c r="L196" s="87">
        <v>0</v>
      </c>
      <c r="M196" s="63">
        <v>34887008601.93</v>
      </c>
      <c r="N196" s="34">
        <v>0</v>
      </c>
      <c r="O196" s="41">
        <v>1</v>
      </c>
    </row>
    <row r="197" spans="1:15" s="48" customFormat="1" ht="14.25" x14ac:dyDescent="0.25">
      <c r="A197" s="112" t="s">
        <v>465</v>
      </c>
      <c r="B197" s="44" t="s">
        <v>466</v>
      </c>
      <c r="C197" s="44"/>
      <c r="D197" s="44"/>
      <c r="E197" s="47">
        <v>0</v>
      </c>
      <c r="F197" s="34">
        <v>60935237.780000001</v>
      </c>
      <c r="G197" s="34">
        <v>0</v>
      </c>
      <c r="H197" s="34">
        <v>0</v>
      </c>
      <c r="I197" s="34">
        <v>0</v>
      </c>
      <c r="J197" s="34">
        <v>0</v>
      </c>
      <c r="K197" s="34">
        <v>60935237.780000001</v>
      </c>
      <c r="L197" s="87">
        <v>0</v>
      </c>
      <c r="M197" s="63">
        <v>60935237.780000001</v>
      </c>
      <c r="N197" s="34">
        <v>0</v>
      </c>
      <c r="O197" s="41">
        <v>1</v>
      </c>
    </row>
    <row r="198" spans="1:15" s="48" customFormat="1" ht="28.5" x14ac:dyDescent="0.25">
      <c r="A198" s="112" t="s">
        <v>467</v>
      </c>
      <c r="B198" s="44" t="s">
        <v>468</v>
      </c>
      <c r="C198" s="44"/>
      <c r="D198" s="44"/>
      <c r="E198" s="47">
        <v>0</v>
      </c>
      <c r="F198" s="34">
        <v>150714070.19999999</v>
      </c>
      <c r="G198" s="34">
        <v>0</v>
      </c>
      <c r="H198" s="34">
        <v>0</v>
      </c>
      <c r="I198" s="34">
        <v>0</v>
      </c>
      <c r="J198" s="34">
        <v>0</v>
      </c>
      <c r="K198" s="34">
        <v>150714070.19999999</v>
      </c>
      <c r="L198" s="87">
        <v>0</v>
      </c>
      <c r="M198" s="63">
        <v>150714070.19999999</v>
      </c>
      <c r="N198" s="34">
        <v>0</v>
      </c>
      <c r="O198" s="41">
        <v>1</v>
      </c>
    </row>
    <row r="199" spans="1:15" s="48" customFormat="1" ht="14.25" x14ac:dyDescent="0.25">
      <c r="A199" s="112" t="s">
        <v>469</v>
      </c>
      <c r="B199" s="44" t="s">
        <v>470</v>
      </c>
      <c r="C199" s="44"/>
      <c r="D199" s="44"/>
      <c r="E199" s="47">
        <v>0</v>
      </c>
      <c r="F199" s="34">
        <v>212668294.87</v>
      </c>
      <c r="G199" s="34">
        <v>0</v>
      </c>
      <c r="H199" s="34">
        <v>0</v>
      </c>
      <c r="I199" s="34">
        <v>0</v>
      </c>
      <c r="J199" s="34">
        <v>0</v>
      </c>
      <c r="K199" s="34">
        <v>212668294.87</v>
      </c>
      <c r="L199" s="87">
        <v>0</v>
      </c>
      <c r="M199" s="63">
        <v>212668294.87</v>
      </c>
      <c r="N199" s="34">
        <v>0</v>
      </c>
      <c r="O199" s="41">
        <v>1</v>
      </c>
    </row>
    <row r="200" spans="1:15" s="48" customFormat="1" ht="14.25" x14ac:dyDescent="0.25">
      <c r="A200" s="112" t="s">
        <v>471</v>
      </c>
      <c r="B200" s="44" t="s">
        <v>472</v>
      </c>
      <c r="C200" s="44"/>
      <c r="D200" s="44"/>
      <c r="E200" s="47">
        <v>0</v>
      </c>
      <c r="F200" s="34">
        <v>77802205.829999998</v>
      </c>
      <c r="G200" s="34">
        <v>0</v>
      </c>
      <c r="H200" s="34">
        <v>0</v>
      </c>
      <c r="I200" s="34">
        <v>0</v>
      </c>
      <c r="J200" s="34">
        <v>0</v>
      </c>
      <c r="K200" s="34">
        <v>77802205.829999998</v>
      </c>
      <c r="L200" s="87">
        <v>0</v>
      </c>
      <c r="M200" s="63">
        <v>77802205.829999998</v>
      </c>
      <c r="N200" s="34">
        <v>0</v>
      </c>
      <c r="O200" s="41">
        <v>1</v>
      </c>
    </row>
    <row r="201" spans="1:15" s="48" customFormat="1" ht="28.5" x14ac:dyDescent="0.25">
      <c r="A201" s="112" t="s">
        <v>473</v>
      </c>
      <c r="B201" s="44" t="s">
        <v>474</v>
      </c>
      <c r="C201" s="44"/>
      <c r="D201" s="44"/>
      <c r="E201" s="47">
        <v>0</v>
      </c>
      <c r="F201" s="34">
        <v>1025704194</v>
      </c>
      <c r="G201" s="34">
        <v>0</v>
      </c>
      <c r="H201" s="34">
        <v>0</v>
      </c>
      <c r="I201" s="34">
        <v>0</v>
      </c>
      <c r="J201" s="34">
        <v>0</v>
      </c>
      <c r="K201" s="34">
        <v>1025704194</v>
      </c>
      <c r="L201" s="87">
        <v>0</v>
      </c>
      <c r="M201" s="63">
        <v>1025704194</v>
      </c>
      <c r="N201" s="34">
        <v>0</v>
      </c>
      <c r="O201" s="41">
        <v>1</v>
      </c>
    </row>
    <row r="202" spans="1:15" s="48" customFormat="1" ht="14.25" x14ac:dyDescent="0.25">
      <c r="A202" s="112" t="s">
        <v>475</v>
      </c>
      <c r="B202" s="44" t="s">
        <v>476</v>
      </c>
      <c r="C202" s="44"/>
      <c r="D202" s="44"/>
      <c r="E202" s="47">
        <v>0</v>
      </c>
      <c r="F202" s="34">
        <v>557248627.92999995</v>
      </c>
      <c r="G202" s="34">
        <v>0</v>
      </c>
      <c r="H202" s="34">
        <v>0</v>
      </c>
      <c r="I202" s="34">
        <v>0</v>
      </c>
      <c r="J202" s="34">
        <v>0</v>
      </c>
      <c r="K202" s="34">
        <v>557248627.92999995</v>
      </c>
      <c r="L202" s="87">
        <v>0</v>
      </c>
      <c r="M202" s="63">
        <v>557248627.92999995</v>
      </c>
      <c r="N202" s="34">
        <v>0</v>
      </c>
      <c r="O202" s="41">
        <v>1</v>
      </c>
    </row>
    <row r="203" spans="1:15" s="48" customFormat="1" ht="14.25" x14ac:dyDescent="0.25">
      <c r="A203" s="112" t="s">
        <v>477</v>
      </c>
      <c r="B203" s="44" t="s">
        <v>478</v>
      </c>
      <c r="C203" s="44"/>
      <c r="D203" s="44"/>
      <c r="E203" s="47">
        <v>0</v>
      </c>
      <c r="F203" s="34">
        <v>2300501197.6700001</v>
      </c>
      <c r="G203" s="34">
        <v>0</v>
      </c>
      <c r="H203" s="34">
        <v>0</v>
      </c>
      <c r="I203" s="34">
        <v>0</v>
      </c>
      <c r="J203" s="34">
        <v>0</v>
      </c>
      <c r="K203" s="34">
        <v>2300501197.6700001</v>
      </c>
      <c r="L203" s="87">
        <v>0</v>
      </c>
      <c r="M203" s="63">
        <v>2300501197.6700001</v>
      </c>
      <c r="N203" s="34">
        <v>0</v>
      </c>
      <c r="O203" s="41">
        <v>1</v>
      </c>
    </row>
    <row r="204" spans="1:15" s="48" customFormat="1" ht="14.25" x14ac:dyDescent="0.25">
      <c r="A204" s="112" t="s">
        <v>479</v>
      </c>
      <c r="B204" s="44" t="s">
        <v>480</v>
      </c>
      <c r="C204" s="44"/>
      <c r="D204" s="44"/>
      <c r="E204" s="47">
        <v>0</v>
      </c>
      <c r="F204" s="34">
        <v>2089927397.51</v>
      </c>
      <c r="G204" s="34">
        <v>0</v>
      </c>
      <c r="H204" s="34">
        <v>0</v>
      </c>
      <c r="I204" s="34">
        <v>0</v>
      </c>
      <c r="J204" s="34">
        <v>0</v>
      </c>
      <c r="K204" s="34">
        <v>2089927397.51</v>
      </c>
      <c r="L204" s="87">
        <v>0</v>
      </c>
      <c r="M204" s="63">
        <v>2089927397.51</v>
      </c>
      <c r="N204" s="34">
        <v>0</v>
      </c>
      <c r="O204" s="41">
        <v>1</v>
      </c>
    </row>
    <row r="205" spans="1:15" s="48" customFormat="1" ht="28.5" x14ac:dyDescent="0.25">
      <c r="A205" s="112" t="s">
        <v>481</v>
      </c>
      <c r="B205" s="44" t="s">
        <v>482</v>
      </c>
      <c r="C205" s="44"/>
      <c r="D205" s="44"/>
      <c r="E205" s="47">
        <v>0</v>
      </c>
      <c r="F205" s="34">
        <v>8308266.8700000001</v>
      </c>
      <c r="G205" s="34">
        <v>0</v>
      </c>
      <c r="H205" s="34">
        <v>0</v>
      </c>
      <c r="I205" s="34">
        <v>0</v>
      </c>
      <c r="J205" s="34">
        <v>0</v>
      </c>
      <c r="K205" s="34">
        <v>8308266.8700000001</v>
      </c>
      <c r="L205" s="87">
        <v>0</v>
      </c>
      <c r="M205" s="63">
        <v>8308266.8700000001</v>
      </c>
      <c r="N205" s="34">
        <v>0</v>
      </c>
      <c r="O205" s="41">
        <v>1</v>
      </c>
    </row>
    <row r="206" spans="1:15" s="48" customFormat="1" ht="14.25" x14ac:dyDescent="0.25">
      <c r="A206" s="112" t="s">
        <v>483</v>
      </c>
      <c r="B206" s="44" t="s">
        <v>484</v>
      </c>
      <c r="C206" s="44"/>
      <c r="D206" s="44"/>
      <c r="E206" s="47">
        <v>0</v>
      </c>
      <c r="F206" s="34">
        <v>7688387779.5299997</v>
      </c>
      <c r="G206" s="34">
        <v>0</v>
      </c>
      <c r="H206" s="34">
        <v>0</v>
      </c>
      <c r="I206" s="34">
        <v>0</v>
      </c>
      <c r="J206" s="34">
        <v>0</v>
      </c>
      <c r="K206" s="34">
        <v>7688387779.5299997</v>
      </c>
      <c r="L206" s="87">
        <v>0</v>
      </c>
      <c r="M206" s="63">
        <v>7688387779.5299997</v>
      </c>
      <c r="N206" s="34">
        <v>0</v>
      </c>
      <c r="O206" s="41">
        <v>1</v>
      </c>
    </row>
    <row r="207" spans="1:15" s="48" customFormat="1" ht="14.25" x14ac:dyDescent="0.25">
      <c r="A207" s="112" t="s">
        <v>485</v>
      </c>
      <c r="B207" s="44" t="s">
        <v>486</v>
      </c>
      <c r="C207" s="44"/>
      <c r="D207" s="44"/>
      <c r="E207" s="47">
        <v>0</v>
      </c>
      <c r="F207" s="34">
        <v>232937211.22</v>
      </c>
      <c r="G207" s="34">
        <v>0</v>
      </c>
      <c r="H207" s="34">
        <v>0</v>
      </c>
      <c r="I207" s="34">
        <v>0</v>
      </c>
      <c r="J207" s="34">
        <v>0</v>
      </c>
      <c r="K207" s="34">
        <v>232937211.22</v>
      </c>
      <c r="L207" s="87">
        <v>0</v>
      </c>
      <c r="M207" s="63">
        <v>232937211.22</v>
      </c>
      <c r="N207" s="34">
        <v>0</v>
      </c>
      <c r="O207" s="41">
        <v>1</v>
      </c>
    </row>
    <row r="208" spans="1:15" s="48" customFormat="1" ht="14.25" x14ac:dyDescent="0.25">
      <c r="A208" s="112" t="s">
        <v>487</v>
      </c>
      <c r="B208" s="44" t="s">
        <v>488</v>
      </c>
      <c r="C208" s="44"/>
      <c r="D208" s="44"/>
      <c r="E208" s="47">
        <v>0</v>
      </c>
      <c r="F208" s="34">
        <v>1138182590.6300001</v>
      </c>
      <c r="G208" s="34">
        <v>0</v>
      </c>
      <c r="H208" s="34">
        <v>0</v>
      </c>
      <c r="I208" s="34">
        <v>0</v>
      </c>
      <c r="J208" s="34">
        <v>0</v>
      </c>
      <c r="K208" s="34">
        <v>1138182590.6300001</v>
      </c>
      <c r="L208" s="87">
        <v>0</v>
      </c>
      <c r="M208" s="63">
        <v>1138182590.6300001</v>
      </c>
      <c r="N208" s="34">
        <v>0</v>
      </c>
      <c r="O208" s="41">
        <v>1</v>
      </c>
    </row>
    <row r="209" spans="1:15" s="48" customFormat="1" ht="14.25" x14ac:dyDescent="0.25">
      <c r="A209" s="112" t="s">
        <v>489</v>
      </c>
      <c r="B209" s="44" t="s">
        <v>490</v>
      </c>
      <c r="C209" s="44"/>
      <c r="D209" s="44"/>
      <c r="E209" s="47">
        <v>0</v>
      </c>
      <c r="F209" s="34">
        <v>1052442</v>
      </c>
      <c r="G209" s="34">
        <v>0</v>
      </c>
      <c r="H209" s="34">
        <v>0</v>
      </c>
      <c r="I209" s="34">
        <v>0</v>
      </c>
      <c r="J209" s="34">
        <v>0</v>
      </c>
      <c r="K209" s="34">
        <v>1052442</v>
      </c>
      <c r="L209" s="87">
        <v>0</v>
      </c>
      <c r="M209" s="63">
        <v>1052442</v>
      </c>
      <c r="N209" s="34">
        <v>0</v>
      </c>
      <c r="O209" s="41">
        <v>1</v>
      </c>
    </row>
    <row r="210" spans="1:15" s="48" customFormat="1" ht="28.5" x14ac:dyDescent="0.25">
      <c r="A210" s="112" t="s">
        <v>491</v>
      </c>
      <c r="B210" s="44" t="s">
        <v>492</v>
      </c>
      <c r="C210" s="44"/>
      <c r="D210" s="44"/>
      <c r="E210" s="47">
        <v>0</v>
      </c>
      <c r="F210" s="34">
        <v>2821450679.0799999</v>
      </c>
      <c r="G210" s="34">
        <v>0</v>
      </c>
      <c r="H210" s="34">
        <v>0</v>
      </c>
      <c r="I210" s="34">
        <v>0</v>
      </c>
      <c r="J210" s="34">
        <v>0</v>
      </c>
      <c r="K210" s="34">
        <v>2821450679.0799999</v>
      </c>
      <c r="L210" s="87">
        <v>0</v>
      </c>
      <c r="M210" s="63">
        <v>2821450679.0799999</v>
      </c>
      <c r="N210" s="34">
        <v>0</v>
      </c>
      <c r="O210" s="41">
        <v>1</v>
      </c>
    </row>
    <row r="211" spans="1:15" s="48" customFormat="1" ht="14.25" x14ac:dyDescent="0.25">
      <c r="A211" s="112" t="s">
        <v>493</v>
      </c>
      <c r="B211" s="44" t="s">
        <v>494</v>
      </c>
      <c r="C211" s="44"/>
      <c r="D211" s="44"/>
      <c r="E211" s="47">
        <v>0</v>
      </c>
      <c r="F211" s="34">
        <v>267049661.63999999</v>
      </c>
      <c r="G211" s="34">
        <v>0</v>
      </c>
      <c r="H211" s="34">
        <v>0</v>
      </c>
      <c r="I211" s="34">
        <v>0</v>
      </c>
      <c r="J211" s="34">
        <v>0</v>
      </c>
      <c r="K211" s="34">
        <v>267049661.63999999</v>
      </c>
      <c r="L211" s="87">
        <v>0</v>
      </c>
      <c r="M211" s="63">
        <v>267049661.63999999</v>
      </c>
      <c r="N211" s="34">
        <v>0</v>
      </c>
      <c r="O211" s="41">
        <v>1</v>
      </c>
    </row>
    <row r="212" spans="1:15" s="48" customFormat="1" ht="14.25" x14ac:dyDescent="0.25">
      <c r="A212" s="112" t="s">
        <v>495</v>
      </c>
      <c r="B212" s="44" t="s">
        <v>496</v>
      </c>
      <c r="C212" s="44"/>
      <c r="D212" s="44"/>
      <c r="E212" s="47">
        <v>0</v>
      </c>
      <c r="F212" s="34">
        <v>3727166660</v>
      </c>
      <c r="G212" s="34">
        <v>0</v>
      </c>
      <c r="H212" s="34">
        <v>0</v>
      </c>
      <c r="I212" s="34">
        <v>0</v>
      </c>
      <c r="J212" s="34">
        <v>0</v>
      </c>
      <c r="K212" s="34">
        <v>3727166660</v>
      </c>
      <c r="L212" s="87">
        <v>0</v>
      </c>
      <c r="M212" s="63">
        <v>3727166660</v>
      </c>
      <c r="N212" s="34">
        <v>0</v>
      </c>
      <c r="O212" s="41">
        <v>1</v>
      </c>
    </row>
    <row r="213" spans="1:15" s="48" customFormat="1" ht="14.25" x14ac:dyDescent="0.25">
      <c r="A213" s="112" t="s">
        <v>497</v>
      </c>
      <c r="B213" s="44" t="s">
        <v>498</v>
      </c>
      <c r="C213" s="44"/>
      <c r="D213" s="44" t="s">
        <v>499</v>
      </c>
      <c r="E213" s="47">
        <v>0</v>
      </c>
      <c r="F213" s="34">
        <v>6576382473.7399998</v>
      </c>
      <c r="G213" s="34">
        <v>0</v>
      </c>
      <c r="H213" s="34">
        <v>0</v>
      </c>
      <c r="I213" s="34">
        <v>0</v>
      </c>
      <c r="J213" s="34">
        <v>0</v>
      </c>
      <c r="K213" s="34">
        <v>6576382473.7399998</v>
      </c>
      <c r="L213" s="87">
        <v>0</v>
      </c>
      <c r="M213" s="34">
        <v>6576382473.7399998</v>
      </c>
      <c r="N213" s="34">
        <v>0</v>
      </c>
      <c r="O213" s="41">
        <v>1</v>
      </c>
    </row>
    <row r="214" spans="1:15" s="48" customFormat="1" ht="28.5" x14ac:dyDescent="0.25">
      <c r="A214" s="112" t="s">
        <v>500</v>
      </c>
      <c r="B214" s="44" t="s">
        <v>501</v>
      </c>
      <c r="C214" s="44"/>
      <c r="D214" s="44" t="s">
        <v>502</v>
      </c>
      <c r="E214" s="47">
        <v>0</v>
      </c>
      <c r="F214" s="34">
        <v>2865824006.96</v>
      </c>
      <c r="G214" s="34">
        <v>0</v>
      </c>
      <c r="H214" s="34">
        <v>0</v>
      </c>
      <c r="I214" s="34">
        <v>0</v>
      </c>
      <c r="J214" s="34">
        <v>0</v>
      </c>
      <c r="K214" s="34">
        <v>2865824006.96</v>
      </c>
      <c r="L214" s="87">
        <v>0</v>
      </c>
      <c r="M214" s="34">
        <v>2865824006.96</v>
      </c>
      <c r="N214" s="34">
        <v>0</v>
      </c>
      <c r="O214" s="41">
        <v>1</v>
      </c>
    </row>
    <row r="215" spans="1:15" s="48" customFormat="1" ht="28.5" x14ac:dyDescent="0.25">
      <c r="A215" s="112" t="s">
        <v>503</v>
      </c>
      <c r="B215" s="44" t="s">
        <v>504</v>
      </c>
      <c r="C215" s="44"/>
      <c r="D215" s="44"/>
      <c r="E215" s="47">
        <v>0</v>
      </c>
      <c r="F215" s="34">
        <v>203761389.30000001</v>
      </c>
      <c r="G215" s="34">
        <v>0</v>
      </c>
      <c r="H215" s="34">
        <v>0</v>
      </c>
      <c r="I215" s="34">
        <v>0</v>
      </c>
      <c r="J215" s="34">
        <v>0</v>
      </c>
      <c r="K215" s="34">
        <v>203761389.30000001</v>
      </c>
      <c r="L215" s="87">
        <v>0</v>
      </c>
      <c r="M215" s="34">
        <v>203761389.30000001</v>
      </c>
      <c r="N215" s="34">
        <v>0</v>
      </c>
      <c r="O215" s="41">
        <v>1</v>
      </c>
    </row>
    <row r="216" spans="1:15" s="48" customFormat="1" ht="14.25" x14ac:dyDescent="0.25">
      <c r="A216" s="112" t="s">
        <v>505</v>
      </c>
      <c r="B216" s="44" t="s">
        <v>506</v>
      </c>
      <c r="C216" s="44"/>
      <c r="D216" s="44"/>
      <c r="E216" s="47">
        <v>0</v>
      </c>
      <c r="F216" s="34">
        <v>421318315.85000002</v>
      </c>
      <c r="G216" s="34">
        <v>0</v>
      </c>
      <c r="H216" s="34">
        <v>0</v>
      </c>
      <c r="I216" s="34">
        <v>0</v>
      </c>
      <c r="J216" s="34">
        <v>0</v>
      </c>
      <c r="K216" s="34">
        <v>421318315.85000002</v>
      </c>
      <c r="L216" s="87">
        <v>0</v>
      </c>
      <c r="M216" s="34">
        <v>421318315.85000002</v>
      </c>
      <c r="N216" s="34">
        <v>0</v>
      </c>
      <c r="O216" s="41">
        <v>1</v>
      </c>
    </row>
    <row r="217" spans="1:15" s="48" customFormat="1" ht="27" customHeight="1" x14ac:dyDescent="0.25">
      <c r="A217" s="112" t="s">
        <v>507</v>
      </c>
      <c r="B217" s="44" t="s">
        <v>508</v>
      </c>
      <c r="C217" s="44"/>
      <c r="D217" s="44"/>
      <c r="E217" s="47">
        <v>0</v>
      </c>
      <c r="F217" s="34">
        <v>75263372.170000002</v>
      </c>
      <c r="G217" s="34">
        <v>0</v>
      </c>
      <c r="H217" s="34">
        <v>0</v>
      </c>
      <c r="I217" s="34">
        <v>0</v>
      </c>
      <c r="J217" s="34">
        <v>0</v>
      </c>
      <c r="K217" s="34">
        <v>75263372.170000002</v>
      </c>
      <c r="L217" s="87">
        <v>0</v>
      </c>
      <c r="M217" s="34">
        <v>75263372.170000002</v>
      </c>
      <c r="N217" s="34">
        <v>0</v>
      </c>
      <c r="O217" s="41">
        <v>1</v>
      </c>
    </row>
    <row r="218" spans="1:15" s="48" customFormat="1" ht="27" customHeight="1" x14ac:dyDescent="0.25">
      <c r="A218" s="112" t="s">
        <v>509</v>
      </c>
      <c r="B218" s="44" t="s">
        <v>510</v>
      </c>
      <c r="C218" s="44"/>
      <c r="D218" s="44"/>
      <c r="E218" s="47">
        <v>0</v>
      </c>
      <c r="F218" s="34">
        <v>1369170643</v>
      </c>
      <c r="G218" s="34">
        <v>0</v>
      </c>
      <c r="H218" s="34">
        <v>0</v>
      </c>
      <c r="I218" s="34">
        <v>0</v>
      </c>
      <c r="J218" s="34">
        <v>0</v>
      </c>
      <c r="K218" s="34">
        <v>1369170643</v>
      </c>
      <c r="L218" s="87">
        <v>0</v>
      </c>
      <c r="M218" s="34">
        <v>1369170643</v>
      </c>
      <c r="N218" s="34">
        <v>0</v>
      </c>
      <c r="O218" s="41">
        <v>1</v>
      </c>
    </row>
    <row r="219" spans="1:15" s="48" customFormat="1" ht="27" customHeight="1" x14ac:dyDescent="0.25">
      <c r="A219" s="112" t="s">
        <v>511</v>
      </c>
      <c r="B219" s="44" t="s">
        <v>512</v>
      </c>
      <c r="C219" s="44"/>
      <c r="D219" s="44"/>
      <c r="E219" s="47">
        <v>0</v>
      </c>
      <c r="F219" s="34">
        <v>548271100</v>
      </c>
      <c r="G219" s="34">
        <v>0</v>
      </c>
      <c r="H219" s="34">
        <v>0</v>
      </c>
      <c r="I219" s="34">
        <v>0</v>
      </c>
      <c r="J219" s="34">
        <v>0</v>
      </c>
      <c r="K219" s="34">
        <v>548271100</v>
      </c>
      <c r="L219" s="87">
        <v>0</v>
      </c>
      <c r="M219" s="34">
        <v>548271100</v>
      </c>
      <c r="N219" s="34">
        <v>0</v>
      </c>
      <c r="O219" s="41">
        <v>1</v>
      </c>
    </row>
    <row r="220" spans="1:15" s="48" customFormat="1" ht="14.25" x14ac:dyDescent="0.25">
      <c r="A220" s="112" t="s">
        <v>513</v>
      </c>
      <c r="B220" s="44" t="s">
        <v>514</v>
      </c>
      <c r="C220" s="44"/>
      <c r="D220" s="44"/>
      <c r="E220" s="47">
        <v>0</v>
      </c>
      <c r="F220" s="34">
        <v>8117758713.9899998</v>
      </c>
      <c r="G220" s="34">
        <v>0</v>
      </c>
      <c r="H220" s="34">
        <v>0</v>
      </c>
      <c r="I220" s="34">
        <v>0</v>
      </c>
      <c r="J220" s="34">
        <v>0</v>
      </c>
      <c r="K220" s="34">
        <v>8117758713.9899998</v>
      </c>
      <c r="L220" s="87">
        <v>0</v>
      </c>
      <c r="M220" s="34">
        <v>8117758713.9899998</v>
      </c>
      <c r="N220" s="34">
        <v>0</v>
      </c>
      <c r="O220" s="41">
        <v>1</v>
      </c>
    </row>
    <row r="221" spans="1:15" s="48" customFormat="1" ht="14.25" x14ac:dyDescent="0.25">
      <c r="A221" s="112" t="s">
        <v>515</v>
      </c>
      <c r="B221" s="44" t="s">
        <v>516</v>
      </c>
      <c r="C221" s="44"/>
      <c r="D221" s="44"/>
      <c r="E221" s="47">
        <v>0</v>
      </c>
      <c r="F221" s="34">
        <v>149693.12</v>
      </c>
      <c r="G221" s="34">
        <v>0</v>
      </c>
      <c r="H221" s="34">
        <v>0</v>
      </c>
      <c r="I221" s="34">
        <v>0</v>
      </c>
      <c r="J221" s="34">
        <v>0</v>
      </c>
      <c r="K221" s="34">
        <v>149693.12</v>
      </c>
      <c r="L221" s="87">
        <v>0</v>
      </c>
      <c r="M221" s="34">
        <v>149693.12</v>
      </c>
      <c r="N221" s="34">
        <v>0</v>
      </c>
      <c r="O221" s="41">
        <v>1</v>
      </c>
    </row>
    <row r="222" spans="1:15" s="48" customFormat="1" ht="28.5" x14ac:dyDescent="0.25">
      <c r="A222" s="112" t="s">
        <v>517</v>
      </c>
      <c r="B222" s="44" t="s">
        <v>518</v>
      </c>
      <c r="C222" s="44"/>
      <c r="D222" s="44" t="s">
        <v>519</v>
      </c>
      <c r="E222" s="47">
        <v>0</v>
      </c>
      <c r="F222" s="34">
        <v>373268641</v>
      </c>
      <c r="G222" s="34"/>
      <c r="H222" s="34"/>
      <c r="I222" s="34"/>
      <c r="J222" s="34"/>
      <c r="K222" s="34">
        <v>373268641</v>
      </c>
      <c r="L222" s="34">
        <v>0</v>
      </c>
      <c r="M222" s="34">
        <v>373268641</v>
      </c>
      <c r="N222" s="34">
        <v>0</v>
      </c>
      <c r="O222" s="41">
        <v>1</v>
      </c>
    </row>
    <row r="223" spans="1:15" s="48" customFormat="1" ht="15" x14ac:dyDescent="0.25">
      <c r="A223" s="111" t="s">
        <v>520</v>
      </c>
      <c r="B223" s="51" t="s">
        <v>521</v>
      </c>
      <c r="C223" s="51"/>
      <c r="D223" s="51"/>
      <c r="E223" s="52">
        <v>10000000000</v>
      </c>
      <c r="F223" s="52">
        <v>0</v>
      </c>
      <c r="G223" s="52">
        <v>0</v>
      </c>
      <c r="H223" s="52">
        <v>0</v>
      </c>
      <c r="I223" s="52">
        <v>0</v>
      </c>
      <c r="J223" s="52">
        <v>0</v>
      </c>
      <c r="K223" s="52">
        <v>10000000000</v>
      </c>
      <c r="L223" s="52">
        <v>0</v>
      </c>
      <c r="M223" s="52">
        <v>10000000000</v>
      </c>
      <c r="N223" s="52">
        <v>0</v>
      </c>
      <c r="O223" s="41">
        <v>1</v>
      </c>
    </row>
    <row r="224" spans="1:15" s="48" customFormat="1" ht="14.25" x14ac:dyDescent="0.25">
      <c r="A224" s="43" t="s">
        <v>522</v>
      </c>
      <c r="B224" s="44" t="s">
        <v>523</v>
      </c>
      <c r="C224" s="44" t="s">
        <v>524</v>
      </c>
      <c r="D224" s="44" t="s">
        <v>525</v>
      </c>
      <c r="E224" s="47">
        <v>10000000000</v>
      </c>
      <c r="F224" s="35"/>
      <c r="G224" s="34">
        <v>0</v>
      </c>
      <c r="H224" s="34">
        <v>0</v>
      </c>
      <c r="I224" s="34">
        <v>0</v>
      </c>
      <c r="J224" s="34">
        <v>0</v>
      </c>
      <c r="K224" s="34">
        <v>10000000000</v>
      </c>
      <c r="L224" s="87">
        <v>0</v>
      </c>
      <c r="M224" s="63">
        <v>10000000000</v>
      </c>
      <c r="N224" s="34">
        <v>0</v>
      </c>
      <c r="O224" s="41">
        <v>1</v>
      </c>
    </row>
    <row r="225" spans="1:15" s="48" customFormat="1" ht="15" x14ac:dyDescent="0.25">
      <c r="A225" s="50" t="s">
        <v>526</v>
      </c>
      <c r="B225" s="51" t="s">
        <v>527</v>
      </c>
      <c r="C225" s="51"/>
      <c r="D225" s="51"/>
      <c r="E225" s="52">
        <v>2000000000</v>
      </c>
      <c r="F225" s="52">
        <v>0</v>
      </c>
      <c r="G225" s="52">
        <v>0</v>
      </c>
      <c r="H225" s="52">
        <v>0</v>
      </c>
      <c r="I225" s="52">
        <v>0</v>
      </c>
      <c r="J225" s="52">
        <v>0</v>
      </c>
      <c r="K225" s="52">
        <v>2000000000</v>
      </c>
      <c r="L225" s="52">
        <v>47296482.399999857</v>
      </c>
      <c r="M225" s="52">
        <v>3393976601.0500002</v>
      </c>
      <c r="N225" s="52">
        <v>-1393976601.05</v>
      </c>
      <c r="O225" s="41">
        <v>1.6969883005250002</v>
      </c>
    </row>
    <row r="226" spans="1:15" s="48" customFormat="1" ht="15" x14ac:dyDescent="0.25">
      <c r="A226" s="50" t="s">
        <v>528</v>
      </c>
      <c r="B226" s="51" t="s">
        <v>529</v>
      </c>
      <c r="C226" s="51"/>
      <c r="D226" s="51"/>
      <c r="E226" s="52">
        <v>2000000000</v>
      </c>
      <c r="F226" s="52">
        <v>0</v>
      </c>
      <c r="G226" s="52">
        <v>0</v>
      </c>
      <c r="H226" s="52">
        <v>0</v>
      </c>
      <c r="I226" s="52">
        <v>0</v>
      </c>
      <c r="J226" s="52">
        <v>0</v>
      </c>
      <c r="K226" s="52">
        <v>2000000000</v>
      </c>
      <c r="L226" s="52">
        <v>47296482.399999857</v>
      </c>
      <c r="M226" s="52">
        <v>3393976601.0500002</v>
      </c>
      <c r="N226" s="52">
        <v>-1393976601.05</v>
      </c>
      <c r="O226" s="30">
        <v>1.6969883005250002</v>
      </c>
    </row>
    <row r="227" spans="1:15" s="48" customFormat="1" ht="28.5" x14ac:dyDescent="0.25">
      <c r="A227" s="43" t="s">
        <v>530</v>
      </c>
      <c r="B227" s="44" t="s">
        <v>531</v>
      </c>
      <c r="C227" s="44" t="s">
        <v>220</v>
      </c>
      <c r="D227" s="44" t="s">
        <v>221</v>
      </c>
      <c r="E227" s="47">
        <v>1000000000</v>
      </c>
      <c r="F227" s="35">
        <v>0</v>
      </c>
      <c r="G227" s="34">
        <v>0</v>
      </c>
      <c r="H227" s="34">
        <v>0</v>
      </c>
      <c r="I227" s="34">
        <v>0</v>
      </c>
      <c r="J227" s="34">
        <v>0</v>
      </c>
      <c r="K227" s="34">
        <v>1000000000</v>
      </c>
      <c r="L227" s="63">
        <v>11920439</v>
      </c>
      <c r="M227" s="58">
        <v>1368838273</v>
      </c>
      <c r="N227" s="34">
        <v>-368838273</v>
      </c>
      <c r="O227" s="41">
        <v>1.3688382729999999</v>
      </c>
    </row>
    <row r="228" spans="1:15" s="48" customFormat="1" ht="28.5" x14ac:dyDescent="0.25">
      <c r="A228" s="43" t="s">
        <v>532</v>
      </c>
      <c r="B228" s="44" t="s">
        <v>533</v>
      </c>
      <c r="C228" s="44" t="s">
        <v>534</v>
      </c>
      <c r="D228" s="44" t="s">
        <v>535</v>
      </c>
      <c r="E228" s="47">
        <v>1000000000</v>
      </c>
      <c r="F228" s="35">
        <v>0</v>
      </c>
      <c r="G228" s="34">
        <v>0</v>
      </c>
      <c r="H228" s="34">
        <v>0</v>
      </c>
      <c r="I228" s="34">
        <v>0</v>
      </c>
      <c r="J228" s="34">
        <v>0</v>
      </c>
      <c r="K228" s="34">
        <v>1000000000</v>
      </c>
      <c r="L228" s="63">
        <v>35376043.399999857</v>
      </c>
      <c r="M228" s="63">
        <v>2025138328.05</v>
      </c>
      <c r="N228" s="34">
        <v>-1025138328.05</v>
      </c>
      <c r="O228" s="41">
        <v>2.0251383280500002</v>
      </c>
    </row>
    <row r="229" spans="1:15" s="48" customFormat="1" ht="15.75" thickBot="1" x14ac:dyDescent="0.3">
      <c r="A229" s="50" t="s">
        <v>536</v>
      </c>
      <c r="B229" s="51" t="s">
        <v>537</v>
      </c>
      <c r="C229" s="44" t="s">
        <v>538</v>
      </c>
      <c r="D229" s="44"/>
      <c r="E229" s="47">
        <v>0</v>
      </c>
      <c r="F229" s="35">
        <v>0</v>
      </c>
      <c r="G229" s="34">
        <v>0</v>
      </c>
      <c r="H229" s="34">
        <v>0</v>
      </c>
      <c r="I229" s="34">
        <v>0</v>
      </c>
      <c r="J229" s="34">
        <v>0</v>
      </c>
      <c r="K229" s="34">
        <v>0</v>
      </c>
      <c r="L229" s="151">
        <v>0</v>
      </c>
      <c r="M229" s="151">
        <v>0</v>
      </c>
      <c r="N229" s="34">
        <v>0</v>
      </c>
      <c r="O229" s="41">
        <v>0</v>
      </c>
    </row>
    <row r="230" spans="1:15" s="48" customFormat="1" ht="16.5" thickTop="1" thickBot="1" x14ac:dyDescent="0.3">
      <c r="A230" s="117"/>
      <c r="B230" s="118" t="s">
        <v>539</v>
      </c>
      <c r="C230" s="118"/>
      <c r="D230" s="118"/>
      <c r="E230" s="119">
        <v>70734590452</v>
      </c>
      <c r="F230" s="119">
        <v>318318245565.58997</v>
      </c>
      <c r="G230" s="120">
        <v>0</v>
      </c>
      <c r="H230" s="120">
        <v>0</v>
      </c>
      <c r="I230" s="120">
        <v>0</v>
      </c>
      <c r="J230" s="120">
        <v>0</v>
      </c>
      <c r="K230" s="119">
        <v>389052836017.58997</v>
      </c>
      <c r="L230" s="119">
        <v>5297314177.1600018</v>
      </c>
      <c r="M230" s="119">
        <v>336321588558.41998</v>
      </c>
      <c r="N230" s="119">
        <v>52731247459.169998</v>
      </c>
      <c r="O230" s="152">
        <f>M230/K230</f>
        <v>0.86446250334803909</v>
      </c>
    </row>
    <row r="231" spans="1:15" ht="16.5" thickTop="1" thickBot="1" x14ac:dyDescent="0.3">
      <c r="A231" s="153"/>
      <c r="B231" s="121" t="s">
        <v>540</v>
      </c>
      <c r="C231" s="121"/>
      <c r="D231" s="121"/>
      <c r="E231" s="122">
        <v>1242252205748.0024</v>
      </c>
      <c r="F231" s="122">
        <v>481953163952.43994</v>
      </c>
      <c r="G231" s="122">
        <v>0</v>
      </c>
      <c r="H231" s="122">
        <v>0</v>
      </c>
      <c r="I231" s="122">
        <v>0</v>
      </c>
      <c r="J231" s="122">
        <v>0</v>
      </c>
      <c r="K231" s="122">
        <v>1724205369700.4424</v>
      </c>
      <c r="L231" s="122">
        <v>100400697630.79001</v>
      </c>
      <c r="M231" s="122">
        <v>1450167005687.8799</v>
      </c>
      <c r="N231" s="122">
        <v>274038364012.56256</v>
      </c>
      <c r="O231" s="152">
        <v>0.84106396556451224</v>
      </c>
    </row>
    <row r="232" spans="1:15" ht="14.25" x14ac:dyDescent="0.25">
      <c r="A232" s="123"/>
      <c r="B232" s="124"/>
      <c r="C232" s="124"/>
      <c r="D232" s="124"/>
      <c r="E232" s="102"/>
      <c r="F232" s="102"/>
      <c r="G232" s="102"/>
      <c r="H232" s="102"/>
      <c r="I232" s="102"/>
      <c r="J232" s="102"/>
      <c r="K232" s="125"/>
      <c r="L232" s="126"/>
      <c r="M232" s="102"/>
      <c r="N232" s="102"/>
      <c r="O232" s="101"/>
    </row>
    <row r="233" spans="1:15" ht="14.25" x14ac:dyDescent="0.25">
      <c r="A233" s="123"/>
      <c r="B233" s="124"/>
      <c r="C233" s="124"/>
      <c r="D233" s="124"/>
      <c r="E233" s="102"/>
      <c r="F233" s="127"/>
      <c r="G233" s="127"/>
      <c r="H233" s="127"/>
      <c r="I233" s="127"/>
      <c r="J233" s="127"/>
      <c r="K233" s="68"/>
      <c r="L233" s="128"/>
      <c r="M233" s="127"/>
      <c r="N233" s="127"/>
      <c r="O233" s="129"/>
    </row>
    <row r="234" spans="1:15" ht="14.25" x14ac:dyDescent="0.25">
      <c r="A234" s="123"/>
      <c r="B234" s="124"/>
      <c r="C234" s="124"/>
      <c r="D234" s="124"/>
      <c r="E234" s="102"/>
      <c r="F234" s="127"/>
      <c r="G234" s="127"/>
      <c r="H234" s="127"/>
      <c r="I234" s="127"/>
      <c r="J234" s="127"/>
      <c r="K234" s="127"/>
      <c r="L234" s="128"/>
      <c r="M234" s="130"/>
      <c r="N234" s="127"/>
      <c r="O234" s="129"/>
    </row>
    <row r="235" spans="1:15" ht="14.25" x14ac:dyDescent="0.25">
      <c r="A235" s="123"/>
      <c r="B235" s="124"/>
      <c r="C235" s="124"/>
      <c r="D235" s="124"/>
      <c r="E235" s="102"/>
      <c r="F235" s="127"/>
      <c r="G235" s="127"/>
      <c r="H235" s="127"/>
      <c r="I235" s="127"/>
      <c r="J235" s="127"/>
      <c r="K235" s="69"/>
      <c r="L235" s="49"/>
      <c r="N235" s="127"/>
      <c r="O235" s="129"/>
    </row>
    <row r="236" spans="1:15" ht="14.25" x14ac:dyDescent="0.2">
      <c r="A236" s="123"/>
      <c r="B236" s="124"/>
      <c r="C236" s="124"/>
      <c r="D236" s="124"/>
      <c r="E236" s="102"/>
      <c r="F236" s="102"/>
      <c r="G236" s="102"/>
      <c r="H236" s="102"/>
      <c r="I236" s="102"/>
      <c r="J236" s="102"/>
      <c r="K236" s="131"/>
      <c r="L236" s="126"/>
      <c r="M236" s="102"/>
      <c r="N236" s="102"/>
      <c r="O236" s="101"/>
    </row>
    <row r="237" spans="1:15" ht="13.5" thickBot="1" x14ac:dyDescent="0.25">
      <c r="B237" s="132"/>
      <c r="C237" s="133"/>
      <c r="D237" s="133"/>
      <c r="K237" s="131"/>
    </row>
    <row r="238" spans="1:15" ht="15.75" x14ac:dyDescent="0.25">
      <c r="B238" s="136" t="s">
        <v>541</v>
      </c>
      <c r="C238" s="136"/>
      <c r="D238" s="136"/>
      <c r="I238" s="13"/>
      <c r="J238" s="13"/>
      <c r="K238" s="137"/>
      <c r="L238" s="138"/>
      <c r="M238" s="13"/>
    </row>
    <row r="239" spans="1:15" x14ac:dyDescent="0.25">
      <c r="B239" s="139" t="s">
        <v>542</v>
      </c>
      <c r="C239" s="139"/>
      <c r="D239" s="139"/>
      <c r="J239" s="13"/>
      <c r="K239" s="137"/>
    </row>
    <row r="240" spans="1:15" s="8" customFormat="1" x14ac:dyDescent="0.25">
      <c r="A240" s="1"/>
      <c r="B240" s="139" t="s">
        <v>543</v>
      </c>
      <c r="C240" s="139"/>
      <c r="D240" s="139"/>
      <c r="F240" s="9"/>
      <c r="G240" s="9"/>
      <c r="H240" s="9"/>
      <c r="I240" s="9"/>
      <c r="J240" s="13"/>
      <c r="K240" s="13"/>
      <c r="L240" s="134"/>
      <c r="M240" s="9"/>
      <c r="N240" s="9"/>
      <c r="O240" s="12"/>
    </row>
    <row r="244" spans="8:15" x14ac:dyDescent="0.25">
      <c r="K244" s="140"/>
    </row>
    <row r="245" spans="8:15" x14ac:dyDescent="0.25">
      <c r="H245" s="13"/>
      <c r="I245" s="13"/>
      <c r="J245" s="141"/>
      <c r="K245" s="142"/>
    </row>
    <row r="246" spans="8:15" x14ac:dyDescent="0.25">
      <c r="H246" s="13"/>
      <c r="I246" s="13"/>
      <c r="J246" s="13"/>
      <c r="K246" s="10"/>
    </row>
    <row r="247" spans="8:15" x14ac:dyDescent="0.25">
      <c r="H247" s="13"/>
      <c r="I247" s="13"/>
      <c r="J247" s="13"/>
      <c r="K247" s="10"/>
    </row>
    <row r="248" spans="8:15" x14ac:dyDescent="0.25">
      <c r="H248" s="13"/>
      <c r="I248" s="13"/>
      <c r="J248" s="13"/>
      <c r="K248" s="10"/>
    </row>
    <row r="249" spans="8:15" x14ac:dyDescent="0.25">
      <c r="H249" s="13"/>
      <c r="I249" s="13"/>
      <c r="J249" s="13"/>
      <c r="K249" s="10"/>
    </row>
    <row r="250" spans="8:15" x14ac:dyDescent="0.25">
      <c r="H250" s="13"/>
      <c r="I250" s="13"/>
      <c r="J250" s="13"/>
      <c r="K250" s="10"/>
    </row>
    <row r="251" spans="8:15" x14ac:dyDescent="0.25">
      <c r="H251" s="13"/>
      <c r="I251" s="13"/>
      <c r="J251" s="13"/>
      <c r="K251" s="140"/>
    </row>
    <row r="252" spans="8:15" x14ac:dyDescent="0.25">
      <c r="H252" s="13"/>
      <c r="I252" s="13"/>
      <c r="J252" s="13"/>
      <c r="O252" s="135"/>
    </row>
    <row r="253" spans="8:15" ht="15" x14ac:dyDescent="0.25">
      <c r="H253" s="144"/>
      <c r="I253" s="145"/>
      <c r="K253" s="140"/>
      <c r="O253" s="9"/>
    </row>
    <row r="254" spans="8:15" ht="15" x14ac:dyDescent="0.25">
      <c r="H254" s="146"/>
      <c r="O254" s="135"/>
    </row>
    <row r="255" spans="8:15" ht="15" x14ac:dyDescent="0.25">
      <c r="H255" s="146"/>
    </row>
    <row r="259" spans="12:12" x14ac:dyDescent="0.25">
      <c r="L259" s="147"/>
    </row>
    <row r="261" spans="12:12" x14ac:dyDescent="0.25">
      <c r="L261" s="143"/>
    </row>
    <row r="262" spans="12:12" x14ac:dyDescent="0.25">
      <c r="L262" s="143"/>
    </row>
  </sheetData>
  <autoFilter ref="A6:O231" xr:uid="{7B6EC07D-F47A-4AA6-8CEA-F7686FB4DAB0}"/>
  <mergeCells count="17">
    <mergeCell ref="O5:O6"/>
    <mergeCell ref="A1:P1"/>
    <mergeCell ref="A2:P2"/>
    <mergeCell ref="A3:P3"/>
    <mergeCell ref="H5:H6"/>
    <mergeCell ref="I5:I6"/>
    <mergeCell ref="J5:J6"/>
    <mergeCell ref="K5:K6"/>
    <mergeCell ref="L5:M5"/>
    <mergeCell ref="N5:N6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Baron Pedraza</dc:creator>
  <cp:lastModifiedBy>Yolanda Baron Pedraza</cp:lastModifiedBy>
  <dcterms:created xsi:type="dcterms:W3CDTF">2023-10-12T23:46:10Z</dcterms:created>
  <dcterms:modified xsi:type="dcterms:W3CDTF">2023-10-13T01:11:01Z</dcterms:modified>
</cp:coreProperties>
</file>