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D:\ALCALDIA\Contraloria General de la Republica\2022\Segundo seguimiento 30062022\"/>
    </mc:Choice>
  </mc:AlternateContent>
  <bookViews>
    <workbookView xWindow="0" yWindow="0" windowWidth="20490" windowHeight="7350" tabRatio="658" firstSheet="1" activeTab="2"/>
  </bookViews>
  <sheets>
    <sheet name="POR DEPENDENCIAS" sheetId="21" r:id="rId1"/>
    <sheet name="AUDITORIAS" sheetId="22" r:id="rId2"/>
    <sheet name="CONSOLIDADO DIC 30 2021" sheetId="20" r:id="rId3"/>
    <sheet name="Hoja1" sheetId="27" r:id="rId4"/>
  </sheets>
  <definedNames>
    <definedName name="_xlnm._FilterDatabase" localSheetId="2" hidden="1">'CONSOLIDADO DIC 30 2021'!$A$1:$S$258</definedName>
    <definedName name="_xlnm.Print_Area" localSheetId="2">'CONSOLIDADO DIC 30 2021'!$A$1:$P$233</definedName>
    <definedName name="_xlnm.Print_Titles" localSheetId="2">'CONSOLIDADO DIC 30 2021'!$1:$1</definedName>
  </definedNames>
  <calcPr calcId="162913"/>
</workbook>
</file>

<file path=xl/calcChain.xml><?xml version="1.0" encoding="utf-8"?>
<calcChain xmlns="http://schemas.openxmlformats.org/spreadsheetml/2006/main">
  <c r="G20" i="27" l="1"/>
  <c r="E20" i="27"/>
  <c r="F20" i="27"/>
  <c r="D20" i="27"/>
  <c r="N162" i="20" l="1"/>
  <c r="N157" i="20"/>
  <c r="N186" i="20" l="1"/>
  <c r="N185" i="20"/>
  <c r="N184" i="20"/>
  <c r="N183" i="20"/>
  <c r="N182" i="20"/>
  <c r="N177" i="20"/>
  <c r="N176" i="20"/>
  <c r="N175" i="20"/>
  <c r="N174" i="20"/>
  <c r="N173" i="20"/>
  <c r="N172" i="20"/>
  <c r="N171" i="20"/>
  <c r="N170" i="20"/>
  <c r="N169" i="20"/>
  <c r="N168" i="20"/>
  <c r="N167" i="20"/>
  <c r="N166" i="20"/>
  <c r="N165" i="20"/>
  <c r="N164" i="20"/>
  <c r="N163" i="20"/>
  <c r="N161" i="20"/>
  <c r="N160" i="20"/>
  <c r="N159" i="20"/>
  <c r="N158" i="20"/>
  <c r="N152" i="20"/>
  <c r="H73" i="21" l="1"/>
  <c r="G73" i="21"/>
  <c r="F73" i="21"/>
  <c r="E73" i="21"/>
  <c r="D73" i="21"/>
  <c r="C73" i="21"/>
  <c r="F10" i="21" l="1"/>
  <c r="C31" i="21"/>
  <c r="D31" i="21"/>
  <c r="E31" i="21"/>
  <c r="F31" i="21"/>
  <c r="G31" i="21"/>
  <c r="H31" i="21"/>
  <c r="C45" i="21"/>
  <c r="D45" i="21"/>
  <c r="E45" i="21"/>
  <c r="F45" i="21"/>
  <c r="G45" i="21"/>
  <c r="H45" i="21"/>
  <c r="C59" i="21"/>
  <c r="D59" i="21"/>
  <c r="E59" i="21"/>
  <c r="F59" i="21"/>
  <c r="G59" i="21"/>
  <c r="H59" i="21"/>
</calcChain>
</file>

<file path=xl/comments1.xml><?xml version="1.0" encoding="utf-8"?>
<comments xmlns="http://schemas.openxmlformats.org/spreadsheetml/2006/main">
  <authors>
    <author>Sonia Rocio Rojas Romero</author>
    <author>PEDRO</author>
  </authors>
  <commentList>
    <comment ref="E27" authorId="0" shapeId="0">
      <text>
        <r>
          <rPr>
            <b/>
            <sz val="9"/>
            <color indexed="81"/>
            <rFont val="Tahoma"/>
            <family val="2"/>
          </rPr>
          <t>Subsanado auditoria 2019</t>
        </r>
        <r>
          <rPr>
            <sz val="9"/>
            <color indexed="81"/>
            <rFont val="Tahoma"/>
            <family val="2"/>
          </rPr>
          <t xml:space="preserve">
</t>
        </r>
      </text>
    </comment>
    <comment ref="E28" authorId="0" shapeId="0">
      <text>
        <r>
          <rPr>
            <b/>
            <sz val="9"/>
            <color indexed="81"/>
            <rFont val="Tahoma"/>
            <family val="2"/>
          </rPr>
          <t>Subsanado auditoria 2019</t>
        </r>
      </text>
    </comment>
    <comment ref="E29" authorId="0" shapeId="0">
      <text>
        <r>
          <rPr>
            <b/>
            <sz val="9"/>
            <color indexed="81"/>
            <rFont val="Tahoma"/>
            <family val="2"/>
          </rPr>
          <t>Subsanado auditoria 2019</t>
        </r>
      </text>
    </comment>
    <comment ref="E30" authorId="0" shapeId="0">
      <text>
        <r>
          <rPr>
            <b/>
            <sz val="9"/>
            <color indexed="81"/>
            <rFont val="Tahoma"/>
            <family val="2"/>
          </rPr>
          <t>Subsanado auditoria 2019</t>
        </r>
        <r>
          <rPr>
            <sz val="9"/>
            <color indexed="81"/>
            <rFont val="Tahoma"/>
            <family val="2"/>
          </rPr>
          <t xml:space="preserve">
</t>
        </r>
      </text>
    </comment>
    <comment ref="E31" authorId="0" shapeId="0">
      <text>
        <r>
          <rPr>
            <b/>
            <sz val="9"/>
            <color indexed="81"/>
            <rFont val="Tahoma"/>
            <family val="2"/>
          </rPr>
          <t>Subsanado auditoria 2019</t>
        </r>
        <r>
          <rPr>
            <sz val="9"/>
            <color indexed="81"/>
            <rFont val="Tahoma"/>
            <family val="2"/>
          </rPr>
          <t xml:space="preserve">
</t>
        </r>
      </text>
    </comment>
    <comment ref="E32" authorId="1" shapeId="0">
      <text>
        <r>
          <rPr>
            <b/>
            <sz val="9"/>
            <color indexed="81"/>
            <rFont val="Tahoma"/>
            <charset val="1"/>
          </rPr>
          <t>No fue efctivo en la vig 2019, se dejo hallazgo 9</t>
        </r>
        <r>
          <rPr>
            <sz val="9"/>
            <color indexed="81"/>
            <rFont val="Tahoma"/>
            <charset val="1"/>
          </rPr>
          <t xml:space="preserve">
</t>
        </r>
      </text>
    </comment>
    <comment ref="E33" authorId="1" shapeId="0">
      <text>
        <r>
          <rPr>
            <b/>
            <sz val="9"/>
            <color indexed="81"/>
            <rFont val="Tahoma"/>
            <charset val="1"/>
          </rPr>
          <t>No fue efctivo en la vig 2019, se dejo hallazgo 9</t>
        </r>
        <r>
          <rPr>
            <sz val="9"/>
            <color indexed="81"/>
            <rFont val="Tahoma"/>
            <charset val="1"/>
          </rPr>
          <t xml:space="preserve">
</t>
        </r>
      </text>
    </comment>
    <comment ref="E34" authorId="1" shapeId="0">
      <text>
        <r>
          <rPr>
            <b/>
            <sz val="9"/>
            <color indexed="81"/>
            <rFont val="Tahoma"/>
            <charset val="1"/>
          </rPr>
          <t>No fue efctivo en la vig 2019, se dejo hallazgo 6</t>
        </r>
        <r>
          <rPr>
            <sz val="9"/>
            <color indexed="81"/>
            <rFont val="Tahoma"/>
            <charset val="1"/>
          </rPr>
          <t xml:space="preserve">
</t>
        </r>
      </text>
    </comment>
    <comment ref="E35" authorId="1" shapeId="0">
      <text>
        <r>
          <rPr>
            <b/>
            <sz val="9"/>
            <color indexed="81"/>
            <rFont val="Tahoma"/>
            <charset val="1"/>
          </rPr>
          <t>No fue efctivo en la vig 2019, se dejo hallazgo 6</t>
        </r>
        <r>
          <rPr>
            <sz val="9"/>
            <color indexed="81"/>
            <rFont val="Tahoma"/>
            <charset val="1"/>
          </rPr>
          <t xml:space="preserve">
</t>
        </r>
      </text>
    </comment>
    <comment ref="E36" authorId="0" shapeId="0">
      <text>
        <r>
          <rPr>
            <b/>
            <sz val="9"/>
            <color indexed="81"/>
            <rFont val="Tahoma"/>
            <family val="2"/>
          </rPr>
          <t>Subsanado auditoria 2019</t>
        </r>
        <r>
          <rPr>
            <sz val="9"/>
            <color indexed="81"/>
            <rFont val="Tahoma"/>
            <family val="2"/>
          </rPr>
          <t xml:space="preserve">
</t>
        </r>
      </text>
    </comment>
    <comment ref="E37" authorId="0" shapeId="0">
      <text>
        <r>
          <rPr>
            <b/>
            <sz val="9"/>
            <color indexed="81"/>
            <rFont val="Tahoma"/>
            <family val="2"/>
          </rPr>
          <t>Subsanado auditoria 2019</t>
        </r>
        <r>
          <rPr>
            <sz val="9"/>
            <color indexed="81"/>
            <rFont val="Tahoma"/>
            <family val="2"/>
          </rPr>
          <t xml:space="preserve">
</t>
        </r>
      </text>
    </comment>
    <comment ref="E41" authorId="1" shapeId="0">
      <text>
        <r>
          <rPr>
            <b/>
            <sz val="9"/>
            <color indexed="81"/>
            <rFont val="Tahoma"/>
            <charset val="1"/>
          </rPr>
          <t>No fue objeto de revision auditoria 2019</t>
        </r>
        <r>
          <rPr>
            <sz val="9"/>
            <color indexed="81"/>
            <rFont val="Tahoma"/>
            <charset val="1"/>
          </rPr>
          <t xml:space="preserve">
</t>
        </r>
      </text>
    </comment>
    <comment ref="E43" authorId="1" shapeId="0">
      <text>
        <r>
          <rPr>
            <b/>
            <sz val="9"/>
            <color indexed="81"/>
            <rFont val="Tahoma"/>
            <family val="2"/>
          </rPr>
          <t>No fue revisado en la auditoria 2019</t>
        </r>
      </text>
    </comment>
    <comment ref="E44" authorId="1" shapeId="0">
      <text>
        <r>
          <rPr>
            <b/>
            <sz val="9"/>
            <color indexed="81"/>
            <rFont val="Tahoma"/>
            <family val="2"/>
          </rPr>
          <t>No fue revisado en auditoria 2019</t>
        </r>
      </text>
    </comment>
    <comment ref="E45" authorId="0" shapeId="0">
      <text>
        <r>
          <rPr>
            <b/>
            <sz val="9"/>
            <color indexed="81"/>
            <rFont val="Tahoma"/>
            <family val="2"/>
          </rPr>
          <t>Subsanado auditoria 2019</t>
        </r>
        <r>
          <rPr>
            <sz val="9"/>
            <color indexed="81"/>
            <rFont val="Tahoma"/>
            <family val="2"/>
          </rPr>
          <t xml:space="preserve">
</t>
        </r>
      </text>
    </comment>
    <comment ref="E47" authorId="0" shapeId="0">
      <text>
        <r>
          <rPr>
            <b/>
            <sz val="9"/>
            <color indexed="81"/>
            <rFont val="Tahoma"/>
            <family val="2"/>
          </rPr>
          <t>Subsanado auditoria 2019</t>
        </r>
      </text>
    </comment>
    <comment ref="E48" authorId="0" shapeId="0">
      <text>
        <r>
          <rPr>
            <b/>
            <sz val="9"/>
            <color indexed="81"/>
            <rFont val="Tahoma"/>
            <family val="2"/>
          </rPr>
          <t>Subsanado auditoria 2019</t>
        </r>
      </text>
    </comment>
    <comment ref="E49" authorId="0" shapeId="0">
      <text>
        <r>
          <rPr>
            <b/>
            <sz val="9"/>
            <color indexed="81"/>
            <rFont val="Tahoma"/>
            <family val="2"/>
          </rPr>
          <t>Subsanado auditoria 2019</t>
        </r>
        <r>
          <rPr>
            <sz val="9"/>
            <color indexed="81"/>
            <rFont val="Tahoma"/>
            <family val="2"/>
          </rPr>
          <t xml:space="preserve">
</t>
        </r>
      </text>
    </comment>
    <comment ref="E50" authorId="0" shapeId="0">
      <text>
        <r>
          <rPr>
            <b/>
            <sz val="9"/>
            <color indexed="81"/>
            <rFont val="Tahoma"/>
            <family val="2"/>
          </rPr>
          <t>Subsanado auditoria 2019</t>
        </r>
        <r>
          <rPr>
            <sz val="9"/>
            <color indexed="81"/>
            <rFont val="Tahoma"/>
            <family val="2"/>
          </rPr>
          <t xml:space="preserve">
</t>
        </r>
      </text>
    </comment>
    <comment ref="E52" authorId="0" shapeId="0">
      <text>
        <r>
          <rPr>
            <b/>
            <sz val="9"/>
            <color indexed="81"/>
            <rFont val="Tahoma"/>
            <family val="2"/>
          </rPr>
          <t>Subsanado auditoria 2019</t>
        </r>
        <r>
          <rPr>
            <sz val="9"/>
            <color indexed="81"/>
            <rFont val="Tahoma"/>
            <family val="2"/>
          </rPr>
          <t xml:space="preserve">
</t>
        </r>
      </text>
    </comment>
    <comment ref="E62" authorId="0" shapeId="0">
      <text>
        <r>
          <rPr>
            <b/>
            <sz val="9"/>
            <color indexed="81"/>
            <rFont val="Tahoma"/>
            <family val="2"/>
          </rPr>
          <t>Subsanado auditoria 2019</t>
        </r>
        <r>
          <rPr>
            <sz val="9"/>
            <color indexed="81"/>
            <rFont val="Tahoma"/>
            <family val="2"/>
          </rPr>
          <t xml:space="preserve">
</t>
        </r>
      </text>
    </comment>
    <comment ref="E63" authorId="0" shapeId="0">
      <text>
        <r>
          <rPr>
            <b/>
            <sz val="9"/>
            <color indexed="81"/>
            <rFont val="Tahoma"/>
            <family val="2"/>
          </rPr>
          <t>Subsanado auditoria 2019</t>
        </r>
        <r>
          <rPr>
            <sz val="9"/>
            <color indexed="81"/>
            <rFont val="Tahoma"/>
            <family val="2"/>
          </rPr>
          <t xml:space="preserve">
</t>
        </r>
      </text>
    </comment>
    <comment ref="E68" authorId="0" shapeId="0">
      <text>
        <r>
          <rPr>
            <b/>
            <sz val="9"/>
            <color indexed="81"/>
            <rFont val="Tahoma"/>
            <family val="2"/>
          </rPr>
          <t>Subsanado auditoria 2019</t>
        </r>
      </text>
    </comment>
    <comment ref="E69" authorId="0" shapeId="0">
      <text>
        <r>
          <rPr>
            <b/>
            <sz val="9"/>
            <color indexed="81"/>
            <rFont val="Tahoma"/>
            <family val="2"/>
          </rPr>
          <t>Subsanado auditoria 2019</t>
        </r>
        <r>
          <rPr>
            <sz val="9"/>
            <color indexed="81"/>
            <rFont val="Tahoma"/>
            <family val="2"/>
          </rPr>
          <t xml:space="preserve">
</t>
        </r>
      </text>
    </comment>
    <comment ref="E70" authorId="0" shapeId="0">
      <text>
        <r>
          <rPr>
            <b/>
            <sz val="9"/>
            <color indexed="81"/>
            <rFont val="Tahoma"/>
            <family val="2"/>
          </rPr>
          <t>Subsanado auditoria 2019</t>
        </r>
        <r>
          <rPr>
            <sz val="9"/>
            <color indexed="81"/>
            <rFont val="Tahoma"/>
            <family val="2"/>
          </rPr>
          <t xml:space="preserve">
</t>
        </r>
      </text>
    </comment>
    <comment ref="E71" authorId="0" shapeId="0">
      <text>
        <r>
          <rPr>
            <b/>
            <sz val="9"/>
            <color indexed="81"/>
            <rFont val="Tahoma"/>
            <family val="2"/>
          </rPr>
          <t>Subsanado auditoria 2019</t>
        </r>
        <r>
          <rPr>
            <sz val="9"/>
            <color indexed="81"/>
            <rFont val="Tahoma"/>
            <family val="2"/>
          </rPr>
          <t xml:space="preserve">
</t>
        </r>
      </text>
    </comment>
    <comment ref="E72" authorId="0" shapeId="0">
      <text>
        <r>
          <rPr>
            <b/>
            <sz val="9"/>
            <color indexed="81"/>
            <rFont val="Tahoma"/>
            <family val="2"/>
          </rPr>
          <t>Subsanado auditoria 2019</t>
        </r>
      </text>
    </comment>
    <comment ref="E73" authorId="0" shapeId="0">
      <text>
        <r>
          <rPr>
            <b/>
            <sz val="9"/>
            <color indexed="81"/>
            <rFont val="Tahoma"/>
            <family val="2"/>
          </rPr>
          <t>Subsanado auditoria 2019</t>
        </r>
        <r>
          <rPr>
            <sz val="9"/>
            <color indexed="81"/>
            <rFont val="Tahoma"/>
            <family val="2"/>
          </rPr>
          <t xml:space="preserve">
</t>
        </r>
      </text>
    </comment>
    <comment ref="E76" authorId="0" shapeId="0">
      <text>
        <r>
          <rPr>
            <b/>
            <sz val="9"/>
            <color indexed="81"/>
            <rFont val="Tahoma"/>
            <family val="2"/>
          </rPr>
          <t>Subsanado auditoria 2019:</t>
        </r>
        <r>
          <rPr>
            <sz val="9"/>
            <color indexed="81"/>
            <rFont val="Tahoma"/>
            <family val="2"/>
          </rPr>
          <t xml:space="preserve">
</t>
        </r>
      </text>
    </comment>
    <comment ref="E77" authorId="0" shapeId="0">
      <text>
        <r>
          <rPr>
            <b/>
            <sz val="9"/>
            <color indexed="81"/>
            <rFont val="Tahoma"/>
            <family val="2"/>
          </rPr>
          <t>Hallazgo subsanado auditoria 2020</t>
        </r>
      </text>
    </comment>
    <comment ref="E78" authorId="0" shapeId="0">
      <text>
        <r>
          <rPr>
            <b/>
            <sz val="9"/>
            <color indexed="81"/>
            <rFont val="Tahoma"/>
            <family val="2"/>
          </rPr>
          <t>Hallzzgo subsanado auditoria 2020</t>
        </r>
        <r>
          <rPr>
            <sz val="9"/>
            <color indexed="81"/>
            <rFont val="Tahoma"/>
            <family val="2"/>
          </rPr>
          <t xml:space="preserve">
</t>
        </r>
      </text>
    </comment>
    <comment ref="E79" authorId="0" shapeId="0">
      <text>
        <r>
          <rPr>
            <b/>
            <sz val="9"/>
            <color indexed="81"/>
            <rFont val="Tahoma"/>
            <family val="2"/>
          </rPr>
          <t>Efectivo auditoria 2019. No se incorpora, 
 se dejo hallazgo 5.</t>
        </r>
      </text>
    </comment>
    <comment ref="E80" authorId="0" shapeId="0">
      <text>
        <r>
          <rPr>
            <b/>
            <sz val="9"/>
            <color indexed="81"/>
            <rFont val="Tahoma"/>
            <family val="2"/>
          </rPr>
          <t>Efectivo auditoria 2019. No se incorpora, 
 se dejo hallazgo 7.</t>
        </r>
        <r>
          <rPr>
            <sz val="9"/>
            <color indexed="81"/>
            <rFont val="Tahoma"/>
            <family val="2"/>
          </rPr>
          <t xml:space="preserve">
</t>
        </r>
      </text>
    </comment>
    <comment ref="E81" authorId="0" shapeId="0">
      <text>
        <r>
          <rPr>
            <b/>
            <sz val="9"/>
            <color indexed="81"/>
            <rFont val="Tahoma"/>
            <family val="2"/>
          </rPr>
          <t>Efectivo auditoria 2019. No se incorpora, 
 se dejo hallazgo 7.</t>
        </r>
        <r>
          <rPr>
            <sz val="9"/>
            <color indexed="81"/>
            <rFont val="Tahoma"/>
            <family val="2"/>
          </rPr>
          <t xml:space="preserve">
</t>
        </r>
      </text>
    </comment>
    <comment ref="E82" authorId="0" shapeId="0">
      <text>
        <r>
          <rPr>
            <b/>
            <sz val="9"/>
            <color indexed="81"/>
            <rFont val="Tahoma"/>
            <family val="2"/>
          </rPr>
          <t>Efectivo auditoria 2019. No se incorpora, 
 se dejo hallazgo 8.</t>
        </r>
        <r>
          <rPr>
            <sz val="9"/>
            <color indexed="81"/>
            <rFont val="Tahoma"/>
            <family val="2"/>
          </rPr>
          <t xml:space="preserve">
</t>
        </r>
      </text>
    </comment>
    <comment ref="E83" authorId="0" shapeId="0">
      <text>
        <r>
          <rPr>
            <b/>
            <sz val="9"/>
            <color indexed="81"/>
            <rFont val="Tahoma"/>
            <family val="2"/>
          </rPr>
          <t>Halalzgo subsanado auditoria 2019</t>
        </r>
        <r>
          <rPr>
            <sz val="9"/>
            <color indexed="81"/>
            <rFont val="Tahoma"/>
            <family val="2"/>
          </rPr>
          <t xml:space="preserve">
</t>
        </r>
      </text>
    </comment>
    <comment ref="E84" authorId="0" shapeId="0">
      <text>
        <r>
          <rPr>
            <b/>
            <sz val="9"/>
            <color indexed="81"/>
            <rFont val="Tahoma"/>
            <family val="2"/>
          </rPr>
          <t>Halalzgo subsanado auditoria 2019</t>
        </r>
        <r>
          <rPr>
            <sz val="9"/>
            <color indexed="81"/>
            <rFont val="Tahoma"/>
            <family val="2"/>
          </rPr>
          <t xml:space="preserve">
</t>
        </r>
      </text>
    </comment>
    <comment ref="E85" authorId="0" shapeId="0">
      <text>
        <r>
          <rPr>
            <b/>
            <sz val="9"/>
            <color indexed="81"/>
            <rFont val="Tahoma"/>
            <family val="2"/>
          </rPr>
          <t>Halalzgo subsanado auditoria 2019</t>
        </r>
        <r>
          <rPr>
            <sz val="9"/>
            <color indexed="81"/>
            <rFont val="Tahoma"/>
            <family val="2"/>
          </rPr>
          <t xml:space="preserve">
</t>
        </r>
      </text>
    </comment>
    <comment ref="E86" authorId="0" shapeId="0">
      <text>
        <r>
          <rPr>
            <b/>
            <sz val="9"/>
            <color indexed="81"/>
            <rFont val="Tahoma"/>
            <family val="2"/>
          </rPr>
          <t>Halalzgo subsanado auditoria 2019</t>
        </r>
        <r>
          <rPr>
            <sz val="9"/>
            <color indexed="81"/>
            <rFont val="Tahoma"/>
            <family val="2"/>
          </rPr>
          <t xml:space="preserve">
</t>
        </r>
      </text>
    </comment>
    <comment ref="E87" authorId="0" shapeId="0">
      <text>
        <r>
          <rPr>
            <b/>
            <sz val="9"/>
            <color indexed="81"/>
            <rFont val="Tahoma"/>
            <family val="2"/>
          </rPr>
          <t>Halalzgo subsanado auditoria 2019</t>
        </r>
      </text>
    </comment>
    <comment ref="E88" authorId="0" shapeId="0">
      <text>
        <r>
          <rPr>
            <b/>
            <sz val="9"/>
            <color indexed="81"/>
            <rFont val="Tahoma"/>
            <family val="2"/>
          </rPr>
          <t>Halalzgo subsanado auditoria 2019</t>
        </r>
        <r>
          <rPr>
            <sz val="9"/>
            <color indexed="81"/>
            <rFont val="Tahoma"/>
            <family val="2"/>
          </rPr>
          <t xml:space="preserve">
</t>
        </r>
      </text>
    </comment>
    <comment ref="E89" authorId="0" shapeId="0">
      <text>
        <r>
          <rPr>
            <b/>
            <sz val="9"/>
            <color indexed="81"/>
            <rFont val="Tahoma"/>
            <family val="2"/>
          </rPr>
          <t>Halalzgo subsanado auditoria 2019</t>
        </r>
        <r>
          <rPr>
            <sz val="9"/>
            <color indexed="81"/>
            <rFont val="Tahoma"/>
            <family val="2"/>
          </rPr>
          <t xml:space="preserve">
</t>
        </r>
      </text>
    </comment>
    <comment ref="E90" authorId="0" shapeId="0">
      <text>
        <r>
          <rPr>
            <b/>
            <sz val="9"/>
            <color indexed="81"/>
            <rFont val="Tahoma"/>
            <family val="2"/>
          </rPr>
          <t>Halalzgo subsanado auditoria 2019</t>
        </r>
        <r>
          <rPr>
            <sz val="9"/>
            <color indexed="81"/>
            <rFont val="Tahoma"/>
            <family val="2"/>
          </rPr>
          <t xml:space="preserve">
</t>
        </r>
      </text>
    </comment>
    <comment ref="E91" authorId="0" shapeId="0">
      <text>
        <r>
          <rPr>
            <b/>
            <sz val="9"/>
            <color indexed="81"/>
            <rFont val="Tahoma"/>
            <family val="2"/>
          </rPr>
          <t>Halalzgo subsanado auditoria 2019</t>
        </r>
        <r>
          <rPr>
            <sz val="9"/>
            <color indexed="81"/>
            <rFont val="Tahoma"/>
            <family val="2"/>
          </rPr>
          <t xml:space="preserve">
</t>
        </r>
      </text>
    </comment>
    <comment ref="E92" authorId="0" shapeId="0">
      <text>
        <r>
          <rPr>
            <b/>
            <sz val="9"/>
            <color indexed="81"/>
            <rFont val="Tahoma"/>
            <family val="2"/>
          </rPr>
          <t>Halalzgo subsanado auditoria 2019:</t>
        </r>
        <r>
          <rPr>
            <sz val="9"/>
            <color indexed="81"/>
            <rFont val="Tahoma"/>
            <family val="2"/>
          </rPr>
          <t xml:space="preserve">
</t>
        </r>
      </text>
    </comment>
    <comment ref="E93" authorId="0" shapeId="0">
      <text>
        <r>
          <rPr>
            <b/>
            <sz val="9"/>
            <color indexed="81"/>
            <rFont val="Tahoma"/>
            <family val="2"/>
          </rPr>
          <t>Halalzgo subsanado auditoria 2019</t>
        </r>
        <r>
          <rPr>
            <sz val="9"/>
            <color indexed="81"/>
            <rFont val="Tahoma"/>
            <family val="2"/>
          </rPr>
          <t xml:space="preserve">
</t>
        </r>
      </text>
    </comment>
    <comment ref="E94" authorId="0" shapeId="0">
      <text>
        <r>
          <rPr>
            <b/>
            <sz val="9"/>
            <color indexed="81"/>
            <rFont val="Tahoma"/>
            <family val="2"/>
          </rPr>
          <t>Halalzgo subsanado auditoria 2019</t>
        </r>
        <r>
          <rPr>
            <sz val="9"/>
            <color indexed="81"/>
            <rFont val="Tahoma"/>
            <family val="2"/>
          </rPr>
          <t xml:space="preserve">
</t>
        </r>
      </text>
    </comment>
    <comment ref="E95" authorId="0" shapeId="0">
      <text>
        <r>
          <rPr>
            <b/>
            <sz val="9"/>
            <color indexed="81"/>
            <rFont val="Tahoma"/>
            <family val="2"/>
          </rPr>
          <t>Halalzgo subsanado auditoria 2019</t>
        </r>
      </text>
    </comment>
    <comment ref="E96" authorId="0" shapeId="0">
      <text>
        <r>
          <rPr>
            <b/>
            <sz val="9"/>
            <color indexed="81"/>
            <rFont val="Tahoma"/>
            <family val="2"/>
          </rPr>
          <t>Halalzgo subsanado auditoria 2019</t>
        </r>
        <r>
          <rPr>
            <sz val="9"/>
            <color indexed="81"/>
            <rFont val="Tahoma"/>
            <family val="2"/>
          </rPr>
          <t xml:space="preserve">
</t>
        </r>
      </text>
    </comment>
    <comment ref="E97" authorId="0" shapeId="0">
      <text>
        <r>
          <rPr>
            <b/>
            <sz val="9"/>
            <color indexed="81"/>
            <rFont val="Tahoma"/>
            <family val="2"/>
          </rPr>
          <t>Halalzgo subsanado auditoria 2019</t>
        </r>
        <r>
          <rPr>
            <sz val="9"/>
            <color indexed="81"/>
            <rFont val="Tahoma"/>
            <family val="2"/>
          </rPr>
          <t xml:space="preserve">
</t>
        </r>
      </text>
    </comment>
    <comment ref="E98" authorId="0" shapeId="0">
      <text>
        <r>
          <rPr>
            <b/>
            <sz val="9"/>
            <color indexed="81"/>
            <rFont val="Tahoma"/>
            <family val="2"/>
          </rPr>
          <t>Halalzgo subsanado auditoria 2019</t>
        </r>
        <r>
          <rPr>
            <sz val="9"/>
            <color indexed="81"/>
            <rFont val="Tahoma"/>
            <family val="2"/>
          </rPr>
          <t xml:space="preserve">
</t>
        </r>
      </text>
    </comment>
    <comment ref="E99" authorId="0" shapeId="0">
      <text>
        <r>
          <rPr>
            <b/>
            <sz val="9"/>
            <color indexed="81"/>
            <rFont val="Tahoma"/>
            <family val="2"/>
          </rPr>
          <t>Halalzgo subsanado auditoria 2019</t>
        </r>
        <r>
          <rPr>
            <sz val="9"/>
            <color indexed="81"/>
            <rFont val="Tahoma"/>
            <family val="2"/>
          </rPr>
          <t xml:space="preserve">
</t>
        </r>
      </text>
    </comment>
    <comment ref="E100" authorId="0" shapeId="0">
      <text>
        <r>
          <rPr>
            <b/>
            <sz val="9"/>
            <color indexed="81"/>
            <rFont val="Tahoma"/>
            <family val="2"/>
          </rPr>
          <t>Halalzgo subsanado auditoria 2019</t>
        </r>
      </text>
    </comment>
    <comment ref="E101" authorId="0" shapeId="0">
      <text>
        <r>
          <rPr>
            <b/>
            <sz val="9"/>
            <color indexed="81"/>
            <rFont val="Tahoma"/>
            <family val="2"/>
          </rPr>
          <t>Halalzgo subsanado auditoria 2019</t>
        </r>
        <r>
          <rPr>
            <sz val="9"/>
            <color indexed="81"/>
            <rFont val="Tahoma"/>
            <family val="2"/>
          </rPr>
          <t xml:space="preserve">
</t>
        </r>
      </text>
    </comment>
    <comment ref="E102" authorId="0" shapeId="0">
      <text>
        <r>
          <rPr>
            <b/>
            <sz val="9"/>
            <color indexed="81"/>
            <rFont val="Tahoma"/>
            <family val="2"/>
          </rPr>
          <t>Halalzgo subsanado auditoria 2020</t>
        </r>
        <r>
          <rPr>
            <sz val="9"/>
            <color indexed="81"/>
            <rFont val="Tahoma"/>
            <family val="2"/>
          </rPr>
          <t xml:space="preserve">
</t>
        </r>
      </text>
    </comment>
    <comment ref="E114" authorId="0" shapeId="0">
      <text>
        <r>
          <rPr>
            <b/>
            <sz val="9"/>
            <color indexed="81"/>
            <rFont val="Tahoma"/>
            <charset val="1"/>
          </rPr>
          <t>Halalzgo subsanado auditoria 2020</t>
        </r>
        <r>
          <rPr>
            <sz val="9"/>
            <color indexed="81"/>
            <rFont val="Tahoma"/>
            <charset val="1"/>
          </rPr>
          <t xml:space="preserve">
</t>
        </r>
      </text>
    </comment>
    <comment ref="E115" authorId="0" shapeId="0">
      <text>
        <r>
          <rPr>
            <b/>
            <sz val="9"/>
            <color indexed="81"/>
            <rFont val="Tahoma"/>
            <charset val="1"/>
          </rPr>
          <t>Halalzgo subsanado auditoria 2020</t>
        </r>
        <r>
          <rPr>
            <sz val="9"/>
            <color indexed="81"/>
            <rFont val="Tahoma"/>
            <charset val="1"/>
          </rPr>
          <t xml:space="preserve">
</t>
        </r>
      </text>
    </comment>
    <comment ref="E117" authorId="1" shapeId="0">
      <text>
        <r>
          <rPr>
            <b/>
            <sz val="9"/>
            <color indexed="81"/>
            <rFont val="Tahoma"/>
            <family val="2"/>
          </rPr>
          <t>Subsanado auditoria 2020</t>
        </r>
      </text>
    </comment>
    <comment ref="E118" authorId="1" shapeId="0">
      <text>
        <r>
          <rPr>
            <b/>
            <sz val="9"/>
            <color indexed="81"/>
            <rFont val="Tahoma"/>
            <family val="2"/>
          </rPr>
          <t>Subsanado auditoria 2020</t>
        </r>
        <r>
          <rPr>
            <sz val="9"/>
            <color indexed="81"/>
            <rFont val="Tahoma"/>
            <family val="2"/>
          </rPr>
          <t xml:space="preserve">
</t>
        </r>
      </text>
    </comment>
    <comment ref="E119" authorId="1" shapeId="0">
      <text>
        <r>
          <rPr>
            <b/>
            <sz val="9"/>
            <color indexed="81"/>
            <rFont val="Tahoma"/>
            <family val="2"/>
          </rPr>
          <t>Subsanado auditoria 2020</t>
        </r>
        <r>
          <rPr>
            <sz val="9"/>
            <color indexed="81"/>
            <rFont val="Tahoma"/>
            <family val="2"/>
          </rPr>
          <t xml:space="preserve">
</t>
        </r>
      </text>
    </comment>
    <comment ref="E120" authorId="0" shapeId="0">
      <text>
        <r>
          <rPr>
            <b/>
            <sz val="9"/>
            <color indexed="81"/>
            <rFont val="Tahoma"/>
            <family val="2"/>
          </rPr>
          <t>Halalzgo subsanado auditoria 2019</t>
        </r>
        <r>
          <rPr>
            <sz val="9"/>
            <color indexed="81"/>
            <rFont val="Tahoma"/>
            <family val="2"/>
          </rPr>
          <t xml:space="preserve">
</t>
        </r>
      </text>
    </comment>
    <comment ref="E121" authorId="0" shapeId="0">
      <text>
        <r>
          <rPr>
            <b/>
            <sz val="9"/>
            <color indexed="81"/>
            <rFont val="Tahoma"/>
            <family val="2"/>
          </rPr>
          <t>Halalzgo subsanado auditoria 2019</t>
        </r>
        <r>
          <rPr>
            <sz val="9"/>
            <color indexed="81"/>
            <rFont val="Tahoma"/>
            <family val="2"/>
          </rPr>
          <t xml:space="preserve">
</t>
        </r>
      </text>
    </comment>
    <comment ref="E123" authorId="1" shapeId="0">
      <text>
        <r>
          <rPr>
            <b/>
            <sz val="9"/>
            <color indexed="81"/>
            <rFont val="Tahoma"/>
            <family val="2"/>
          </rPr>
          <t>Hallazgo subsanado auditoria 2020</t>
        </r>
        <r>
          <rPr>
            <sz val="9"/>
            <color indexed="81"/>
            <rFont val="Tahoma"/>
            <family val="2"/>
          </rPr>
          <t xml:space="preserve">
</t>
        </r>
      </text>
    </comment>
    <comment ref="E138" authorId="0" shapeId="0">
      <text>
        <r>
          <rPr>
            <b/>
            <sz val="9"/>
            <color indexed="81"/>
            <rFont val="Tahoma"/>
            <family val="2"/>
          </rPr>
          <t>Halalzgo subsanado auditoria 2019</t>
        </r>
        <r>
          <rPr>
            <sz val="9"/>
            <color indexed="81"/>
            <rFont val="Tahoma"/>
            <family val="2"/>
          </rPr>
          <t xml:space="preserve">
</t>
        </r>
      </text>
    </comment>
    <comment ref="E139" authorId="0" shapeId="0">
      <text>
        <r>
          <rPr>
            <b/>
            <sz val="9"/>
            <color indexed="81"/>
            <rFont val="Tahoma"/>
            <family val="2"/>
          </rPr>
          <t>Halalzgo subsanado auditoria 2019</t>
        </r>
        <r>
          <rPr>
            <sz val="9"/>
            <color indexed="81"/>
            <rFont val="Tahoma"/>
            <family val="2"/>
          </rPr>
          <t xml:space="preserve">
</t>
        </r>
      </text>
    </comment>
  </commentList>
</comments>
</file>

<file path=xl/sharedStrings.xml><?xml version="1.0" encoding="utf-8"?>
<sst xmlns="http://schemas.openxmlformats.org/spreadsheetml/2006/main" count="2878" uniqueCount="1147">
  <si>
    <t>FORMULARIO CON INFORMACIÓN</t>
  </si>
  <si>
    <t>JUSTIFICACIÓN</t>
  </si>
  <si>
    <t>MODALIDAD DE REGISTRO</t>
  </si>
  <si>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</si>
  <si>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</si>
  <si>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</si>
  <si>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</si>
  <si>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</si>
  <si>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</si>
  <si>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</si>
  <si>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</si>
  <si>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</si>
  <si>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</si>
  <si>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ACTIVIDADES / AVANCE FÍSICO DE EJECUCIÓN</t>
  </si>
  <si>
    <t>1 SI</t>
  </si>
  <si>
    <t xml:space="preserve">1 SUSCRIPCIÓN DEL PLAN DE MEJORAMIENTO </t>
  </si>
  <si>
    <t>2 AVANCE ó SEGUIMIENTO DEL PLAN DE MEJORAMIENTO</t>
  </si>
  <si>
    <t>Faltante Recursos SGP Calidad 2016</t>
  </si>
  <si>
    <t>Falta de control eficiente y efectivo sobre la ejecución presupuestal y los recursos de tesorería</t>
  </si>
  <si>
    <t>No se cuenta con el procedimiento que establezca el requísito de justificación para la constitución de las reservas presupuestales de conformidad al Artículo 89 del Decreto 111 de 1996</t>
  </si>
  <si>
    <t>Numero de conciliaciones realizadas</t>
  </si>
  <si>
    <t xml:space="preserve">Adelantar las acciones correctivas para resarcir el faltante identificado si da a lugar </t>
  </si>
  <si>
    <t xml:space="preserve">Número de actividades realizadas </t>
  </si>
  <si>
    <t xml:space="preserve">Planear y ejecutar el 100% de los recursos programados para la vigencia 2018. </t>
  </si>
  <si>
    <t xml:space="preserve">% de Ejecucion presupuestos NEE. </t>
  </si>
  <si>
    <t>% de Ejecucion presupuesto Conectividad.</t>
  </si>
  <si>
    <t xml:space="preserve">Recursos Agua Potable y Saneamiento Básico </t>
  </si>
  <si>
    <t>Incorporar las Reservas presupuestales al Presupuesto de la Entidad.</t>
  </si>
  <si>
    <t>Numero de actividades realizadas</t>
  </si>
  <si>
    <t xml:space="preserve">Debilidades en procedimiento de ejecución presupuestal de los recursos sin Situación de Fondos </t>
  </si>
  <si>
    <t xml:space="preserve">Procedimiento ajustado y socializado </t>
  </si>
  <si>
    <t>Realizar seguimiento y control a la ejecución de reservas presupuestales y efectuar la liberación de recursos de las mismas al cierre de la vigencia.</t>
  </si>
  <si>
    <t>Emitir Acto Administrativo por parte de la Secretaría de Educación y enviar a la oficina de nómina de la SEB para conocimiento y aplicación.</t>
  </si>
  <si>
    <t xml:space="preserve">Número de actos administrativos emitidos y enviados a la oficina de nómina de la SEB. </t>
  </si>
  <si>
    <t>Enviar cartas a la Fiduprevisora y prestadoras de salud.</t>
  </si>
  <si>
    <t>Porcentaje de cartas enviadas</t>
  </si>
  <si>
    <t>Enviar carta a soporte lógico.</t>
  </si>
  <si>
    <t>Número de cartas enviadas.</t>
  </si>
  <si>
    <t>Reporte semestral a la Oficina de Contabilidad</t>
  </si>
  <si>
    <t>Número de reportes</t>
  </si>
  <si>
    <t xml:space="preserve">Emitir circular a los rectores sobre la obligatoriedad de informar a la SEB oportunamente las novedades. </t>
  </si>
  <si>
    <t>Numero de circulares realizadas.</t>
  </si>
  <si>
    <t>Oficio remisorio del Banco de la Excelencia y de Hoja de vida enviada por el Despacho (Tu talento es lo que vale).</t>
  </si>
  <si>
    <t>Número de oficios remisorios</t>
  </si>
  <si>
    <t>Cubrir las ausencias con horas extras de acuerdo a la Resolución 3725 de 2011.</t>
  </si>
  <si>
    <t>Oficio remisorio por parte del rector debidamente autorizado por la Dirección de Núcleo.</t>
  </si>
  <si>
    <t>Porcentaje de oficios remisorios de acuerdo a las ausencias.</t>
  </si>
  <si>
    <t>Expedir circular a todos los docentes que estén interesados en cubrir horas extras en jornada contraria a la cual esten prestando el servicio.</t>
  </si>
  <si>
    <t>Expedir circular a los docentes y publicar en la pagina web de la SEB.</t>
  </si>
  <si>
    <t>Número de circulares emitidas y socializadas</t>
  </si>
  <si>
    <t>Demoras en la entrega de información por parte de los rectores y/o demoras en la revisión y autorización de los mismos.</t>
  </si>
  <si>
    <t>Revisión de Prenomina y Nómina para verificar el pago.</t>
  </si>
  <si>
    <t>Revisión de Prenómina y Nómina</t>
  </si>
  <si>
    <t>Número de revisiones.</t>
  </si>
  <si>
    <t>Inoportunidad en el cargue de novedades al aplicativo humano.</t>
  </si>
  <si>
    <t>Realizar 3 estudios técnicos de ajustes de planta para docentes y administrativos vinculados a la planta de personal de la Secretaría de Educación.</t>
  </si>
  <si>
    <t>Realizar estudios técnicos de ajuste de planta.</t>
  </si>
  <si>
    <t>Número de estudios técnicos de ajuste de planta.</t>
  </si>
  <si>
    <t>Enviar oficio a la Fiduprevisora.</t>
  </si>
  <si>
    <t>Número de oficios enviados a la Fiduprevisora</t>
  </si>
  <si>
    <t>Conciliación mensual de la diferencia entre los valores girados por el MEN a la Fiduprevisora y lo ejecutado por la Secretaria de Educación por concepto de aportes patronales y descuentos de nómina sin situación de fondos.</t>
  </si>
  <si>
    <t>Realizar conciliación mensual de la diferencia entre los valores girados por el MEN a la Fiduprevisora y lo ejecutado por la Secretaria de Educación por concepto de aportes patronales y descuentos de nómina sin situación de fondos.</t>
  </si>
  <si>
    <t>Número de conciliaciones mensuales realizadas</t>
  </si>
  <si>
    <t>Solicitar a la Oficina de Contabilidad la diferencia entre los valores girados por el MEN a la Fiduprevisora y lo ejecutado por la Secretaria de Educación por concepto de aportes patronales y descuentos de nómina sin situación de fondos.</t>
  </si>
  <si>
    <t>Número de solicitudes realizadas</t>
  </si>
  <si>
    <t>Inaplicación del artículo 15 de la Ley 715 de 2001 y Directiva Ministerial 12 de junio 20 de 2008.</t>
  </si>
  <si>
    <t>Número de seguimientos realizados a las instituciones educativas con el fin de verificar el cumplimiento de la normatividad aplicable para la ejecución de los recursos del Sistema General de Participaciones.</t>
  </si>
  <si>
    <t>Número de instituciones educativas con seguimiento.</t>
  </si>
  <si>
    <t>Realizar circular con el fin de recordar a los rectores el cumplimiento de la normatividad en materia contractual.</t>
  </si>
  <si>
    <t>Asesoría por parte de la oficina juridica en materia contractual a los Rectores de las instituciones educativas.</t>
  </si>
  <si>
    <t>Actas de Visitas</t>
  </si>
  <si>
    <t>Realizar circular con el fin de recordar a los rectores la solicitud ante la entidad bancaria la exoneración de gravamenes financieros en las cuentas que se manejan los recursos del SGP.</t>
  </si>
  <si>
    <t>Realizar circular con el fin de recordar a los rectores el amparo de bienes en los fondos de servicios educativos y pólizas de manejo.</t>
  </si>
  <si>
    <t xml:space="preserve">Número de instituciones educativas con seguimiento </t>
  </si>
  <si>
    <t>Realizar circular con el fin de recordar el cumplimiento de las normas referentes a los pagos a los contratistas.</t>
  </si>
  <si>
    <t>Número deasesorías normas referentes a los pagos a los contratistas.</t>
  </si>
  <si>
    <t>Número de actas de visita</t>
  </si>
  <si>
    <t>No se ha invertido los recursos a pesar de las necesidades existentes en los centros de salud del municipio de Bucaramanga.</t>
  </si>
  <si>
    <t>Proyectos en Salud Publica</t>
  </si>
  <si>
    <t xml:space="preserve">Formulación y entrega a juridica de los estudios previos para la contratación del PIC </t>
  </si>
  <si>
    <t>Estudios Previos en la Dimensión de SP de Emergencias y Desastres</t>
  </si>
  <si>
    <t>Ejecución del Plan Anual en Salud (PAS) de la dimensión Para la Salud Pública en Emergencias y Desastres según los lineamientos del Plan Decenal de Salud Pública.</t>
  </si>
  <si>
    <t>Informes de Actividades y Certificación del Supervisor</t>
  </si>
  <si>
    <t>% de recursos conpes ejecutados</t>
  </si>
  <si>
    <t>HACIENDA</t>
  </si>
  <si>
    <t>EDUCACION</t>
  </si>
  <si>
    <t>SALUD</t>
  </si>
  <si>
    <t>INFRAESTRUCTURA</t>
  </si>
  <si>
    <t>DESARROLLO SOCIAL</t>
  </si>
  <si>
    <t>SECRETARIA DE EDUCACIÓN Realizar acto administrativo y enviar a nómina para reconocimiento de bonificación de difícil acceso.</t>
  </si>
  <si>
    <t>Auditoria SGP - Educación vigencia 2016 Contraloria General de la República.Reconocimiento por Bonificación de dificil Acceso.</t>
  </si>
  <si>
    <t>Auditoria SGP - Educación vigencia 2016 Contraloria General de la República.Registro incapacidades en aplicativo humano.</t>
  </si>
  <si>
    <t>SECRETARIA DE EDUCACIÓN Dar cumplimiento a la normatividad vigente.</t>
  </si>
  <si>
    <t>Auditoria SGP - Educación vigencia 2016 Contraloria General de la República. Recobro incapacidades personal administrativo y docente de la Secretaría de Educación.</t>
  </si>
  <si>
    <t>SECRETARIA DE EDUCACIÓN Dar cumplimiento a la Resolución 3725 del 26 de noviembre de 2011.</t>
  </si>
  <si>
    <t xml:space="preserve">SECRETARIA DE EDUCACIÓN Dar cumplimiento a la normatividad vigente en materia del pago de horas extras. </t>
  </si>
  <si>
    <t>SECRETARIA DE EDUCACIÓN Verificar que todo acto administrativo generado que incida en la nomina sea aplicado en el sistema humano.</t>
  </si>
  <si>
    <t xml:space="preserve">SECRETARIA DE EDUCACIÓN Dar cumplimiento a la normatividad </t>
  </si>
  <si>
    <t>SECRETARIA DE EDUCACIÓN Realizar causación mensual del FOMAG.</t>
  </si>
  <si>
    <t xml:space="preserve">Auditoria SGP - Educación vigencia 2016 Contraloria General de la República.Celebración de contratos: El Instituto Técnico Nacional de Comercio realizó 5 contratos relacionados con obras al Auditorio mayor y 6 contratos relacionados con obras del muro de la Sede Principal - Sede A. </t>
  </si>
  <si>
    <t>Auditoria SGP - Educación vigencia 2016 Contraloria General de la República. Gravamen a los Movimientos Financieros.</t>
  </si>
  <si>
    <t>Auditoria SGP - Educación vigencia 2016 Contraloria General de la República. Cobro por concepto de Estampillas de Previsión Social.</t>
  </si>
  <si>
    <t>SECRETARIA DE EDUCACIÓN Entrega de información oportuna y de calidad.</t>
  </si>
  <si>
    <t>Auditoria SGP - Educación vigencia 2016 Contraloria General de la República. Inoportunidad y Calidad de la Informacion.</t>
  </si>
  <si>
    <t>AUDITORIA SISTEMA GENERAL DE PARTICIPACIONES VIGENCIA 2016 PGA 2017</t>
  </si>
  <si>
    <t>verificacion en sedes administrativas del rpoceso de contratacion de manipuladores de alimentpos</t>
  </si>
  <si>
    <t>Numero de maniipuldoras deficientes para la cantidad de raciones</t>
  </si>
  <si>
    <t>Deficiencia en número de manipuladoras requeridas por sedes educativas</t>
  </si>
  <si>
    <t>Verificacion de condiciones tecnicas de equipos y menajes ofrecidos para la prestacion del servicio por parte de los contratista</t>
  </si>
  <si>
    <t>Garantizar la cantidad de equipos y menajes necesarios para la ejecución del programa con bazse en el anexo N° 2 de la Resolución 16432 de 2015</t>
  </si>
  <si>
    <t>Deficiencia en equipo y menaje de IE para modalidad racion preparada en sitio</t>
  </si>
  <si>
    <t>Deficiencia en diagnóstico y caracterización de las Instituciones Educativas priorizadas en el Programa de Alimentación Escolar</t>
  </si>
  <si>
    <t xml:space="preserve">verificacion de las cartas de compromiso respecto a equipos y menajes por parte de los oferentes </t>
  </si>
  <si>
    <t>Garantizar la cantidad de equipos y menajes necesarios para la ejecución del programa con base en el anexo N° 2 de la Resolución 16432 de 2015</t>
  </si>
  <si>
    <t>intervenciones en infraestructura</t>
  </si>
  <si>
    <t xml:space="preserve">Diagnostico de mantenimiento y proyección presupuestal </t>
  </si>
  <si>
    <t>Mantenimiento en infraestructura de Instituciones Educativas</t>
  </si>
  <si>
    <t>Deficiencias en Infraestructura en Instituciones Educativas priorizadas con modalidad racion preparada en sitio</t>
  </si>
  <si>
    <t>Verificación de listados de titulares de derecho en la etapa de distribución de raciones-Capacitaciones en corresponsabilidad del Programa de Alimentación Escolar a todos los actores del mismo.</t>
  </si>
  <si>
    <t>Verificación entregas efectivas en base a información brindada por e SIMAT- Sensibilización a rectores CAEs en procesos de focalización y actualización continua del Simat</t>
  </si>
  <si>
    <t>Cantidad de titulares de derecho focalizados en la I.E Santander sede A</t>
  </si>
  <si>
    <t>Focalización de Titulares de Derecho</t>
  </si>
  <si>
    <t>capacitaciones</t>
  </si>
  <si>
    <t>Sensibilizar y capacitar a rectores en Priorización y Focalización</t>
  </si>
  <si>
    <t>Capacitar en forma continua a los diferentes actores del Programa de Alimentación Escolar</t>
  </si>
  <si>
    <t>Cantidad de niños focalizados en la I.E Santander sede A</t>
  </si>
  <si>
    <t>Implementar Fase de alistamiento para inicio de ejecución del Programa</t>
  </si>
  <si>
    <t>Garantizar la prestación del servicio desde el primer día calenario escolar</t>
  </si>
  <si>
    <t>Deficiencia en planeación contractual y no adelantar el proceso licitatorio del Programa de Alimentación Escolar oportunamente.</t>
  </si>
  <si>
    <t>Prestación Servicios PAE 2016</t>
  </si>
  <si>
    <t xml:space="preserve">Definicion del Cronograma del proceso </t>
  </si>
  <si>
    <t>Definir y asignar los tiempos máximos a cada etapa del proceso</t>
  </si>
  <si>
    <t>Planeacion proceso contractual oportuno vigencia 2017</t>
  </si>
  <si>
    <t>Prestación Servicios PAE 2015</t>
  </si>
  <si>
    <t xml:space="preserve">solicitud cotizacion precios del mercado </t>
  </si>
  <si>
    <t>Valor de raciones mayor al fijado por el Ministeio de Educación Nacional en el Convenio Interadministrativo 796-2014</t>
  </si>
  <si>
    <t>Verificar que el valor asigando en presupuesto de la Contraloría Municipal corresponda a lo previsto en la Ley y realizar los ajustes presupuestales necesarios.</t>
  </si>
  <si>
    <t>Establecer control y seguimiento a la transferencia de la Contraloria Municipal y realizar los ajustes necesarios para que esté de acuerdo a la Ley</t>
  </si>
  <si>
    <t>Deficiencia de los mecanismos de control y seguimiento a la ejecución presupuestal</t>
  </si>
  <si>
    <t>2</t>
  </si>
  <si>
    <t>Deficiencia de control en el registro de la información</t>
  </si>
  <si>
    <t>1</t>
  </si>
  <si>
    <t>Estudios Previos planeados y estucturados acorde a las necesidades de la poblacion . 100% de Ayudas técnicas entregadas con verificación médica y entregas suscritas por beneficiarios</t>
  </si>
  <si>
    <t xml:space="preserve">Diagnostico previo del requerimiento médico y entrega con supervisión </t>
  </si>
  <si>
    <t>Elaboración de formatos de entrega por parte del supervisor para control y seguimiento</t>
  </si>
  <si>
    <t>2. Creación y mantenimiento permantente de un archivo con todos los documentos soporte de los procesos contractuales.</t>
  </si>
  <si>
    <t xml:space="preserve">1. Capacitación en Archivo a los empleados que dan los soportes administrativos. </t>
  </si>
  <si>
    <t>Conformacion de Expedientes Contractuales: Se evidencida la desintegracion de las unidades documentales.</t>
  </si>
  <si>
    <t>Elaborar la Politica contable para registrar todos los recursos y erogaciones que afectan las transacciones con el FONPET.</t>
  </si>
  <si>
    <t>Establecer una Politica Contable que permita el registro oportuno de las transacciones ocurridas diariamente y los mecanismos requeridos para su verificacion y control.</t>
  </si>
  <si>
    <t>Elaborar la Politica contable para registrar todos los recursos y erogaciones que afectan las cuentas bancarias.</t>
  </si>
  <si>
    <t>Revisión de la información a reportar</t>
  </si>
  <si>
    <t>Revisar y verificar la información a reportar en los formatos del SIRECI</t>
  </si>
  <si>
    <t>Verificar que la información diligenciada por las secretarías gestoras presupuesto para reportarla al SIRECI este acorde a los datos de la Ejecución presupuestal</t>
  </si>
  <si>
    <t>Porcentaje de transferencias realizadas a las IE.</t>
  </si>
  <si>
    <t>Conciliación de presupuesto y tesoreria de las cuentas por pagar</t>
  </si>
  <si>
    <t>Revisar la ejecución de los recursos de gratuidad por parte de las IE</t>
  </si>
  <si>
    <t>Solicitar a las Secretarias que se ejecuten los tramites de entrega de cuentas a la Tesoreria de bienes y servicios que sean recibidos antes del 30 de Diciembre de cada vigencia y su contrato se encuentre liquidado</t>
  </si>
  <si>
    <t>Acto administrativo de constitución elaborado y controles realizados</t>
  </si>
  <si>
    <t>Determinar las cuentas por pagar y reservas de vigencias anteriores pendientes de pago y constituirlas como vigencias expiradas</t>
  </si>
  <si>
    <t>Número de Actos Administrativos realizados por vigencia</t>
  </si>
  <si>
    <t>Verificar por parte del area de presupuesto que los recursos del sistema General de Participaciones tegan consistente tanto en el ingreso como en el gasto</t>
  </si>
  <si>
    <t>INFORME TECNICO MENSUAL</t>
  </si>
  <si>
    <t xml:space="preserve">1. Se presentara informe tecnico de avance de obra con memorias de cantidade de obra ejecutada </t>
  </si>
  <si>
    <t>Ejercer un control y seguimietno adecuado en la ejecucion de las obras</t>
  </si>
  <si>
    <t>deficiencia en el control y vigilancia en la ejecucion d ela obra</t>
  </si>
  <si>
    <t>falta de evaluacion tecnica en la determiancion de cantidaes de obra en el presupuesto de obra</t>
  </si>
  <si>
    <t>Enfasis a los funcionarios que ejercen Supervisiones e interventorias a los contratos para que se lleve a cabo la alimentacion permanente de las carpetas donde reposan los archivos documentales orginales.</t>
  </si>
  <si>
    <t>Realizar cuatro reuniones</t>
  </si>
  <si>
    <t xml:space="preserve">Numero de reuniones realizadas </t>
  </si>
  <si>
    <t xml:space="preserve">Numero de seguimientos realizados </t>
  </si>
  <si>
    <t>Numero de revisiones realizadas a la pre-nomina</t>
  </si>
  <si>
    <t xml:space="preserve">Realizar revisión mensual de la pre-nomina con el equipo responsable de la oficina de talento humano de la Secretaría de Educación </t>
  </si>
  <si>
    <t>realizar un oficio</t>
  </si>
  <si>
    <t xml:space="preserve">Numero de oficios realizados </t>
  </si>
  <si>
    <t>realizar un actoadminsitativo</t>
  </si>
  <si>
    <t xml:space="preserve">Numero de Actos administrativos </t>
  </si>
  <si>
    <t>Número de conciliaciones realizadas.</t>
  </si>
  <si>
    <t>Oficiar a la Fiduprevisora necesidad de conciliar las cuentas</t>
  </si>
  <si>
    <t>Número de requerimientos realizados.</t>
  </si>
  <si>
    <t xml:space="preserve">Realizar oficio a la IE Camacho Carreño para solicitar la devolución de los dineros consignados que corresponden a la IE Refugio Social </t>
  </si>
  <si>
    <t>Número de auditorias realizadas a las IE</t>
  </si>
  <si>
    <t xml:space="preserve">numero de capacitaciones realizadas </t>
  </si>
  <si>
    <t>Capacitar a los rectores en el manejo e inversión de los recursos de transferencias de Calidad.</t>
  </si>
  <si>
    <t>Adicionar los recursos del balance en el primer trimestre de la vigencia fiscal siguiente especificando en el Acto Administrativo el origen de los recursos y la distribución del nuevo ingreso en el presupuesto.</t>
  </si>
  <si>
    <t>1 circular emitida y entregada</t>
  </si>
  <si>
    <t xml:space="preserve">Socialización mensual con los supervisores de la publicación de sus supervisados </t>
  </si>
  <si>
    <t>Situación originada por falencias de control interno y supervisión de contratos</t>
  </si>
  <si>
    <t>Verificado el Sistema Electrónico de Contratación — SECOP se observa que en los contratos de salud pública algunos actos administrativos se publicaron con un término superior a tres (3) días siguientes de su fecha de expedición</t>
  </si>
  <si>
    <t>1. Oficio de socialización del riesgo a la alta gerencia.</t>
  </si>
  <si>
    <t>2. Oficio de gestión realizada por la secretaria.</t>
  </si>
  <si>
    <t>2. Soportar el tramite administrativo realizado por esta secretaria donde se evidencia la gestión en la contratación de los recursos del SGP</t>
  </si>
  <si>
    <t>Cruces de Bases de Datos y seguimiento mensual a las novedades</t>
  </si>
  <si>
    <t>Depuración mensual de Bases de Datos y reporte de novedades al Fosyga</t>
  </si>
  <si>
    <t>1 seguimiento mensual a las EPS del Régimen Subsidiado y del Régimen Contributivo con afiliados por Movilidad</t>
  </si>
  <si>
    <t>Auditorias integrales de Calidad y seguimientos mensuales</t>
  </si>
  <si>
    <t>3. Hacer seguimiento a las acciones del Sisben para estos casos.</t>
  </si>
  <si>
    <t>2. Enviar a la Oficina Coordinadora del Sisben los resultados de los cruces anteriores para revisión de encuestas de focalización de los afiliados detectados.</t>
  </si>
  <si>
    <t>7. Realizar la construcción de los centros de salud aprobados por el Ministerio de Salud</t>
  </si>
  <si>
    <t>Invertir los recursos de Saldos de la cuenta maestra en los Centros de Salud y Central de Urgencias de la ESE ISABU del Municipio de Bucaramanga</t>
  </si>
  <si>
    <t xml:space="preserve">Sacar a Licitación los proyectos avalados por el Ministerio de Salud. </t>
  </si>
  <si>
    <t>Presentación proyectos ante la Secretaría de Salud Departamental</t>
  </si>
  <si>
    <t>Informes de supervisión</t>
  </si>
  <si>
    <t>Reuniones de supervisión</t>
  </si>
  <si>
    <t xml:space="preserve">La supervisión insuficiente genera riesgos en la selección objetiva del contratista y que se garantice el cumplimiento del objeto contractual. </t>
  </si>
  <si>
    <t>contratos y estudios previos</t>
  </si>
  <si>
    <t>La supervisión requiere que se verifique y se cumpla a cabalidad lo establecido en las obligaciones por parte del contratista</t>
  </si>
  <si>
    <t xml:space="preserve">Se determinara en los estudios previos la exigencia y el cumplimiento de los principio de la contratación </t>
  </si>
  <si>
    <t>Acta de reunión</t>
  </si>
  <si>
    <t>Comités de seguimiento a la supervisión</t>
  </si>
  <si>
    <t>Informes</t>
  </si>
  <si>
    <t xml:space="preserve">Se realizaran informes de supervisión </t>
  </si>
  <si>
    <t>Se exigirá que en los estudios previos se cumpla lo presentado en la propuesta</t>
  </si>
  <si>
    <t>SECRETARIA</t>
  </si>
  <si>
    <t>AUDITORIA</t>
  </si>
  <si>
    <t>SECRETARIA DE EDUCACION Dar cumplimiento a la normatividad vigente.</t>
  </si>
  <si>
    <t>SECRETARIA DE EDUCACION Priorizar las necesidades que puedan representar amenaza o vulnerabilidad en la comunidad educativa.</t>
  </si>
  <si>
    <t>SECRETARIA DE EDUCACION Priorizar de las necesidades que puedan representar amenaza o vulnerabilidad en la comunidad educativa.</t>
  </si>
  <si>
    <t xml:space="preserve">SECRETARIA DE EDUCACION Devolver el dinero al MEN correspondientes a los recursos girados por concepto de Gratuidad </t>
  </si>
  <si>
    <t xml:space="preserve">SECRETARIA DE EDUCACION Dar cumplimiento a la normatividad en materia de pago de horas extras </t>
  </si>
  <si>
    <t>SECRETARIA DE EDUCACION Verificar que todo acto administrativo generado que incida en la nomina sea aplicado en el de sistema humano</t>
  </si>
  <si>
    <t>SECRETARIA DE EDUCACION Verificar que todo acto administrativo generado que incida en la nomina sea aplicado en el sistema humano</t>
  </si>
  <si>
    <t>La Secretaría de Salud realiza socialización de la circular 039 al personal de dicha secretaría mediante correo electrónico (se anexa correo)</t>
  </si>
  <si>
    <t>1 Si</t>
  </si>
  <si>
    <t>Constitución de vigencia expirada</t>
  </si>
  <si>
    <t>2. Adelantar la acciones administrativas para subsanar el “Traslado Pendiente Alimentación Escolar año 2016” por valor de “1.133.517.421</t>
  </si>
  <si>
    <t xml:space="preserve">Realización de traslado pendiente </t>
  </si>
  <si>
    <t xml:space="preserve">Cierre Financiero y Presupuestal debidamente conciliado </t>
  </si>
  <si>
    <t xml:space="preserve">Estudios previos </t>
  </si>
  <si>
    <t xml:space="preserve">Deficiencias en la planificación contractual </t>
  </si>
  <si>
    <t xml:space="preserve">Proyecto y envío comunicación </t>
  </si>
  <si>
    <t xml:space="preserve">Operaciones débito no permitidas en la cuenta maestra </t>
  </si>
  <si>
    <t>Dar cumplimiento a las restricciones establecidas en la Resolución 6346 de 2015</t>
  </si>
  <si>
    <t xml:space="preserve">No de operaciones débito no permitidas </t>
  </si>
  <si>
    <t>Deficiencia en la programación de los pagos con cargo a las cuentas maestras de aportes patronales.</t>
  </si>
  <si>
    <t>Comunicación emitida por la Secretaría de Salud y Ambiente a los supervisores de contratos para que realicen los controles y la verificación en el cumplimiento del objeto contractual.</t>
  </si>
  <si>
    <t>Proporción de anticipos con cuenta de uso exclusivo</t>
  </si>
  <si>
    <t>Deficiencias en el proceso de supervisión financiera y liquidación del contrato interadministrativos 079 de 2017</t>
  </si>
  <si>
    <t xml:space="preserve">Dar cumplimiento a lo pactado en las obligaciones contractuales </t>
  </si>
  <si>
    <t xml:space="preserve">Monto de rendimientos financieros producto de anticipos reembolsados </t>
  </si>
  <si>
    <t>Condiciones contractuales entre la EPS y la ESE</t>
  </si>
  <si>
    <t>Reunión trimestral con Auditores de aseguramiento del régimen subsidiado del ente territorial municipal.</t>
  </si>
  <si>
    <t>Porcentaje de cumplimiento de reuniones y notificaciones resultantes de las reuniones</t>
  </si>
  <si>
    <t>Realizar notificaciones a las EPS de los hallazgos encontrados para lo ajustes a que haya lugar con copia a la Supersalud.</t>
  </si>
  <si>
    <t>Porcentaje de Notificaciones enviadas</t>
  </si>
  <si>
    <t>Notificar a la supersalud y entes territoriales las fechas y horas pactadas con las EPS para realizar negociación y contratación de acuerdo a las vigencias contractuales.</t>
  </si>
  <si>
    <t>Porcentaje de notificaciones a la supersalud y entidades territoriales/Mesas de trabajo pactadas.</t>
  </si>
  <si>
    <t>Realizar las mesas de trabajo con las EPS asistidos por la Supersalud y los entes territoriales tanto el municipal como el departamental.</t>
  </si>
  <si>
    <t xml:space="preserve">Oficios dirigidos al prestador del servicios. </t>
  </si>
  <si>
    <t>Dar cumplimiento a los principios establecidos en el Decreto 111 de 1996 Estatuto Orgánico del Presupuesto</t>
  </si>
  <si>
    <t>Acta de Capacitación</t>
  </si>
  <si>
    <t xml:space="preserve">Tener en cuenta que los imprevistos generados en los procesos de contratación no afecten los tiempos estipulados para el ejecución del contrato. </t>
  </si>
  <si>
    <t>Acta de inicio y cronograma de contratación</t>
  </si>
  <si>
    <t xml:space="preserve">Elaboración de convenios de fondo de solidaridad de servicios públicos cuyo plazo de ejecución paso de vigencia. </t>
  </si>
  <si>
    <t xml:space="preserve">Garantizar que la ejecución de los convenios del fondo de solidaridad de servicios públicos no excedan la vigencia en su ejecución. </t>
  </si>
  <si>
    <t>Minuta</t>
  </si>
  <si>
    <t>Solicitar la aprobación de vigencias futuras cuando la ejecución supere la anualidad presupuestal</t>
  </si>
  <si>
    <t xml:space="preserve">Elaborar proyecto de acuerdo de vigencias futuras </t>
  </si>
  <si>
    <t xml:space="preserve">Acuerdo Municipal de Solicitud y aprobación de vigencias futuras </t>
  </si>
  <si>
    <t>Entrega personal a los rectores y directores de la circular donde se den las indicaciones para la operación del PAE Bucaramanga vigencia 2019.</t>
  </si>
  <si>
    <t>Número de circulares emitidas y entregadas.</t>
  </si>
  <si>
    <t>Seguimiento cuatrimestral al registro de raciones entregadas y titulares de derecho atendidos en cada sede.</t>
  </si>
  <si>
    <t>Número de seguimientos realizados.</t>
  </si>
  <si>
    <t>Reportar a control interno disciplinario del Municipio de Bucaramanga a los rectores y directores relacionados con los los establecimientos educativos indicados en este hallazgo</t>
  </si>
  <si>
    <t>Número de rectores o directores reportados a control interno.</t>
  </si>
  <si>
    <t>INVISBU</t>
  </si>
  <si>
    <t>ISABU</t>
  </si>
  <si>
    <t>AUDITORÍA A LOS RECURSOS DEL SISTEMA GENERAL DE PARTICIPACIONES (SALUD, PROPÓSITO GENERAL, AGUA POTABLE, SANEAMIENTO BÁSICO Y PROGRAMAS DE ALIMENTACIÓN ESCOLAR) DEL MUNICIPIO DE BUCARAMANGA,  VIGENCIA 2017  PGA 2018</t>
  </si>
  <si>
    <t>Informe de Resultados sobre el Cumplimiento del Límite de Gasto Ley 617 Municipio de Bucaramanga-Contraloria Municipal de Bucaramanga Vigencia 2016</t>
  </si>
  <si>
    <t>Se presenta por cuanto la Administración Municipal reportó una información con errores a la Contraloría General de la República (Delegada para la Economía y Finanzas Públicas a través de la Categoría CGR PRESUPUESTAL del CHIP Vigencia 2016…</t>
  </si>
  <si>
    <t xml:space="preserve">Realizar revisión previa de los informes presupuestales que se validaran ante el portal CGR </t>
  </si>
  <si>
    <t>AUDITORIA LEY 617  PGA 2018</t>
  </si>
  <si>
    <t>AUDITORIA SISTEMA GENERAL DE PARTICIPACIONES VIGENCIA PGA 2016</t>
  </si>
  <si>
    <t>Realizar capacitaciones en el marco del programa de prevención de violencia de género en los Barrios del Municipio de Bucaramanga</t>
  </si>
  <si>
    <t>Control de asistencia</t>
  </si>
  <si>
    <t>1 SUSCRIPCIÓN DEL PLAN DE MEJORAMIENT</t>
  </si>
  <si>
    <t>Proponer revisión dentro del COMPOS SOCIAL del municipio la Política Pública de mujer y equidad de género</t>
  </si>
  <si>
    <t>Programar dentro de la agenda del COMPOS SOCIAL la revisión de la política pública de Mujer de Equidad de Género</t>
  </si>
  <si>
    <t>proyecto de Acuerdo presentado</t>
  </si>
  <si>
    <t xml:space="preserve">Vincular a una trabajadora social de planta al programa Mujer Equidad de Genero lo cual permita garantizar la presencia y continuidad de los procesos que se vienen desarrollando en la actualidad ante posibles contingencias que se puedan presentar a futuro por cambios administrativos </t>
  </si>
  <si>
    <t>Realizar el traslado de profesional adscrito(a) a la Planta Global del Municicpio de Bucaramanga para el programa Mujer equidad de Género para dar continuidad y apoyo a los procesos del programa Mujer equidad de género</t>
  </si>
  <si>
    <t>Oficio de traslado</t>
  </si>
  <si>
    <t>Enviar oficio al Departamento Nacional de Planeación y Consejería Presidencial para la Equidad de la Mujer donde se de la conformación de una mesa de trabajo que vincule las Secretarías Departamentales y Municipales responsables de la planeación y seguimiento al Plan de Desarrollo respecto a los ODS 5</t>
  </si>
  <si>
    <t>Comunicación</t>
  </si>
  <si>
    <t xml:space="preserve">Enviar oficio a Departamento Nacional de Planeación solicitando asesoría y capacitación sobre los ODS y ODS 5 que permitan su adopción y replica </t>
  </si>
  <si>
    <t>1. Definir la situación con respecto al cheque No. 6308 por valor de $127.606.995 emitido el 14 de diciembre de 2016 y constituir las vigencias expiradas que resulten al cierre de cada anualidad de los recursos</t>
  </si>
  <si>
    <t>Las situaciones planteadas obedecen a que las acciones previstas desde el nivel nacional para divulgación. socialización. retroalimentación e involucramiento de partes interesadas frente a los ODS son insuficientes. están en diseño y preparación. A nivel territorial no se formulan acciones para impulsar la capacitación y socialización que permita contar con mecanismos idóneos de retroalimentación con partes interesadas y potenciar el conocimiento de los ODS y la participación social.</t>
  </si>
  <si>
    <t>Bucaramanga al igual que las otras entidades de la muestra. no ha contando a la fecha con directrices y lineamientos por parte del gobierno nacional . respecto a la adopción de los ODS 5. Por otra parte la participación de sectores diferentes a lo público (academia o sector privado) cuentan con participación o involucramiento poco representativo. Por último no se han formulado acciones que impulsen la capacitación y socialización de los ODS 5</t>
  </si>
  <si>
    <t>AUDITORÍA DE DESEMPEÑO DE LA PREPARACIÓN PARA LA IMPLEMENTACIÓN DE LOS OBJETIVOS DE DESARROLLO SOSTENIBLE. CON ENFOQUE DE GÉNERO. (ODS 5)</t>
  </si>
  <si>
    <t xml:space="preserve">Sugerir al Departamento Nacional de Planeación con la vinculación de la Consejería Presidencial para la Equidad de la Mujer. la conformación de una mesa de trabajo que vincule las Secretarías Departamentales y Municipales responsables de la planeación y seguimiento al Plan de Desarrollo respecto a los ODS 5 con el fin de estimar de manera articulada y coherente los indicadores de medición </t>
  </si>
  <si>
    <t>La adopción y apropiación de los OSD 5 en Colombia está en fase de desarrollo. razón por la cual la estimación de indicadores para la medición de las metas inscritas en este objetivo de desarrollo sostenible no es precisa. Por otra parte la poca formación de las entidades y funcionarios en temas de planeación y procesos estadísticos con enfoque de género dificulta que se establezcan con mayor precisión indicadores de medición.</t>
  </si>
  <si>
    <t>Respecto a las metas 5.1. 5.2. 5.3. 5.5 y 5.a. la Contraloría General de la Nación evidenció debilidades en la formulación de algunos indicadores. metas y en las fuentes de información que alimentan tales indicadores. Por ejemplo el indicador de la meta 5.1: “porcentaje de municipios que cuentan con un mecanismo intersectorial para el abordaje de las violencias de género". permitirá verificar la movilización y fortalecimiento de recursos y capacidades institucionales para el abordaje integral de las violencias de género. más no indicará la eliminación de todas las formas de discriminación contra las mujeres y las niñas de Colombia. Respecto a los indicadores que miden la meta 5.2 . el rango etario establecido para la medición no tiene en cuenta lo casos de violencia presentes en niñas menores de 13. por tanto el nivel de cumplimiento de la meta 5.2 no puede darse de manera global y precisa. Para la meta 5.3. los indicadores planteados no son precisos ni oportunos de conformidad con los criterios señalados por el DANE. ya que los planteados solo podrían medir parcialmente la primera parte de la meta (eliminar todas las prácticas nocivas. como el matrimonio infantil. precoz y forzado). sin contempla la mutilación femenina. La meta 5.5 propende por la participación plena y efectiva de las mujeres y la igualdad de oportunidades de liderazgo a todos los niveles decisorios en la vida política. económica y pública. refiriéndose a los niveles del poder público y sector privado. el indicador propuesto para esta meta tampoco es preciso en conformidad con los criterios señalados por el DANE. puesto que solo mide la participación en la dimensión Política. Por último el indicador definido para la meta 5.a . no mide el avance frente al acceso a la propiedad y al control de la tierra y otros tipos de bienes. los servicios financieros. la herencia y los recursos naturales.</t>
  </si>
  <si>
    <t>La apropiación de los temas de mujer y equidad de género en Colombia cuentan con un periodo no mayor a 15 de años de estarse ejecutando e introduciendo en las políticas públicas y planes de desarrollo. lo cual ha hecho que no existan equipos profesionales de carrera administrativa responsables de la planeación y ejecución de los proyectos. Por otra parte. la corrupción se considera la causa principal que explica la disminución presupuestal dado que en el gobierno inmediatamente anterior. tenía 19 contratistas vinculados con la implementación de los temas de equidad de género. quienes a su vez carecían de los conocimientos conceptuales en la materia.</t>
  </si>
  <si>
    <t xml:space="preserve">Para implementar los temas de mujer y equidad de género. la Alcaldía de Bucaramanga cuenta dentro de su equipo asesor del despacho con una consejera responsable de ofrecer asesoría y orientación a estas temas. vinculada por libre nombramiento y remoción. El programa de mujer y equidad de género. se encuentra adscrito a la Secretaria de Desarrollo Social y es ejecutado por personal contratista. Al no contar con vinculación permanente la trazabilidad de los proyectos corre riesgos en cuanto a su continuidad. El histórico presupuestal de la ciudad de Bucaramanga evidencia que los recursos destinados se han reducido con el paso del tiempo. Para 2018 los recursos destinados oscilan cerca de los 300 millones de pesos. Bucaramanga ha identificado riesgos desde sus procesos misionales dada la transversalización de los recursos. sin embargo no se identifican planes de acción que los administren </t>
  </si>
  <si>
    <t>Radicar Proyecto de Acuerdo al Concejo Municipal. para destinar una partida no inferior al 1% del valor de los ICLD (Ingresos corrientes de libre destinación) apropiados para la inversión. destinados al cumplimento de la Política Pública de Mujer Equidad de Genero</t>
  </si>
  <si>
    <t>Presentar un Proyecto de Acuerdo al Concejo Municipal de Bucaramanga para destinar una partida no inferior al 1% del valor de los ICLD (Ingresos corrientes de libre destinación) apropiados para la inversión. destinados al cumplimento de la Política Pública de Mujer Equidad de Genero contenida en el acuerdo Municipal 008 del 28 de febrero del 2011.</t>
  </si>
  <si>
    <t>El panorama nacional respecto a la preparación que tiene el país para la implementación de los ODS 5. evidencia que Colombia en su eje de planificación se encuentra "en desarrollo" y en su eje de financiación se encuentra en "formación". por tanto al encontrarse en una fase de identificación de los recursos y capacidades. limita que a nivel territorial. los presupuestos sean estimados con mayor precisión. Además el municipio no ha recibido asesoría del DNP sobre este aspecto. lo cual dificulta una apropiación y estimación de los recursos.</t>
  </si>
  <si>
    <t>En cuanto a estimación de recursos respecto a los ODS 5. Colombia no precisa costos en relación a los ODS y en particular al ODS 5 (igualdad de género). El departamento de Planeación Nacional es enfático en referir que la estimación de recursos corresponde a procesos autónomos de los gobiernos. A la fecha de corte de la auditoría (junio 2018). ninguna de las entidades de la muestra incluida Bucaramanga. ha establecido estrategias que permitan establecer recursos con perspectiva de género</t>
  </si>
  <si>
    <t>Respecto a la meta 5.3 (Eliminar todas las prácticas nocivas. como el matrimonio infantil. precoz y forzado y la mutilación genital femenina). la población que conforma el municipio de Bucaramanga se distribuye en el sector urbano y rural. con una representación mínima de comunidades étnicas. en las cuales. no se han identificado prácticas de este tipo. por tanto no se estimó dentro del plan de desarrollo territorial la planeación y ejecución de acciones en este aspecto específico. dando prioridad a otras áreas que atañen la problemática de equidad de género de las mujeres del municipio de Bucaramanga. También se consideró que dado que la política pública formulada en 2011 está en proceso de ejecución no era necesario realizar revisión y/o reformulación. de la misma puesto que es prudente verificar la viabilidad y pertinencia de la ya existente</t>
  </si>
  <si>
    <t>En relación a los planes de desarrollo territorial . el municipio de Bucaramanga ha propuesto y realizado un total de 46 acciones afirmativas que apuntan a 7 metas de los ODS 5. cuya mayor intervención gira en torno a temas de violencia y salud sexual reproductiva. En relación a la meta 5.3 (Eliminar todas las prácticas nocivas. como el matrimonio infantil. precoz y forzado y la mutilación genital femenina) no se han llevado a cabo actividades que apunten a este objetivo específico. así como tampoco se propuso como acción. realizar seguimiento a la política pública de mujer y equidad de género formulada en gobiernos anteriores</t>
  </si>
  <si>
    <t xml:space="preserve">Incluir dentro del programa de prevención de violencia de género y los espacios psicoeducativos que ofrece el Centro Integral de la Mujer capacitaciones que den a conocer las problemáticas contenidas en la meta 5.3. </t>
  </si>
  <si>
    <t>Requerir a los Rectores y Directores de los establecimientos educativos oficiales del Municipio de Bucaramanga. mediante circular la atención y cumplimiento de los lineamientos técnico administrativo. estándares y condiciones del PAE según lo contemplado en la Resolución 29452 del 29 de diciembre de 2017 y el Decreto 1852 de 2015. respecto del cumplimiento de las obligaciones del comité de alimentación escolar con énfasis en la focalización de los titulares de derecho.</t>
  </si>
  <si>
    <t>Debilidad de seguimiento y control durante la ejecución del PAE a los formatos de registro y control diario de asistencia presentado por el operador mensualmente. que conllevan a un presunto detrimento patrimonial en cuantía de $22.323.060. lo cual no cumple ni garantiza el fin asociado al sector educativo. como es mejorar el bienestar de los niños y niñas en los establecimientos educativos y lograr una educación de calidad para todos.</t>
  </si>
  <si>
    <t>HALLAZGO: ADMINISTRATIVO - DISCIPLINARIO - FISCAL Ejecución Programa de Alimentación Escolar PAE 2017.</t>
  </si>
  <si>
    <t>AUDITORÍA A LOS RECURSOS DEL SISTEMA GENERAL DE PARTICIPACIONES (SALUD. PROPÓSITO GENERAL. AGUA POTABLE. SANEAMIENTO BÁSICO Y PROGRAMAS DE ALIMENTACIÓN ESCOLAR) DEL MUNICIPIO DE BUCARAMANGA. VIGENCIA PGA 2017 Secretaría de Educación</t>
  </si>
  <si>
    <t>Se desarrolló reunión con el consejo directivo del INVISBU. el día 17 de mayo de 2019 para poner en conocimiento la solicitud de la vigencia futura ordinaria vigencia 2019 en donde fue aprobada por unanimidad. Se elaboró el proyecto de acuerdo No. 028 del 01 de junio de 2018 suscrito por el ing. Rodolfo Hernández en calidad de presidente del INVISBU. por el cual se autoriza comprometer la vigencia futura ordinaria vigencia 2019. El Honorable Concejo Municipal expide el Acuerdo 020 de 24 de Agosto de 2018 por el cual se autoriza comprometer vigencias futuras ordinarias al director del INVISBU para la vigencia 2019. La OCIG evidencia los trámites realizados por el INVISBU. para la obtención de la vigencia futura 2019 y lograr así dar cumplimiento a los proyectos adelantados cumpliendo los parámetros del principio de anualidad y de planeación.</t>
  </si>
  <si>
    <t>Dar cumplimiento al principio de Anualidad y Efectuar una adecuada supervisión de los plazos contractuales.</t>
  </si>
  <si>
    <t>HALLAZGO: ADMINISTRATIVO - DISCIPLINARIO Principio de Anualidad y Vigencias Futuras</t>
  </si>
  <si>
    <t>AUDITORÍA A LOS RECURSOS DEL SISTEMA GENERAL DE PARTICIPACIONES (SALUD. PROPÓSITO GENERAL. AGUA POTABLE. SANEAMIENTO BÁSICO Y PROGRAMAS DE ALIMENTACIÓN ESCOLAR) DEL MUNICIPIO DE BUCARAMANGA. VIGENCIA PGA 2017 INVISBU</t>
  </si>
  <si>
    <t xml:space="preserve">La Secretaria de Infraestructura actualmente tiene vigentes cinco convenios interadministrativos para ejecutar los recursos del fondo de solidaridad de servicios públicos. los cuales cuentan con una cláusula de renovación automática en caso tal que ninguna de las partes exprese su intención de dar por terminado el mismo. este se renovara automáticamente por año más. garantizando así la prestación de servicios y evitar transgredir el principio de anualidad. Adjunto convenios - Convenio 333 con Empas S.A - Convenio 334 con Eamb S.A - Convenio 335 con Veolia Aseo Bucaramanga S.A - Convenio 332 con Limpieza Urbana S.A Recomienda la OCIG que los convenios del fondo de solidaridad y redistribución del ingreso correspondientes a los servicios públicos domiciliarios de acueducto. alcantarillado y aseo. sean suscritos en el mes de enero para que puedan quedar en la misma vigencia de ejecución. dando cabalidad cumplimiento al principio de planeación y anualidad. Por otra parte los convenios suscritos su plazo de ejecución no son acordes al principio de planeación. ya que la cláusula quinta de los convenios hablan de un plazo de tres meses y/o hasta 31 de diciembre de 2018 donde al ser suscrito el 17 de 2018 claramente no cumple el plazo estipulado. Se recomienda manejar una cláusula de renovación automática basado en que los subsidios del FSRI. fueron aprobados por el Concejo Municipal bajo el acuerdo 030 de 2016 y tienen vigencia hasta 31 de diciembre de 2021. </t>
  </si>
  <si>
    <t xml:space="preserve">Especificar dentro de las clausulas del convenio la renovación del mismo. sin que esto genere obligaciones en plazo y/o valor. si no que esta se dará de acuerdo a la prestación del servicio </t>
  </si>
  <si>
    <t>AUDITORÍA A LOS RECURSOS DEL SISTEMA GENERAL DE PARTICIPACIONES (SALUD. PROPÓSITO GENERAL. AGUA POTABLE. SANEAMIENTO BÁSICO Y PROGRAMAS DE ALIMENTACIÓN ESCOLAR) DEL MUNICIPIO DE BUCARAMANGA. VIGENCIA PGA 2017 Secretaría de Infraestructura</t>
  </si>
  <si>
    <t xml:space="preserve">Verificar acta de inicio con cronograma de contratación. con el fin de que los tiempos de ejecución pactados sean suficientes para la ejecución del mismo. </t>
  </si>
  <si>
    <t xml:space="preserve">Motivos ajenos a la voluntad de la Secretaria de Infraestructura generaron que se resolviera la solicitud de revocatoria interpuesta por uno de los participantes. lo que genero atrasos en el inicio de las obras y por consiguiente la alteración del cronograma de trabajo. </t>
  </si>
  <si>
    <t>Se han realizado dos capacitaciones a supervisores y personal contratista que labora en el Instituto de Vivienda de Interés Social y Reforma Urbana del Municipio de Bucaramanga – INVISBU. La OCIG evidencia dos capacitaciones realizadas el 29 de enero de 2019 para supervisores y contratistas para el manejo de la plataforma SECOP II. Así mismo en lo referente a las capacitaciones de contratación la oficina jurídica eleva comunicación a todo el personal Directivo. funcionarios públicos y contratistas a fin de que participen en la JORNADA DE CAPACITACIÓN INTEGRAL RESPECTO A LOS PROCESOS DE GESTION JURÍDICA Y CONTRACTUAL TRANSVERSALES DEL INVISBU. los temas se trataron en tres módulos los cuales fueron: a. MODULO I: Presentación. trámite y respuesta a los derechos de petición de carácter general y particular radicados por la comunidad en general. b. MODULO II: Propiedad horizontal en los proyectos VIP y VIPA. c. MODULO III: Elaboración de estudios previos y documentos contractuales. Se anexa: convocatoria. planilla de asistencia. temario y fotos que evidencian la participación de la jornada de capacitación. La OCIG recomienda seguir adelantando jornadas de capacitación de los temas en los que la oficina de control interno del INVISBU. vea que requieren refuerzo.</t>
  </si>
  <si>
    <t>Capacitar a los supervisores en cada una de las etapas del proceso de contratación. en especial en la elaboración de estudios previos.</t>
  </si>
  <si>
    <t>Ejecutar los recursos en concordancia con las políticas del Gobierno Nacional y Municipal. garantizando así la correcta inversión de los recursos asignados</t>
  </si>
  <si>
    <t>HALLAZGO: ADMINISTRATIVO Planeación Convenio 088 de 2017 Proyecto Norte Club Tiburones II</t>
  </si>
  <si>
    <t xml:space="preserve">Oficiar a los prestadores del servicio al no darse cumplimiento el convenio con copia a la Superintendencia de Servicios Públicos Domiciliarios y al ordenador del gasto. </t>
  </si>
  <si>
    <t xml:space="preserve">Fortalecer los requerimientos a los prestadores del servicio en el cumplimiento del objeto del convenio. de acuerdo a las obligaciones especificas del supervisor. </t>
  </si>
  <si>
    <t xml:space="preserve">La no presentación oportuna de las cuentas de cobro y la proyección anual de subsidios y contribuciones acordes a la realidad ajenos a la voluntad del contratante. </t>
  </si>
  <si>
    <t>HALLAZGO: ADMINISTRATIVO - DISCIPLINARIO Obligaciones. Convenios 233. 190. 218 de 2017 Fondo de Solidaridad y Redistribución de Ingresos</t>
  </si>
  <si>
    <t xml:space="preserve">Porcentaje mesas de trabajo con las EPS . Supersalud y entes territoriales </t>
  </si>
  <si>
    <t>Solicitar asistencia a la supersalud y a los entes territoriales en las mesas de trabajo donde se pactan los acuerdos contractuales entre las EPS y las ESE. basados en la normatividad vigente.</t>
  </si>
  <si>
    <t>HALLAZGO: ADMINISTRATIVO Contratos Régimen Subsidiado</t>
  </si>
  <si>
    <t>AUDITORÍA A LOS RECURSOS DEL SISTEMA GENERAL DE PARTICIPACIONES (SALUD. PROPÓSITO GENERAL. AGUA POTABLE. SANEAMIENTO BÁSICO Y PROGRAMAS DE ALIMENTACIÓN ESCOLAR) DEL MUNICIPIO DE BUCARAMANGA. VIGENCIA PGA 2017 ESE ISABU</t>
  </si>
  <si>
    <t>Porcentaje de gestiones ante las EPS para liquidación de contratos.</t>
  </si>
  <si>
    <t xml:space="preserve">Realizar las gestiones correspondientes para agilizar la liquidación de los contratos de vigencias anteriores con copia a supersalud. </t>
  </si>
  <si>
    <t>Seguimiento trimestral a los recursos girados por el ministerio a las EPS vs Base de datos. UPC y LMA</t>
  </si>
  <si>
    <t>HALLAZGO: ADMINISTRATIVO - DISCIPLINARIO Facturación ESE ISABU Contrato Capitados Régimen Subsidiado</t>
  </si>
  <si>
    <t>Se solicitó certificación al banco de la tasa de interés vigente. Se realizó liquidación del valor de los rendimientos financieros. Se realizó pago del valor de los rendimientos. La OCIG. evidencia que existe una solicitud de interés del periodo de abril y septiembre de 2017 y la ESE ISABU realiza flujo de pago de rendimientos financieros. Así mismo se evidencia que la E.S.E. ISABU. realizó devolución a la Alcaldía Municipal el día 13 de noviembre de 2018 de un monto de 1.275394.92 por concepto de rendimientos financieros dentro del Contrato interadministrativo 079 de 2017. Consignado en la cuenta del banco de occidente cuenta de ahorros 657816310.</t>
  </si>
  <si>
    <t>Verificar si en el contrato interadministrativo se pactó anticipo. Verificar la existencia de un plan de inversión del anticipo. Verificar en las actas parciales. la amortización del anticipo. con base en el plan de inversión. Adjuntar certificación de la entidad financiero sobre el monto de los rendimientos financieros. Incluir en el acta de liquidación final el valor de los rendimientos. Reembolsar los rendimientos financieros</t>
  </si>
  <si>
    <t>HALLAZGO: ADMINISTRATIVO - DISCIPLINARIO Rendimientos Financieros PIC</t>
  </si>
  <si>
    <t>La secretaria de Salud y Ambiente radico oficio No. 1045 de fecha 05 de febrero de 2019 al Gerente del ISABU donde se requiere la notificación de los rendimientos financieros generados con el anticipo del contrato interadministrativo No. 0079 DE 2017. Oficio 3578 de fecha 8 de abril de 2019 radicado ante el ISABU referente al reconocimiento de rendimientos financieros del contrato interadministrativo No. 0079 DE 2017 por valor de $4.198.582.66 Mediante oficio SSYA 5542 de fecha 23 de mayo de 2019 se dio respuesta a la Contraloría General de la Republica según Solicitud Documentación IP 2019 350 al cual se adjunta oficio de fecha 22 de mayo de 2019 firmado por el Dr. Luis Fernando Buenos González – Tesorero General Alcaldía de Bucaramanga donde certifica la siguiente información: El día 13 de noviembre de 2018. la ESE ISABU transfirió a la cuenta maestra No. 657-816310 del Banco de Occidente la suma de $1.275.394.92 por concepto reintegro rendimientos financieros anticipo del contrato interadministrativo No. 079-2017 y el día 20 de mayo de 2019 la ESE ISABU transfirió a la cuenta maestra No. 657-816310 del Banco de Occidente la suma de $4.198.582.66 por concepto reintegro rendimientos financieros anticipo contrato interadministrativo No. 079 DE 2017.</t>
  </si>
  <si>
    <t>Número de comunicaciones emitidas</t>
  </si>
  <si>
    <t xml:space="preserve">Comunicación emitida por la Secretaría de Salud y Ambiente a la ESE ISABU para que notifique los rendimientos financieros generados con el anticipo del Contrato Interadministrativo No. 0079 de 2017 a través de certificación bancaria. y a su vez realizar la devolución al Tesoro Municipal de los recursos certificados por la Entidad Bancaria. </t>
  </si>
  <si>
    <t xml:space="preserve">Dar cumplimiento a las obligaciones previstas a cargo de la Secretaría de Salud y Ambiente </t>
  </si>
  <si>
    <t xml:space="preserve">Falta de Supervisión sobre el cumplimiento de los términos del contrato por parte de la Secretaria de Salud y Medio Ambiente del Municipio. hecho que causo un presunto detrimento patrimonial al Municipio de Bucaramanga en cuantía igual a los rendimientos no reintegrados al tesoro municipal </t>
  </si>
  <si>
    <t>AUDITORÍA A LOS RECURSOS DEL SISTEMA GENERAL DE PARTICIPACIONES (SALUD. PROPÓSITO GENERAL. AGUA POTABLE. SANEAMIENTO BÁSICO Y PROGRAMAS DE ALIMENTACIÓN ESCOLAR) DEL MUNICIPIO DE BUCARAMANGA. VIGENCIA PGA 2017 Secretaría de Salud</t>
  </si>
  <si>
    <t xml:space="preserve">Se suscribió contrato 003 de 2019 de PIC 2019. sin pactar el pago de anticipos o pagos anticipados. Se están manejando los recursos PIC a través de una cuenta de uso exclusivo. La OCIG verifica que el Contrato 003 de 2019 en su cláusula cuarta. manifiesta que la forma de pago es en 11 pagos mensuales. los cuales se cancelaran previo cumplimiento de las actividades. Se evidencia que en cada cuenta anexa la cuenta para el manejo de los recursos PIC del Banco Caja Social. cuenta de ahorros No. 240725559914. </t>
  </si>
  <si>
    <t>Abrir cuenta de ahorros para el manejo de los anticipos. Registrar la cuenta de ahorros en la Tesorería de Bucaramanga. Verificar que los recursos de los anticipos sean consignados en la cuenta registrada</t>
  </si>
  <si>
    <t>Administrar los recursos de Salud Pública. recibidos como anticipo en una cuenta específica y exclusiva</t>
  </si>
  <si>
    <t>Incumplimiento de lo dispuesto en el clausulado del contrato y en la Resolución 518 de 2015. para el manejo de los recursos pactados como anticipo</t>
  </si>
  <si>
    <t>HALLAZGO: ADMINISTRATIVO - DISCIPLINARIO Anticipo Contrato PIC</t>
  </si>
  <si>
    <t>AUDITORIA A LOS RECURSOS DEL SISTEMA GENERAL DE PARTICIPACIONES VIGENCIA PGA 2017 ESE ISABU</t>
  </si>
  <si>
    <t>Falta de Supervisión por parte de la Secretaria de Salud de Bucaramanga al manejo del recurso del SGP - Salud Publica Plan de Intervenciones Colectivas. situación que impide realizar un control y seguimiento a la ejecución de los recursos del PIC</t>
  </si>
  <si>
    <t>Recursos disponibles en la cuentas maestras SGP al 31 de diciembre de cada vigencia</t>
  </si>
  <si>
    <t>Realizar un flujo de caja. que incluya los ingresos y pagos con cargo a los recursos del SGP destinados a financiar los aportes patronales.</t>
  </si>
  <si>
    <t>Ejecutar la totalidad de los recursos recibidos en cada vigencia fiscal. en la misma anualidad</t>
  </si>
  <si>
    <t xml:space="preserve">HALLAZGO: ADMINISTRATIVO Ejecución Recursos Aportes Patronales </t>
  </si>
  <si>
    <t>Adelantar labores de acompañamiento y auditoría sobre las operaciones realizadas con cargo a las cuentas maestras. Realizar una programación de pagos teniendo en cuenta las restricciones de la Resolución 6346 de 2016</t>
  </si>
  <si>
    <t xml:space="preserve">HALLAZGO: ADMINISTRATIVO Cuentas Maestras Aportes Patronales - ESE ISABU </t>
  </si>
  <si>
    <t xml:space="preserve">Enviar comunicación los ordenadores del Gasto desde el Despacho del Señor Alcalde. para que realicen la solicitud de vigencias futuras ante el Concejo Municipal para los procesos contractuales que desde su planeación se prevee la extensión del mismo a la vigencia siguiente. </t>
  </si>
  <si>
    <t xml:space="preserve">Requerir a los ordenadores del Gasto desde el Despacho del Señor Alcalde. para que realicen la solicitud de vigencias futuras ante el Concejo Municipal para los procesos contractuales que desde su planeación se prevee la extensión del mismo a la vigencia siguiente. </t>
  </si>
  <si>
    <t>HALLAZGO: ADMINISTRATIVO - DISCIPLINARIO Justificación Reserva Presupuestal Contrato 407 de 2017</t>
  </si>
  <si>
    <t>AUDITORÍA A LOS RECURSOS DEL SISTEMA GENERAL DE PARTICIPACIONES (SALUD. PROPÓSITO GENERAL. AGUA POTABLE. SANEAMIENTO BÁSICO Y PROGRAMAS DE ALIMENTACIÓN ESCOLAR) DEL MUNICIPIO DE BUCARAMANGA. VIGENCIA PGA 2017 Secretaría de Hacienda</t>
  </si>
  <si>
    <t>Realizar estudios previos que incluyan la totalidad de riesgos existentes. que puedan afectar el normal desarrollo de los contratos y en caso de prever que supera la vigencia tomar las medidas correspondientes como solicitud de vigencias futuras.</t>
  </si>
  <si>
    <t xml:space="preserve">Ampliación de estudio de mercado que me permita valorar los riesgos previsibles en los contratos desarrollados por la secretaria de Infraestructura. </t>
  </si>
  <si>
    <t xml:space="preserve">Debilidades en la elaboración de los estudios previos. específicamente en la valoración de los riesgos inherentes al contrato que permitieran su normal ejecución o prever que supera la vigencia de ejecución. </t>
  </si>
  <si>
    <t xml:space="preserve">HALLAZGO: ADMINISTRATIVO - DISCIPLINARIO Justificación Reserva Presupuestal Contrato 407 de 2017 </t>
  </si>
  <si>
    <t xml:space="preserve"> 3. Realizar el cierre financiero y presupuestal de cada vigencia debidamente conciliado entre las áreas financieras de la Secretaría de Hacienda </t>
  </si>
  <si>
    <t xml:space="preserve">3. Conciliar entre las áreas de Tesorería. Presupuesto y Contabilidad. el cierre Financiero y presupuestal en cada vigencia </t>
  </si>
  <si>
    <t xml:space="preserve">Deficiencias en los mecanismos de control interno. en lo relacionado con la organización interna funcional del ente territorial. especialmente en la comunicación entre las áreas de Presupuesto. Tesorería. Contabilidad y Dependencias de la Administración Central al Momento de Conciliar </t>
  </si>
  <si>
    <t xml:space="preserve">HALLAZGO: ADMINISTRATIVO Cierre Financiero y Presupuestal </t>
  </si>
  <si>
    <t xml:space="preserve"> 2. Adelantar la acciones administrativas que subsanen el “Traslado Pendiente Alimentación Escolar año 2016” por valor de “1.133.517.421</t>
  </si>
  <si>
    <t>1. Constituir la vigencia expirada y su depuración contable del SGP Propósito General correspondiente al cheque No.6308 por valor de $127.606.995 del 14 de diciembre de 2016 cuenta Banco Occidente. 2. Adelantar la acciones administrativas que subsanen el “Traslado Pendiente Alimentación Escolar año 2016” por valor de “1.133.517.421</t>
  </si>
  <si>
    <t>Control del reporte al CHIP. Revisión y verificación</t>
  </si>
  <si>
    <t xml:space="preserve">Reportar en lo posible información presupuestal sin errores ante el Portal CGR de la Contraloría General de la República </t>
  </si>
  <si>
    <t xml:space="preserve">Al realizar la comparación de la información presupuestal remitida por la Administración Municipal de Bucaramanga a la CGR (Delegada para la Economía y Finanzas públicas) a través de la Categoría CGR PRESUPUESTAL del CHIP vigencia 2016. para la certificación de los ICLD. frente a la información presupuestal suministrada por el Municipio de Bucaramanga. se evidencia una diferencia de $105.343.786.980. en el cálculo de los ingresos corrientes de libre destinaciòn. </t>
  </si>
  <si>
    <t>Ejecutar durante la vigencia 2018 el 100% de los Recursos del Conpes 3887 asignados para priemra infancia .</t>
  </si>
  <si>
    <t>Ejecutar el 100% de los recursos conpes 3887 asignados a la Secretaría de Educación. el cual recoge los saldos de los conpes anteriores. de acuerdo a las orientaciones técnicas de este conpes.</t>
  </si>
  <si>
    <t>Falta de seguimiento y control para agotar los medios técnicos. legales y administrativos que le corresponden para realizar la inversiónde los recursos que le transfiere la nación. generando la no ejecución presupuestal de gastos que no permite maximizar resultados.</t>
  </si>
  <si>
    <t>Auditoria SGP - Educación Desarrollo Social Admon Municipal vigencia 2016 Contraloria General de la República. La Administración Municipal no gestionó los recursos conpes 3861. cuyo propósito es reducir las brechas de la desigualdad y aumentar la cobertura y la calidad de los programas dirigidos a la primera infancia.</t>
  </si>
  <si>
    <t>SECRETARIAS DE HACIENDA. EDUCACION. DESARROLLO SOCIAL Ejecutar los recursos del Conpes 3887 INCLUIDOS LOS RECURSOS NO EJECUTADOS DEL COMPES 3861 DE 2016asignados a la Secretaría de Educación. el cual recoge los saldos de los conpes anteriores. de acuerdo a las orientaciones técnicas de este conpes.</t>
  </si>
  <si>
    <t>A través del sistema integrado de gestión de calidad se elaboro el procedimiento de pago de subsidios a prestadores de servicios públicos homiliarios. el cual se encuentra en aprobado y publicado en la nube bajo el código P-PTSP-1700-170-004 de Marzo 01 de 2018 Anexo: Procedimiento</t>
  </si>
  <si>
    <t xml:space="preserve">Número de procedimiento de PAGO DE SUBSIDIOS A PRESTADORES DE SERVICIOS PUBLICOS DOMICILIARIOS. debidamente documentado ante el SIGC y socializado </t>
  </si>
  <si>
    <t>1. La Unidad Técnica de Servcios. convocará a reunión de trabajo con el propósito de definir entre los responsables la elaboración del procedimiento de PAGO DE SUBSIDIOS A PRESTADORES DE SERVICIOS PUBLICOS DOMICILIARIOS. el cual cuente con la identificación de los riesgos y controles en la ejecución de los recursos del SGP para este fin. 2. Documentar. validar y socializar ante el Sistema Integrado de Gestión de Calidad el procedimiento establecido.</t>
  </si>
  <si>
    <t xml:space="preserve">Elaborar a través del Sistema Integrado de Gestión de Calidad-SIGC de la administración central. el procedimiento DE PAGO DE SUBSIDIOS A PRESTADORES DE SERVICIOS PUBLICOS DOMICILIARIOS. el cual contenga los riesgos y controles requeridos para realizar el seguimiento y control financiero a la ejecución de los recursos del SGP </t>
  </si>
  <si>
    <t>No se tiene actualizado y estandarizado el procedimiento con los riesgos y controles requeridos para realizar el seguimiento y control financiero a la ejecución de los recursos del SGP. igualmente. éste no se encuentra registrado y aprobado en el Sistema de Gestión de Calidad del Municipio.</t>
  </si>
  <si>
    <t xml:space="preserve">UNIDAD TECNICA DE SERVICIOS PUBLICOS-SECRETARIA DE HACIENDA-SECRETARIA DE INFRAESTRUCTURA Elaborar a través del Sistema Integrado de Gestión de Calidad-SIGC de la administración central. el procedimiento DE PAGO DE SUBSIDIOS A PRESTADORES DE SERVICIOS PUBLICOS DOMICILIARIOS. el cual contenga los riesgos y controles requeridos para realizar el seguimiento y control financiero a la ejecución de los recursos del SGP </t>
  </si>
  <si>
    <t>Verificación por parte del Supervisor de la ejecución del Plan Anual en Salud (PAS) de la dimensión Para la Salud Pública en Emergencias y Desastres según los lineamientos del Plan Decenal de Salud Pública.</t>
  </si>
  <si>
    <t>Deficiencia en la programación contractual para el cumplimiento de la normatividad aplicable de la dimensión para la Salud Pública en emergencias y desastres. lo que genera riesgos de ineficiencia en el cumplimiento del Plan Decenal de Salud Pública con el fin de minimizar los riesgos y promover la gestión de riesgos de desastres con práctica sistemática. para garantizar la protección de las personas. colectividades y el ambiente. y el mejoramiento de las condiciones de vida y salud de la población.</t>
  </si>
  <si>
    <t>Se evidenció que durante la vigencia 2016. el ente territorial no suscribió contratación específica relacionada para dar cumplimiento a todos los objetivos. metas. estrategias por cada uno de los componentes de la dimensión Salud Pública y Atención de Desastres.</t>
  </si>
  <si>
    <t>Auditoria SGP vigencia 2016 PGA 2017 SECRETARIA DE SALUD Dar cumplimiento a la resolución 518 de 2015 por la cual se dictan disposiciones en relación con la gestión de la salud pública y el articulo 4 de la Resolución 1841 2013 donde se establece el seguimiento del cumplimiento de los objetivos y metas sanitarias propuestas en cada anualidad.</t>
  </si>
  <si>
    <t>Formular y entregar los estudios previos a juridica de la contratación de la dimensión para la SP en Emergencias y Desastres según los lineamientos del Plan Decenal de Sp</t>
  </si>
  <si>
    <t>Actualizar los Estudios previos de los diferentes contratos de Salud Publica</t>
  </si>
  <si>
    <t>Auditoria SGP vigencia 2016 PGA 2017 SECRETARIA DE SALUD Dar cumplimiento al artículo 14 de la Resolución 518 de 2015 y el articulo 44 de la Ley 715 de 2001 en cuanto a las competencias de la Entidad Territorial en la dirección y coordinación del Sector Salud.</t>
  </si>
  <si>
    <t>Estudios Previos del PIC Publicación SECOP Contratación</t>
  </si>
  <si>
    <t>Desarrollar los estudios previos de Plan de Intervenciones Colectivas. Entregar a Juridica para dar continuidad a la contratación Realizar el proceso contractual del PIC</t>
  </si>
  <si>
    <t>Inoportunidad del inicio del contrato por la demora en los términos para los trámites internos de formulación. modificación. aprobación registro de los proyectos en la Secretaria de Planeación requisito indispensable para dar inicio a la proyección de estudios previas y demás documentos precontractuales.</t>
  </si>
  <si>
    <t>Se evidenció que el plan de intervenciones colectivas del municipio de Bucaramanga para la vigencia 2016. se suscribió mediante contrato interadministrativo No 147 de 2016 con la ESE ISABU para la ejecución de las acciones de promoción de la salud y calidad de vida. prevención de los riesgos contemplado en el plan de salud pública de Intervenciones Colectivas (PIC) a cargo del municipio de Bucaramanga - vigencia 2016. celebrado el 3 de octubre de 2016. Lo anterior. causado por deficiencias administrativas en el inicio del proceso contractual. lo que genera riesgos de ineficiencia para el cumplimiento de objetivos y metas sanitarias que permitan incidir oportunamente en los resultados de salud de los beneficiarios.</t>
  </si>
  <si>
    <t xml:space="preserve">Revisar y ajustar los proyectos de Salud Publica según la metodología MGA. y registrarlos en la Secretaria de Planeación </t>
  </si>
  <si>
    <t>Formulación oportuna de los Proyectos de Salud Publica que contribuyan al desarrollo contractual y el cumplimiento de las metas en salud</t>
  </si>
  <si>
    <t xml:space="preserve">Registrar Proyectos de construcción de los Centros de Salud Antonia Santos Morrorico en la Plataforma del PIB según corresponda mayor a 1.000 SMLV con su documentación. para obtener : REVISION Y VIABILIDAD POR LA SUBDIRECCION DE PRESTACION DE SERVICIOS REVISION Y VIABILIDAD POR LA SUBDIRECCION DE INFRAESTRUCTURA CONCEPTO DE VIABILIDAD TECNICA DEL PROYECTO POR PARTE DEL MINISTERIO DE SALUD </t>
  </si>
  <si>
    <t xml:space="preserve">Dar cumplimiento a la Resolución 1985 de 2013 para desarrollar el procedimiento de registro que las Entidades territoriales deben seguir de los proyectos en el PBI en el marco de la ley 1608 </t>
  </si>
  <si>
    <t>Participar en el procedimiento de adecuación. mejoramiento y construcción de de la red publica por parte de la Secretaria de Infraestructura. permitiendo así. Invertir los recursos de Saldos de la cuenta maestra en los Centros de Salud del Municipio de Bucaramanga</t>
  </si>
  <si>
    <t>En octubre de 2016 mediante Resolución 4624. la administración municipal modificó el Plan de Usos dejando la totalidad de recursos de saldo de la cuenta maestra para la inversión en el mejoramiento de la infraestructura y dotación de la red pública de Instituciones Prestadoras de Servicios de Salud en cuantía de $ 30.821.984.324 sin que se hayan invertido estos recursos de acuerdo con las necesidades existentes en el sector salud del ente territorial. como son los centros de salud de la ciudad. los cuales presentan distintos escenarios que ponen en riesgo la salud de los usuarios. como del personal médico. paramédico y profesional que allí trabaja. hecho que se presentó por el incumplimiento del contrato de Consultoría No 186 de 2015 firmado entre la Secretaria de Infraestructura y la firma Corporación Sersocial. cuyo objeto era efectuar actualización y ajustes de diseños a diferentes centros de salud y diseños de centros de salud indicados por la secretaria de Infraestructura del Municipio de Bucaramanga. afectándose el beneficio social y la calidad de los servicios a la población pobre y vulnerable.</t>
  </si>
  <si>
    <t xml:space="preserve">Auditoria SGP vigencia 2016 PGA 2017 SECRETARIA DE SALUD Dar cumplimiento al artículo 1 del Decreto 1281 de 2002. por la cual se expiden normas que regulan los flujos de caja y la utilización oportuna y eficiente </t>
  </si>
  <si>
    <t xml:space="preserve"> La Secretaria de Infraestructura realizará fase precontratual y contractual para la obra de aceducación y mejoramiento de los Centros de Salud La Joya. Libertad. Bucaramanga. Campohermoso y Rosario </t>
  </si>
  <si>
    <t xml:space="preserve">Formulacion y Entrega de Estudios Previos a Juridica Licitación Prepliego con Publicación a SECOP Adjudicación de Contrato </t>
  </si>
  <si>
    <t xml:space="preserve"> La Secretaria de Infraestructura realizará fase precontratual y contractual de la Consultoria para la construcción de los Centros de Salud Antonia Santos. Morrorico y UIMIS: </t>
  </si>
  <si>
    <t>Elaborar el Proyecto de Consultoria para la construcción de los Centros de Salud Antonia Santos Morrorico y UIMIS y hacer entrega a la Secretaria de Planeación para su aprobación</t>
  </si>
  <si>
    <t xml:space="preserve"> La Secretaria de Infraestructura Formulará y Entregará el Proyecto para la Consultoria de la construcción de los Centros de Salud Antonia Santos. Morrorico y UIMIST a la Secretaria de Planeación</t>
  </si>
  <si>
    <t>La Secretaria de Salud y Ambiente inscribió en el Banco de Programas proyectos del Municipio el proyecto: “CONSTRUCCION. ADECUACION Y REMODELACION DEL CENTRO DE SALUD CAFÉ MADRID MUNICIPIO DE BUCARAMANGA”. con registro N° 201606800102145 04 del de octubre de 2017. cuyo alcance obra física y obras exteriores. ajustada a la normatividad y estándares de habilitación de edificios para uso hospitalaria que permita prestar el servicio de salud en las mejores condiciones Proceso Número: SI-LP-018-2017 (https://www.contratos.gov.co/consultas/detalleProceso.do?numConstancia=17-1-181354) Detalle y Cantidad del Objeto a Contratar: CONSTRUCCIÓN. ADECUACIÓN Y REMODELACIÓN DEL CENTRO DE SALUD CAFÉ MADRID MUNICIPIO DE BUCARAMANGA POR VALOR DE $1.631.191.599.9 El Centro de Salud del Café Madrid se encuentra en ejecución y El día 19 de diciembre de 2018 se evidencia Acta de Recibo Parcial de obra No. 8 correspondiente al periodo 24 de noviembre al 12 de diciembre de 2018 del contrato de acuerdo con las actividades ejecutadas. Se evidencia acta de recibo final de la obra de fecha 27 de mayo de 2019 y el día 04 de junio de 2019 el Instituto de Salud de Bucaramanga. ISABU. abre las puertas del nuevo Centro de Salud Café Madrid.</t>
  </si>
  <si>
    <t>CDP Y RP Contrato No. 405-2017 Acta de Inicio de Ejecución de Obra Acta de Finalización de Obra</t>
  </si>
  <si>
    <t>La Secretaria de Salud y Ambiente La Secretaria de Infraestructura realiza la Adjudicación del Contrato de Obra No. 405 de 2017 para la construcción del Centrro de Salud del Café Madrid por valor de 1.598.56.682.80</t>
  </si>
  <si>
    <t>Emitir Circular y socializarla con los rectores.</t>
  </si>
  <si>
    <t>Realizar circular con el fin de requerir a los rectores en los eventos que los entes de control soliciten información. suministrarla con suficiencia. calidad y en lostérminos que ellos lo requieran con el objetivo de evitar hallazgos con alcance disciplinario. sancionatorio y otros.</t>
  </si>
  <si>
    <t>Falta de seguimiento y control por parte de la Secretaría de Educación y debilidades de control de la IE. lo que generó entrega de información parcial por parte de la contadora de la IE. quien cuenta con contrato por asesoría contable.</t>
  </si>
  <si>
    <t>Asesoría a los Directivos-Docentes. haciendo claridad que deben cumplirse las normas referentes a los pagos a los contratistas.</t>
  </si>
  <si>
    <t>Falta de seguimiento y control de la Secretaría de Educación. lo que ocasiona deficiencias en el cumplimiento de las normas referentes a los pagos a los contratistas.</t>
  </si>
  <si>
    <t>Número de seguimientos realizados a las instituciones educativas con el propósito de verificar el manejo de recursos. constitución de pólizas de manejo y garantías que amparen los elementos adquiridos. Jornada de capacitación a los rectores acerca de la obligación de amparar bienes. servicios y patrimonio de los recursos a su cargo.</t>
  </si>
  <si>
    <t xml:space="preserve">Visita a la Instituciones Educativas que reciban recursos por transferencia. con el propósito de verificar el manejo de recursos. constitución de pólizas de manejo y garantías que amparen los elementos adquiridos. Jornada de capacitación a los rectores acerca de la obligación de amparar bienes. servicios y patrimonio de los recursos a su cargo. </t>
  </si>
  <si>
    <t>Falta de seguimiento y control de la Secretaría de Educación lo que pone en riesgo la calidad. oportunidad y pertinencia del servicio.</t>
  </si>
  <si>
    <t>Auditoria SGP - Educación vigencia 2016 Contraloria General de la República. Póliza de manejo y amparo de bienes: En los fondos de servicios educativos de las Instituciones Educativas Escuela Normal Superior de Bucaramanga. Instituto Técnico Nacional de Comercio. Santa María Goretti. Nacional de Comercio. Camacho Carreño. INEM. Las Américas. Maipore. Club Unión. se observó que no se ampararon los bienes de los establecimientos educativos. ni se adquirieron pólizas de manejo.</t>
  </si>
  <si>
    <t>Número de seguimientos realizados a las instituciones educativas con el fin de verificar la exención del Gravamen a los Movimientos financieros de las cuentas adcritas a los Fondos de Servicios Educativos.</t>
  </si>
  <si>
    <t>Seguimiento a las instituciones educativas con el fin de verificar el cumplimiento de la ley 715 de 2001. en lo relacionado con el uso de los recursos del Sistema General de Participaciones (Calidad y Calidad Gratuidad).</t>
  </si>
  <si>
    <t>Solicitud tardía ante la entidad bancaria para la exoneración de cualquier gravamen en la cuenta donde se manejan los recursos del SGP. así mismo debilidades en el seguimiento. control. asesoría técnica. administrativa y financiera para el adecuado manejo de los recursos en cuanto a capacitación. asesoría y apoyo a sus Directivos en aspectos financieros. presupuestales. contractuales y contables.</t>
  </si>
  <si>
    <t xml:space="preserve">Asesorias según cronograma en temas legales requeridos por los Rectores. </t>
  </si>
  <si>
    <t>Deficiencias en la etapa de planeación. en el sentido de justiticar de manera adecuada la modalidad de selección aplicable e identificar plenamente el objeto del eventual proceso contractual. así como por debilidades en asesoría técnica. administrativa y financiera para el adecuado manejo de los recursos por parte de la Secretaría de Educación.</t>
  </si>
  <si>
    <t>SECRETARIA DE EDUCACIÓN Dar cumplimiento a la normatividad en materia de contratación estatal.</t>
  </si>
  <si>
    <t xml:space="preserve">Auditoria SGP - Educación vigencia 2016 Contraloria General de la República. Uso de recursos para Calidad Matricula Oficial: Se realizó pago por contrato de prestación de servicios 029. cuyo objeto es prestación de servicios como abogado para el acompañamiento y apoyo juridico de las actividades desarrolladas en los diferentes procesos de contratación estatal conforme a la adquisición de bienes y servicios de la Institución Educativa Nacional de Comercio por valor de $10.000.000. el cual fue cancelando dicho gasto con recursos de la cuenta de calidad. </t>
  </si>
  <si>
    <t>SECRETARIA DE EDUCACIÓN Dar cumplimiento al artículo 15 de la Ley 715 de 2001 y Directiva Ministerial 12 de junio 20 de 2008.</t>
  </si>
  <si>
    <t>Solicitar a la Oficina de Contabilidad la causación de la diferencia entre los valores girados por el MEN a la Fiduprevisora y lo ejecutado por la Secretaria de Educación por concepto de aportes patronales y descuentos de nómina sin situación de fondos.</t>
  </si>
  <si>
    <t>Lo ejecutado por la Secretaría de Educación por concepto de aportes patronales y descuentos de nómina mensual de situación sin fondos es inferior a los valores girados por el MEN a la Fiduprevisora. evidenciándose que se encuentra un saldo sin ejecutar vigencia tras vigencia en poder de dicha entidad y esta no realiza devolución hasta tanto la Secretaria de Educación no realice los respectivos validaciones de nómina.</t>
  </si>
  <si>
    <t>Auditoria SGP - Educación vigencia 2016 Contraloria General de la República. Registro de conciliación recursos sin situación de fondos FIDUPREVISORA - FOMAG vigencia 2016.</t>
  </si>
  <si>
    <t>Enviar oficio a la Fiduprevisora y organismos de control. respecto de incapacidadases a 180 días que no han sido tramitadas para reconocimiento de pensión por la Fiduprevisora.</t>
  </si>
  <si>
    <t>Deficiente gestión administrativa en lo referente al control de las incapacidades de los docentes y a los trámites para el reconocimiento de pensión por invalidez. afectando la prestación del servicio educativo. ya que en la mayoria de los casos no se nombró reemplazo.</t>
  </si>
  <si>
    <t>Auditoria SGP - Educación vigencia 2016 Contraloria General de la República. Incapacidades superiores a 180 días: Se observó que permanecen en nómina. docentes incapacitados con más de 180 días a quienes se les continuó pagando salario/auxilio mensualmente. constituyéndose en mayores salarios pagados. pues según la normatividad vigente. con posterioridad al día 180 de incapacidad. no existe obligación para la EPS o para el empleador el reconocer el valor de la incapacidad.</t>
  </si>
  <si>
    <t>Auditoria SGP - Educación vigencia 2016 Contraloria General de la República. La Secretaría de Educación reportó mayores valores pagados a docentes y administrativos retirados de nómina por terminación de la provisionalidad. retiro forzoso e invalidez. comisiones no remuneradas. a los cuales se les cancelaron salarios sin tener derecho por $338.408.494. Así mismo se evidenció. que la Secretaría de Educación ha adelantado gestiones de cobro. sin causar en su contabilidad los valores de las liquidaciones por este concepto y procediendo registrar lo liquidado por el sistema de caja.</t>
  </si>
  <si>
    <t>Auditoria SGP - Educación vigencia 2016 Contraloria General de la República. En la revisión de los registros de horas extras. se observó que 296 docentes exceden de las horas extras reglamentarias. correspondientes a los meses de junio a diciembre. situación que se corrobora en las nóminas del mismo periodo por cuanto se realizaron pagos por reajuste de horas extras en cuantía de $47.865.771 y las mismas corresponden a novedades ocasionales por este concepto.</t>
  </si>
  <si>
    <t>Número de formatos aprobados y socializados y lineamientos socializados.</t>
  </si>
  <si>
    <t xml:space="preserve">* Formatos Horas extras aprobado y socializado. *Lineamientos establecidos en el reglamento de horas extras socializados con los rectores. </t>
  </si>
  <si>
    <t>Establecer formatos para el control de horas extras autorizadas. aprobarlo por el SGC y socializarlo con los rectores. como también los lineamientos establecidos en el reglamento de horas extras.</t>
  </si>
  <si>
    <t>Deficiencias en los mecanismos de control que conllevo a la no prestación del servicio educativo perjudicandose la población estudiantil oficial del Municipio de Bucaramanga en dicha vigencia. en los periodos academicos contemplados en la Resolución 3725 del 26 de noviembre de 2011.</t>
  </si>
  <si>
    <t xml:space="preserve">Auditoria SGP - Educación vigencia 2016 Contraloria General de la República. Reporte por Ausencias. Como resultado de la verificación que se realizó a las novedades por ausentismo en la vigencia 2016. el aplicativo humano reportó 1.411 ausencias de docentes de los cuales 1.040 corresponden a incapacidades y 371 a otros conceptos. De las ausencias por incapacidades estas se suplieron con 174 nombramientos provisionales. de las 866 restantes. no se evidenció reemplazo. </t>
  </si>
  <si>
    <t>Utilización Plataforma Banco de la Excelencia y la base de datos de la oficina de "Tu Talento es lo que Vale" del Despacho del Alcalde. cuando se presenta la novedad.</t>
  </si>
  <si>
    <t xml:space="preserve"> Requerir a los Rectores mediante circular la obligatoriedad de reportar las diferentes novedades de manera inmediata. con el fin de no perjudicar la normalidad acádemica. </t>
  </si>
  <si>
    <t>Reportar a la Oficina de Contabilidad la causación y ajustes correspondientes al valor de los recobros de las incapacidades de los docentes. directivos docentes y administrativos cuando se determinen.</t>
  </si>
  <si>
    <t>Falta de gestión por parte de la Secretaria de educación. para el recobro de incapacidades tanto del personal docente como administrativo y falta de retroalimentación entre las áreas involucradas en cada una de las etapas de este proceso. que permita evidenciar lo adeudado y recaudado por concepto de incapacidades.</t>
  </si>
  <si>
    <t>Enviar carta a soporte lógico firma encargada de administrar software humano (nómina) para que parametricen. de tal manera que el sistema aplique la liquidación de incapacidades conforme al salario de la época en que fue ordenada por el médico.</t>
  </si>
  <si>
    <t>Ausencia de controles y seguimiento que debe realizar la Secretaría de Educación. que conlleva a que la información que reporta el sistema humano no sea confiable para la toma de decisiones de la administración.</t>
  </si>
  <si>
    <t>SECRETARIA DE EDUCACIÓN Registrar oportunamente las incapacidades en el sistema humano. conforme a la fecha en que fue ordenada por el médico.</t>
  </si>
  <si>
    <t>Enviar carta a la Fiduprevisora y prestadora de salud. solicitando envío de incapacidades de manera oportuna y una vez sea ordenada por el médico.</t>
  </si>
  <si>
    <t xml:space="preserve">La oficina Juridica de la Secretaria de Educación de Bucaramanga. emitirá Acto Administrativo que formalice como zona de dificil acceso la Institución Educativa Rural Bosconia. basado en el estudio Técnico que entregó la Oficina de Bienes y Servicios. </t>
  </si>
  <si>
    <t>La Institución Educativa Rural Bosconia. no se encuentra enmarcada dentro de la Resolución 4100 del 05 de noviembre de 2015.</t>
  </si>
  <si>
    <t xml:space="preserve">En trabajo conjunto con la Secretaría de Educación y el área de Presupuesto se ajustará el procedimiento de ejecución ´presupuestal. el cual deberá ser validado y socializado por calidad </t>
  </si>
  <si>
    <t>Ajustar el procedimiento de la Secretaría de Educación. de Ejecución presupuestal que contenga los recursos sin situación de Fondos.</t>
  </si>
  <si>
    <t>Reserva Presupuestal No Justificada "Al Municipio de Bucarmanga le fueron asignados recursos poor concepto de Desahorro de FONPET "sin situación de fondos" para el Sector Educación en 2016 por $46.040.951.417. con destino al Fondo Nacional de Prestaciones Sociales del Magisterio. así: para cubrir deuda del Pasivo Pensional con corte a 31 de diciembre de 2015 $44.148.374.470 y para Cuotas Partes y Bonos Pensionales liquidados a 30 de junio de 2016 $1.892.576.947..."</t>
  </si>
  <si>
    <t>AUDITORIA SISTEMA GENERAL DE PARTICIPACIONES VIGENCIA 2016 PGA 2017 SECRETARIAS DE HACIENDA y EDUCACION Realizar seguimiento y control a la ejecución de reservas presupuestales y efectuar la liberación de recursos de las mismas al cierre de la vigencia.</t>
  </si>
  <si>
    <t>Número de requerimientos enviados a los ordenadores del gasto y/o acta de liberación de reservas y adición de los recursos</t>
  </si>
  <si>
    <t>Requerir en forma trimestral a los ordenadores del gasto sobre la ejecución de reservas presupuestales y su liberación si el compromiso u obligación desaparece. si es así. se realiazará acta de liberación de reservas y adición de los recursos</t>
  </si>
  <si>
    <t>Falta gestión oportuna en el seguimiento y control a la ejecución presupuestal. asi como la liquidación de contratos. lo cual conlleva a subestimación en las cuentas por pagar y falta de liberación de recursos para nuevos programas de inversión</t>
  </si>
  <si>
    <t>Vigencias Expiradas A 31 de diciembre de 2016. el Municipio de Bucaramanga refleja vigencias expiradas sobre recursos del Sistemas General de Participaciones. por $1.540.245.313.30. originado por falta de gestión oportuna en el seguimiento y control a la ejecución presupuestal. así como a la liquidación de contratos. lo cual conlleva a subestimación en las cuentas por pagar y falta de liberación de recursos para nuevos programas de inversión."</t>
  </si>
  <si>
    <t>AUDITORIA SISTEMA GENERAL DE PARTICIPACIONES VIGENCIA 2016 PGA 2017SECRETARIAS DE HACIENDA Realizar seguimiento y control a la ejecución de reservas presupuestales y efectuar la liberación de recursos de las mismas al cierre de la vigencia.</t>
  </si>
  <si>
    <t>1. Tal como se indicó en el avance de la acción hallazgo 4 del presente plan de mejoramiento. la Secretaria de Hacienda adelantó el proceso de consolidación y constitución de Reservas de la vigencia 2017 debidamente justificada (Actas de Constitución) y Resolución 005 del 9 de enero de 2018. por la cual se constituyen las reservas de apropiación presupuestal a 31 de diciembre de 2017 2. En lo que respecta a esta acción. la Secretaria de Hacienda realizó las gestiones administrativas tendientes a realizar la creación. aprobación y socialización del Procedimiento de constitución de las reservas presupuestales (26-03-2018) de conformidad al Artículo 89 del Decreto 111 de 1996. Se anexan actas de ajuste del procedimiento en mención. solicitud de acción de mejora ante el SIGC. email de socialización y procedimiento aprobado. Se anexan documentos referenciados</t>
  </si>
  <si>
    <t xml:space="preserve">Numero de documentos de Proyección de Justificación de las reservas presupuestales. Procedimiento diseñado y socializado </t>
  </si>
  <si>
    <t>Liderado por el área de Presupuesto y con el apoyo de calidad. se llevará a cabo la elaboración y socialización del procedimiento que establezca el requísito de justificación para la constitución de las reservas presupuestales de conformidad al Artículo 89 del Decreto 111 de 1996</t>
  </si>
  <si>
    <t>1. Elaboración del documento de justificación de las Reservas Presupuestales en el momento de su constitución. 2. Elaborar y socializar el procedimiento que establezca el requísito de justificación para la constitución de las reservas presupuestales de conformidad al Artículo 89 del Decreto 111 de 1996</t>
  </si>
  <si>
    <t xml:space="preserve">Justificación de las Reservas Presupuestales En la muestra revisada de las reservas presupuestales constituídas al cierre de 2015 y 2016. sobre recursos del Sistema General de Participaciones. no reposa documento suscrito por el ordenador del gasto y el jefe de presupuesto. en el cual se justificque la constitución de las reservas presupuestales. </t>
  </si>
  <si>
    <t xml:space="preserve">AUDITORIA SISTEMA GENERAL DE PARTICIPACIONES VIGENCIA 2016 PGA 2017 SECRETARIA DE HACIENDA PRESUPUESTO Antes de Incorporar las Reservas Presupuestales al Presupeusto se solicitara a los ordenadores del gasto la Justificacion de las mismas si dieron a lugar en cada una de sus carteras. </t>
  </si>
  <si>
    <t>En cumplimiento a la presente acción. la Secretaria de Hacienda adelantó el proceso de consolidación y constitución de Reservas de la vigencia 2017 debidamente justificada (Actas de Constitución) y Resolución 005 del 9 de enero de 2018. por la cual se constituyen las reservas de apropiación presupuestal a 31 de diciembre de 2017. así mismo realizó el Proyecto de Acuerdo 001 del 05 de febrero de 2018 presentado al Honorable Concejo de Bucaramanga y el día 08 de febrero de 2018 fue presentado la Comisión 1ª lo archivó. luego nuevamente fue presentado mediante Proyecto de Acuerdo 008 del 13-03-2018. el cual fue estudiado en primer debate el día 13-04-2018. el día 26-04-2018 se realizó el segundo debate y el día 27 de abril de 2018 fue enviado a sanción para su aprobación mediante Acuerdo Municipal 006 del 30 de abril de 2018. de igual manera la Administración Central mediante Decreto 0059 del 02 de mayo de 2018. liquidó e incorporó al Presupuesto de la Vigencia Fiscal 2018. la adición de Reservas de que trata el Acuerdo 006 de 2018. Se anexan documentos referenciados.</t>
  </si>
  <si>
    <t xml:space="preserve"> 1. Consolidar las Reservas de Apropiacion debidamente justificadas de Vigencia anterior 2. Elaboración y aprobación Acto Admon de consolidacion de Reservas de Apropiacion. 3. Acto Admon de Incorporación de las Reservas de Apropiacion Vigencia Anterior. 4. Seguimiento y Control a su ejecución. </t>
  </si>
  <si>
    <t>Incorporación Reservas Presupuestales "La Administración Municipal de Bucaramanga para la incorporación de las Reservas Presupuestales 2015 y 2016 . en las siguientes. expidió las Resoluciones No. 0026 del 29 de enero de 2016 "Por medio de la cual se constituyen reservas de apropiación de la vigencia fiscal de 2015" y No. 0005 del 20 de enero de 2017 "Por medio de la cual se constituyen reservas de apropiación presupuestal vigencia fiscal 2016". dichas resoluciones contienen recursos de reservas SGP para 2015 por $11.344.290.512.85 y para 2016 por $48.412.480.082.97. ..."</t>
  </si>
  <si>
    <t>AUDITORIA SISTEMA GENERAL DE PARTICIPACIONES VIGENCIA 2016 PGA 2017 SECRETARIA DE HACIENDA PRESUPUESTO Incorporar las Reservas presupuestales al Presupuesto de la Entidad.</t>
  </si>
  <si>
    <t xml:space="preserve">Ejecutar el 100% de los Recursos Girados por el Ministerio de Educacion durante la vigencia 2018 y gestionar ante el Consejo de Gobierno en el evento que el Ministerio no efectue el giro correspondiente. </t>
  </si>
  <si>
    <t xml:space="preserve">Falta de planeación para la contratación y ejecución de los Recursos del SGP Educación destinados a Conectividad </t>
  </si>
  <si>
    <t>Convenios 181 de 2016 y 102 de 2015 "La Secretaría de Educación del Municipio de Bucaramanga suscribió el Convenio Interadministrativo No. 181 de 2016 con la Empresa TELEBUCARAMANGA S.A. E.S.P.. por $2.199.252.788. de los cuales aporta Telebucaramanga $500.000.000 y el Municipio con Recursos del SGP Educación-Prestación de Servicios de Educación Ley 715 de 2001 por $1.145.922.721 y 22102088 SGP Conectividad Prestación de Servicios vigencias anteriores por valor de $553.330.067).."</t>
  </si>
  <si>
    <t>AUDITORIA SISTEMA GENERAL DE PARTICIPACIONES VIGENCIA 2016 PGA 2017 SECRETARIA DE EDUCACIÓN Ejecutar la totalidad de los recursos destinados a conectividad 2018.</t>
  </si>
  <si>
    <t xml:space="preserve">Ejecutar el 100% de los Recursos Girados por el Ministerio de Educacion durante la vigencia 2018. </t>
  </si>
  <si>
    <t>Inoportunidad en la inversión de los recursos destinados a atender estudiantes con necesidades educativas especiales NEE. cuyo propósito es garantizar sus derechos a la inclusión educativa. para mejorar la calidad de vida. debido a la falta de planeación para la inversión de los recursos transferidos por el SGP Educación-Prestación de Servicio NEE.</t>
  </si>
  <si>
    <t>Contrato 156 de 2016 Servicios de Apoyo pedagógico "La Secretaría de Educación. celebró el Contrato No. 156 del 10 de octubre de 2016 con el objeto de "Prestar los servicios de apoyo pedagógico en el aula regular a los niños. niñas y jóvenes con discapacidad y/o capacidades o talentos excepcionales que sean parte de procesos de inclusión en las instituciones educativas oficiales del Municipio de Bucaramanga". por $45.000.000. con un plazo de 1 mes y quince días. ejecutado del 12 de octubre al 26 de noviembre de 2016. es decire. que la contratación no se dio de manera continua y permanente durante el calendario escolar 2016..."</t>
  </si>
  <si>
    <t>AUDITORIA SISTEMA GENERAL DE PARTICIPACIONES VIGENCIA 2016 PGA 2017 SECRETARIA DE EDUCACIÓN-SECREATARIA HACIENDA PRESUPUESTO Ejecutar la totalidad de los recursos transferidos del SGP - Educación Vigencia 2018. Prestación del Servicio NEE. ya que en la vigencia 2017 los recursos se planearon y se ejecutaron al 100%.</t>
  </si>
  <si>
    <t>1. Revisar y ajustar si es del caso el fantante producto del presente hallazgo. entre las áreas de presupuesto. Tesorería y contablilidad. 2. Si existe faltante interponer la respectiva denuncia que corresponda e informar al ente de Control Nacional . 3. Si se detecta que el faltante fue producto de mayor ejecución del SGP. ajustarlo con Recursos Propios. e informar al ente de Control para archivar el hallazgo fiscal.</t>
  </si>
  <si>
    <t>Debilidades en los procesos y procedimientos presupuestales. tesorería. contables y financieros. como también la falta de seguimiento y control en la ejecución presupuestal por parte del CONFIS Municipal y de los Consejos de Gobierno semanal los cuales no han advertido el incumplimiento frente a la aplicación de las normas establecidas en el Decreto 111 de 1996. artículo 14. 15. 18 la Ley 819 fr 2003 en el artículo 8 y el Estatuto Orgánico de Presupuesto Municipal 0076 de 2005.</t>
  </si>
  <si>
    <t>AUDITORIA SISTEMA GENERAL DE PARTICIPACIONES VIGENCIA 2016 PGA 2017 SECRETARIA DE HACIENDA Resarcir el faltante si da a lugar</t>
  </si>
  <si>
    <t>Conciliar trimestralmente la informacion presupuestal con tesoreria y Contabilidad entre la secretaria de Hacienda y Educación. Evidenciando con Actas de Reunion y soportes</t>
  </si>
  <si>
    <t>Adelantar Conciliaciones Presupuestales. contables y de tesoreria con el proposito de evitar faltantes en el cierre financiero con la participacion de las Secretarias de Hacieanda y Educación</t>
  </si>
  <si>
    <t xml:space="preserve">AUDITORIA SISTEMA GENERAL DE PARTICIPACIONES VIGENCIA 2016 PGA 2017 SECRETARIAS DE HACIENDA Y EDUCACION Adelantar Conciliaciones Presupuestales. contables y de tesoreria con el proposito de evitar faltantes en el cierre financiero </t>
  </si>
  <si>
    <t>La Secretaria de Educación a través de la supervisora del contrato realizó verificación en las sedes administrativas de los operadores UNION TEMPORAL BUCARAMANGA SOCIAL y PETROCASINOS del proceso de contratación de manipuladoras de alimentos acorde a lo establecido en la Resolución 16432 la cual estipula los lineamientos técnicos para el Programa de Alimentación Escolar. Igualmente se verifico las carpetas en donde se evidencio hojas de vidas completas. certificados de aptitud laboral. certificados de manipulador de alimentos. capacitación en Buenas prácticas de manufactura. contratos y entregas de dotación. AVANCE 100%</t>
  </si>
  <si>
    <t>Verificación de manipuladoras por cada unidad de servicio. según Anexo 5 Relación de manipuladoras de alimentos requeridas por sedes insttucionales. exigidas en el pliego de condiciones del proceso N° SEB-LP-02-2016</t>
  </si>
  <si>
    <t>Garantizar el número de manipuladores de alimentos para la eficiente. adecuada y oportuna prestación del servicio</t>
  </si>
  <si>
    <t>Actuación especial Programa de Alimentación Escolar PAE. Bucaramnga vigencias 2015 y primer semestre 2016 SECRETARIA DE EDUCACION</t>
  </si>
  <si>
    <t>La Secretaría de Educación realizo verificación de las condiciones de los equipos y menajes mediante visitas a las sedes educativas. realización de inventarios y verificación de las fichas técnicas de los equipos. se verificó cantidad y calidad de los mismos. de esta manera prestar un servicio oportuno y en condiciones higiénico sanitarias óptimas en forma continua durante toda la ejecución.</t>
  </si>
  <si>
    <t>Garantizar el suministro de equipos y utensilios para la prestación del servicio por parte de los Contratistas del Programa. desde los pliegos de condiciones según numeral 3.13.1 Equipos y Menaje para el Servicio de Alimentación.</t>
  </si>
  <si>
    <t xml:space="preserve">La Secretaría de Educación incluyo en el Pliego de condiciones Definitivo según numeral 3.13.1 EQUIPOS Y MENAJE PARA EL SERVICIO DE ALIMENTACIÓN “Los oferentes deben tener en cuenta. que para garantizar la eficiente. adecuada y oportuna prestación del servicio. deben disponer del equipo y menaje de cocina suficiente y necesario. para la elaboración de la ración preparada en sitio y en cada una de las preparaciones objeto de la presente licitación. los oferentes se obligan con EL MUNICIPIO DE BUCARAMANGA a suministrar los utensilios y menaje necesario para la preparación y suministro del alimento. es decir estufas. enfriadores. congeladores. licuadoras. balanzas. molinos. calderos. cucharones. pailas. pinzas. ollas. jarras. mesas. sillas. bandejas. platos. cucharas. tenedores. vasos y cuchillos. éstos serán dispuestos en calidad de préstamo y serán retirados a la culminación del Contrato. El contratista será el encargado de suministrar los insumos e implementos de aseo necesarios para el funcionamiento de los Restaurantes Escolares para estos efectos el proponente debe remitirse al Anexo 2. Fase de Alistamiento. equipos. dotación e implementos de aseo. que hace parte de la Resolución 16432 de 2015 expedida por el MEN. Para el cumplimiento del requisito anterior la Secretaria de Educación realizo la verificación en etapa de evaluación de las cartas de compromiso sobre Disponibilidad de quipos y menajes firmadas por el representante legal de cada uno de los oferentes. Con este requisito se realizó evaluación y verificación de requisitos habilitantes y de esta manera garantizar la adecuada ejecución del programa. es de aclarar que si un oferente no cumpliese con este ítem no era habilitado para el proceso y una posible adjudicación. </t>
  </si>
  <si>
    <t xml:space="preserve">La Secretaría de Educación en pro del mejoramiento continuo desarrolla un diagnóstico de mantenimiento y Proyección Presupuestal. para la implementación de las mejoras de Infraestructura correspondientes a cocinas y comedores de las Instituciones Educativas priorizadas en Ración preparada en sitio. En el 2017 las Instituciones Educativas intervenidas frente a infraestructura fueron: Jorge Eliecer Gaitán Sede B. América Sede A. Goretti Sede A. Promoción Social Sede E. Promoción Social Sede C. Campo hermoso Sede D.Clud Unión Social Sede C. Club Unión Social Sede u 1 adicional Jode Celestino Mutis. Así mismo de acuerdo a la normatividad legal vigente según Resolución 2674 de 2013. se adelantó proceso contractual en el segundo semestre 2017 para el mejoramiento de un total de 31 Instituciones Educativas el cual se encuentra en ejecución. La OCI recomienda seguimiento y control para que las obras de infraestructura y mantenimiento se ejecuten conforme a los requerimientos establecidos en los contratos. Avance 100% </t>
  </si>
  <si>
    <t>Verificacion de entregas efectivas . numeros de titulares de derechos vs numero de entreas efectivas</t>
  </si>
  <si>
    <t xml:space="preserve">La Secretaría de Educación realizo la verificación del cumplimiento de la etapa de alistamiento mediante las visitas a bodegas. plantas de ensamble y sedes administrativas para el inicio de la ejecución del Programa de Alimentación Escolar. En estas visitas se verificaron condiciones higiénico-sanitarias. equipos y menajes para operación. contratación de personal. Todo lo anterior con el fin de garantizar el inicio oportuno y en las condiciones establecidas en la normatividad vigente aplicable al PAE. dando cumplimiento a la fase de alistamiento como lo señala la Resolución 16432 de 2015. Se verifico que las bodegas de los dos operadores situadas en la Carrera 37 23-60 Operador Unión Temporal Bucaramanga Social y Provincia de Soto 1 Bodega 41 Operador Petrocasinos cumplieran con las condiciones para la prestación del servicio. La OCI recomienda en la vigencia 2018 seguimiento y control antes. durante y después del estado de las bodegas y que las mismas cumplan con todos los requisitos establecidos en la Resolución. AVANCE 100% </t>
  </si>
  <si>
    <t xml:space="preserve">VERIFICACION DE BODEGAS PLANTAS DE ENSAMBLE Y SEDES ADMON. CONATRATACION DE MATERIAL MANIPULADOR </t>
  </si>
  <si>
    <t xml:space="preserve">La Secretaría de Educación con el ánimo de dar cumplimiento a la directriz del Ministerio de Educación Nacional de dar inicio al Programa de Alimentación Escolar desde el primer día calendario escolar. realizo planeación del proceso contractual oportuno para la vigencia 2017. definiendo y asignando los tiempos máximos para cada etapa del proceso de licitación pública. Para esto se designa un cronograma del proceso. con convocatoria y publicación de proyecto de pliegos el día 26 de octubre de 2016. Para esta acción la Secretaría de Educación realizo el cronograma del proceso que asegurará el inicio del programa desde el primer día calendario escolar se adjudicó el contrato 01 del 04 de enero de 2017 UNION TEMPORAL BUCARAMANGA SOCIAL 2017 y el Contrato 264 adjudicado a PETROCACINO del 30 de Diciembre de 2016. El término de legalización del contrato abarcaría hasta el 10 de enero de 2017.Los soportes se adjuntan en el CD entregado a la OCI. La OCI recomienda adelantar las Acciones Administrativas pertinentes con el fin de solicitar al Honorable Concejo Municipal autorización de Vigencias Futuras para poder iniciar la prestación del Servicio PAE en la vigencia 2018 desde el primer días calendario escolar. </t>
  </si>
  <si>
    <t>La Secretaría de Educación determino el costo de las raciones. basado en cotizaciones de precios del mercado. Este Análisis fue publicado en el SECOP el 23 de febrero de 2016 para efectos de la contratación de los operadores que ejecutaron el PAE durante esta vigencia (Proceso SDS-LP-001-2016). para la ejecución del PAE vigencia 2017 se publicó el 26 de octubre de 2016 en el secop (SEB-LP-02-2016) y para la vigencia 2018 se publicó en el secop proceso SEB-LP-001-2017 el 28 de septiembre de 2017. Para las vigencias 2016. 2017 y 2018 no existió convenio interadministrativos con el Ministerio de Educación por tanto el costo de las raciones se determinó teniendo en cuenta los factores técnicos. administrativos legales y financieros establecidos en la Resolución 16432 de 2015 emitida por el Ministerio de Educación Nacional. Las evidencias reposan n el archivodel expediente contractual del PAE Vigencias 2016. 2017 y 2018. AVANCE 100%</t>
  </si>
  <si>
    <t>Soporte del precio. determinación de costo</t>
  </si>
  <si>
    <t>Sustentación técnico-financiera para determinación de costo de las raciones. para modalidad ración industrializada y ración preparada en sitio</t>
  </si>
  <si>
    <t>Mayor valor en contratación. Contrato N° 19 de 2015</t>
  </si>
  <si>
    <t>La Secretaría Jurídica como oficina competente en la defensa del municipio y teniendo en cuenta que durante la vigencia 2017 la Secretaría de Hacienda realizó los trámites pertinentes ante el Ente de Control Municipal y el Honorable Concejo de Bucaramanga para llevar a cabo la reducción del presupuesto asignado a la Contraloría de Bucaramanga en cumplimiento al presente hallazgo. solicitud que no prosperó en ninguna de las dos instancia. adelantó Proceso de Nulidad ante el Juez Administrativo del Circuito de Bucaramanga. demanda que no prosperó como consta en el fallo del Juzgado 12 Administrativo Oral del Circuito de Bucaramanga de fecha 04 de Julio de 2019. Así mismo se aclara que en las conclusiones realizadas por el Ente de Control General en la Auditoría Ley 617 de 2016. concluye lo siguiente “La Contraloría General de la República como resultado la auditoría adelantada. conceptúa que Municipio de Bucaramanga durante la vigencia 2016. no incumplió el límite del gasto establecido en la Ley 617 de 2000. para la Contraloría Municipal de Bucaramanga. toda vez que la meta de inflación proyectada por el Banco de la República para la vigencia en mención fue del 6.77% y la Administración Municipal transfirió al ente de control. el 4% equivalente a $202.7 millones. Así mismo. la Administración Municipal no adoptó un Programa de Saneamiento Fiscal y Financiero” Razón por la cual se deja constancia en la presente acta que la Administración Central realizó los trámites necesarios para desvirtuar el presente hallazgo. Se anexa como evidencia Demanda de Nulidad y Fallo Demanda y copia Informe Auditoría Ley 617 de 2000 vigencia 2016 PGA 2018 y acta de reunión de fecha 09 de julio de 2019 con el Área de Presupuesto. Comentario OCIG: Se observa documento de la Contraloría General de la Republica que concluye lo siguiente “La Contraloría General de la República como resultado la auditoría adelantada. conceptúa que Municipio de Bucaramanga durante la vigencia 2016. no incumplió el límite del gasto establecido en la Ley 617 de 2000. para la Contraloría Municipal de Bucaramanga. toda vez que la meta de inflación proyectada por el Banco de la República para la vigencia en mención fue del 6.77% y la Administración Municipal transfirió al ente de control. el 4% equivalente a $202.7 millones. Así mismo. la Administración Municipal no adoptó un Programa de Saneamiento Fiscal y Financiero”</t>
  </si>
  <si>
    <t>Verificación. efectuar control y realizar los ajustes necesarios</t>
  </si>
  <si>
    <t>El presupuesto definitivo de gastos de la Contraloría Municipal de Bucaramanga para la vigencia 2014 fue de $3.366.6 millones. incrementando$129.5 millones equivalente al 4% sobre presupuesto definitivo del 2013 de $3.237.1 millones. representando un crecimiento por encima de la meta de inflación proyectada por el Banco de la República para la vigencia 2014</t>
  </si>
  <si>
    <t>AUDITORIA LEY 617/2000 VIGENCIA 2014 PGA 2016 SECRETARIA DE HACIENDA</t>
  </si>
  <si>
    <t xml:space="preserve">La Secretaria de Hacienda reportó el 29 de Julio de 2017 el CHIP la información de la ejecución de gastos correspondiente al segundo trimestre de 2017. En el Seguimiento realizado a la Secretaria de Hacienda se pudo evidenciar que reportó al CHIP una ejecución por $2.354.798.013 mientras que los compromisos reportados en la ejecución presupuestal de la Contraloría Municipal fue de $2.380.720.880. con una diferencia de $25.922.868 Durante el seguimiento realizado a este hallazgo el pasado 23 de Noviembre de 2017. se pudo evidenciar que el reporte de la ejecución de gastos de la Administración correspondiente al tercer trimestre (01 de Julio al 30 de Septiembre/17) por valor de $3.859.335.441 y los compromisos reportados en la ejecución presupuestal de la Contraloría Municipal fue del mismo valor. por lo tanto. se pudo evidenciar que hubo mejora en el reporte de información. como también se cumplió con la fecha límite para la presentación ante el CHIP. (Se anexa reporte del CHIP y Ejecución Presupuestal de gastos de la Contraloría Municipal) La Oficina de Control Interno. recomienda a la Secretaria de Hacienda. continuar reportando trimestralmente al CHIP. la ejecución de Gastos. teniendo en cuenta la verificación del reporte de la Contraloría Municipal para subir la información exacta. Por otra parte en el seguimiento del 23 de Noviembre se pudo evidenciar el reporte de la ejecución de gastos de la Administración correspondiente al tercer trimestre (01 de Julio al 30 de Septiembre/17) por valor de $3.859.335.441 y los compromisos reportados en la ejecución presupuestal de la Contraloría Municipal fue del mismo valor. por lo tanto quedó bien el reporte al igual que la fecha límite para la presentación. Avance 100% </t>
  </si>
  <si>
    <t>Solicitar con la suficiente anterioridad la ejecución a la Contraloría Municipal. Revisar cuidadosamente los datos a reportar en el CHIP que esten de acuerdo a la Ejecución de gastos presentada por la Contraloría Municipal</t>
  </si>
  <si>
    <t>Efectuar control información reportada en el CHIP. de acuerdo a la ejecución reportada por la Contraloría Municipal</t>
  </si>
  <si>
    <t>El Municipio de Bucaramanga reportó al CHIP una ejecución por $3.355.1 mientras que los compromisos reportados en la ejecución presupuestal de la Contraloría Municipal fue de $3.359.7 millones. lo cual representa una diferencia de $4.5 millones</t>
  </si>
  <si>
    <t xml:space="preserve">La Secretaría de Desarrollo cuenta con un formato de visita domiciliaria y otro formato de entrega de ayuda técnica según formato F-PDC-6000-238.37-099. Se pudo evidenciar las 153 ayudas técnicas en la vigencia 2016 y lo que va de esta vigencia se han entregado 8 ayudas 6 cojines anti escaras y 2 bastones de orientación. De igual manera la Secretaria adelanto contrato de ayudas técnicas en la vigencia 2017 y estructuro r Estudios Previos ajustado a las necesidades de la población teniendo en cuenta calidad. cantidad y precio cumpliendo la normatividad legal vigente en materia contractual. La Oficina de Control Interno recomienda a la Secretaría continuar con el control y seguimiento a estas entregas y que cumplan con los requisitos exigidos para su entrega. por otra parte cabe aclarar que no se ha realizado ningún contrato con respecto a la adquisición a estos implementos. </t>
  </si>
  <si>
    <t>Estructurar y Proyectar Estudios Previos ajustado a las necesidades de la poblacion teniendo en cuenta calidad. cantidad y precio cumpliendo la normatividad legal vigente en lmateria contractual. Control y seguimiento a la entrega de ayudas tecnicas a la población con discapacidad</t>
  </si>
  <si>
    <t>Falta de planeación en el proceso de contratación en todas sus etapas. evidenciandose que los estudiso previso no se ajustaban a las necesidades de cada persona en condicion de discapacidad. en terminos de cantidad. calidad y Precio.</t>
  </si>
  <si>
    <t>SECRETARIA DESARROLLO SOCIAL No dar cumplimiento a l Articulo 83 de la Ley 1474 de 2011 en lo que refiere a Supoervision e Interventoria Contractual</t>
  </si>
  <si>
    <t>Posterior a este seguimiento la Secretaria de Desarrollo Social continuo con su gestión en el mejoramiento de su archivo manteniendo organizado desde 2014 a la fecha todos sus archivos con la aplicación de las tablas de retención documental y mejorando que la carpeta contenga solo 250 y no 300 o mas como algunos que fueron encontrados. así mismo se han revisado que las carpetas se encuentren debidamente foliadas y rotuladas según la ley de archivo. Los días 5. 6. 12. 13 y 15 de diciembre del 2017 se realizaron jornadas para capacitar al personal en como entregar las carpetas. también se realizaron jornadas donde se colaboró con la revisión y organización del archivo en los diferentes programas. Este año como ya se mencionó se han realizado 6 jornadas de capacitación sobre la ley 594 (ley archivística) y se tienen programadas unas jornadas de revisión y seguimiento al archivo en los diferentes programas. Se adjuntan actas de reunión de las visitas realizadas. La OCI de igual manera resalta que dicho avance se presentó fuera de la fecha de finalización de actividades cuyas evidencias son reportadas con vigencia 2018.</t>
  </si>
  <si>
    <t>2. Organizar. Mantener y verificar un archivo en la Secretaría de desarrollo Social con toda la documentación de los procesos contractuales de manera indiviudal y sistematizada</t>
  </si>
  <si>
    <t>Se genera por falencias en el proceso de supervisión. seguimiento y control durante la ejecución contractual.</t>
  </si>
  <si>
    <t>SECRETARIA DESARROLLO SOCIAL Dar cumplimiento a la Ley 594 de 2000 Ley General de Archivo. para tener asi las unidades documentales inetgras y completas.</t>
  </si>
  <si>
    <t>En el seguimiento a esta acción se identifican capacitaciones para los funcionarios según actas de reunión del 22. 25.26.28 y 30 de Noviembre de 2016. con el fin de aplicar las tablas de retención documental. por otra parte se evidencian sus archivos ordenados y teniendo aplicabilidad a la ley 594 de 2000. La OCI recomienda a la Secretaria continuar con el control y aplicación de la ley 594 de 2000 es así no presentar hallazgos por parte del ente de Control.</t>
  </si>
  <si>
    <t xml:space="preserve">1. Formar a los soportes administrativos en archivo segun los marcos legales a las asistentes administrativas de la Secretaría de Desarrollo Social y a los supervisores de los contratos </t>
  </si>
  <si>
    <t>Documento de politica contable por parte del Area Contabilidad y presentarla al comité de sostenibilidad contable. Establecer el procedimiento y los instructivos con las areas involucradas en el proceso. para dar cumplimiento a la Politica Contable.</t>
  </si>
  <si>
    <t>Deficiencias en el control interno contable y de comunicación entre las areas involucradas en el proceso. así como desconocimiento por parte del ente territorial de la totalidad de recursos con los que cuenta para el pago de pasivo pensional</t>
  </si>
  <si>
    <t>El Municipio de Bucaramanga no registró en su contabilidad $4.593.965.404 destinados a atender sus obligaciones pensionales en la cuenta 1901404 Reserva Financiera actuarial- Encargos Fiduciarios. por traslado de recursos que fueron girados el 6 de noviembre de 2015 para el pago de deuda correspondiente al pasivo pensional. afectando el saldo de esta cuenta.</t>
  </si>
  <si>
    <t>SECRETARIA DE HACIENDA Numeral 8 Capitulo VII Régimen de Contabilidad Pública. las entidades territoriales deben reconocer y revelar en su información contable los recursos que tienen en reserva para el pago del pasivo pensional a su cargo en el Fondo Nacional de Pensiones de las Entidades Terriotoriales Fonpet.</t>
  </si>
  <si>
    <t>Documento de politica contable por parte del Area Contable y presentarla al comité de sostenibilidad contable. Establecer el procedimiento y los instructivos con las areas involucradas en el proceso. para dar cumplimiento a la Politica Contable.</t>
  </si>
  <si>
    <t>Falencias en la aplicación de una política contable para el control y registro oortuno de estas transacciones y de un mecanismo que permita en forma mensual identificar estos valores. adelantándose las gestiones pertinentes par obtener los soportes que en algunos casos se encuentran pendientes desde mayo de 2015. afectando los daldos de las cuentas reflejadas en el Balance General al cierre de la vigencia fiscal</t>
  </si>
  <si>
    <t>Las conciliaciones bancarias de las cuentas que administran los recursos del SGP. se incluyen notas débito y crédito en los extractos bancarios. sin que éstas hayan sido contabilizadas.</t>
  </si>
  <si>
    <t>SECRETARIA DE HACIENDA Numeral 1.1.2 correspondiente al flujo de información. contenido en el instructivo 003 del 9 de diciembre de 2015. correspondiente a las instrucciones relacionadas con el cambio de período contable 2015-2016</t>
  </si>
  <si>
    <t>Deficiencias de control que inciden en la verad¿cidad de lo reportado por la Administración Municipal de Bucaramanga. lo que no permite que la información sea confiable. razonable y no fefleje la verdadera situación financiera del Municipio al cierre de la vigencia fiscal</t>
  </si>
  <si>
    <t>La información rendida al Sistema de rendición electrónica de la cuenta e informes SIRECI. presenta diferencias con la ejecución presupuestal de gastos para la vigencia 2015. Reporte definitivo de ingresos contrario a la información suministrada. Y el Formulario F15 Acta al Culminar la Gestión entes territoriales no fue diligenciado</t>
  </si>
  <si>
    <t>SECRETARIA DE HACIENDA Artículo 24. Resolución orgánica 6445 de enero 6 de 2012. Revisión. La Contraloría General de la República. mediante el proceso auditor. revisará el informe Anual Consolidado rendido por el responsable fiscal con el prosósito de emitir un concepto en carta de conclusiones. sobre el buen uso o no en el manejo y administración de los recursos públicos</t>
  </si>
  <si>
    <t>Realizar la reclasificacion adecuada de las cuentas por pagar</t>
  </si>
  <si>
    <t>Deficiencias en los procesos y procedimientos. como también la falta de seguimiento y control por parte de la administración Municipal. por una indebida planeación generada de una gestión ineficiente e inoportuna en la distribución y manejo de estos recursos a las IE.</t>
  </si>
  <si>
    <t>Las cuentas por pagar según presupuesto a 31 de Diciembre de 2015. ascendieron a $3.055.264.552. y según tesoreria por cada uno de los sectores que conforman los recursos del SGP fueron $3.984.799.855. es decir existe una diferneica de $929.535.303 mayor en lo reportado en los registros de Tesoreria</t>
  </si>
  <si>
    <t>SECRETARIA DE HACIENDA Al cierre de la vigencia fiscal cada organo constituirá las reservas presupuestales con los compromisos que al 31 de diciembre no se hayan cumplido. siempre y cuando estén legalmente contraidos y desarrollen el objeto de la apropiación</t>
  </si>
  <si>
    <t>La Secretaria de Educación verificará que los recursos de Educación Gratuidad sean realmente comprometidos por parte de las IE. e informar a presupuesto sobre la ejecución de los recursos correctamente. y solicitar liberar reservas si no tienen compromisos</t>
  </si>
  <si>
    <t>En los recursos de educación Gratuidad rubro 22105321. con presupuesto definitivo de $5.716.386.680. presenta una reserva presupuestal de $3.478.855. correspondiente a una transferencia errónea a la IE Camacho Carreño sin que corresponda a un compromiso que se haya adquirido al cierre de la vigencia fiscal 2015 y a la fecha no han sido liberados estos recursos</t>
  </si>
  <si>
    <t>SECRETARIA DE HACIENDA Después del 31 de diciembre de cada año estas autorizaciones expiran y en consecuencia no podrán comprometerse. adicionarse. transferirse. no contracreditarse.</t>
  </si>
  <si>
    <t>Planear y controlar la ejecución presupuestal. solicitando a las Secretarías ejecutoras que se efectue el trámite de entrega de cuentas a tesoria antes del 30 de diciembre y no sean contituidas como reservas</t>
  </si>
  <si>
    <t>Se evidencia que el contrato 475 de 2015 por $495989900 millones. cancelado con orden de pago 362 del 9 de junio de 2016. fue constituida como reserva presupuestal. habiendose liquidado anticipadamente el 28 de diciembre de 2018 y recibidos los bienes a esa fecha. lo cual obedecía a una Cuenta por pagar</t>
  </si>
  <si>
    <t>SECRETARIA DE HACIENDA Artículo 89 del Decreto 111 de 1996. Las apropiaciones incluidas en el presupuesto general de la nación. son autorizaciones máximas de gasto que el Congreso aprueba para ser ejecutadas o comprometidas</t>
  </si>
  <si>
    <t>Solicitar a las Secretarias ejecutoras del gasto un informe al cierre de vigencia sobre las reservas y cuentas por pagar de vigencias anteriores que pasan a ser vigencias expiradas y quellas que se liberen y elaborar acto administrativo de determinación de vigencias expiradas</t>
  </si>
  <si>
    <t>Falta de gestión oportuna en el seguimeitno y control a la ejecución del presupuesto. así como a la deficiencia de canales de comunicación entre las areas involucradas en el proceso financiero. lo cual conlleva a subestimación en las cuentas por pagar. así mismo a que no se hayan liberado estos recursos para su inversión y cumplimiento de los programas incluidos en estos sectores del SGP</t>
  </si>
  <si>
    <t>En el presupuesto de 2015. incluyen reservas y cuentas por pagar de vigencia anterior por valor de $1.923.690.488 sectores de educación prestación del servicio y propósito general sin que se constituyeran los pasivos exigibles correspondientes a los compromisos que fenecieron y por lo tanto se afectará el presupuesto de la vigencia en que se haga exigible su pago</t>
  </si>
  <si>
    <t>SECRETARIA DE HACIENDA Artículo 38 del Decreto 568 de 1996. Las reservas presupuestales y cuentas por pagar constituidas por los órganos que conforman el Presupuesto general de la nación que no se ejecuten durante el año de su vigencia fenecerán.. Si durante la vigencia de la reserva o cuenta por pagar desaparece el compromiso u obligacion se hara un acta y se informará al Dirección del Tesoro Nacional para los ajustes respectivos</t>
  </si>
  <si>
    <t>Implementar un sistema de costos. así mismo conciliar entre las areas de contabilidad. presupuesto y Tesorería los recursos del Sistema General de Participaciones</t>
  </si>
  <si>
    <t>Lo anterior. por debilidades en las actividades de seguimiento. monitoreo y control para la ejecución adecuada de los recursos asignados.</t>
  </si>
  <si>
    <t>Diferencia entre el presupuesto de ingresos y gastos por $18.314.754.073. sin evidenciar contablemente la totalidad de los registros de acuerdo con la fuente tanto de ingresos como de gastos</t>
  </si>
  <si>
    <t>SECRETARIA HACIENDA Literal d) artículo 12 de la Ley 87 de 1993. Artículo 12 Decreto 111 de 1996. Establece los principios del sistema presupuestal</t>
  </si>
  <si>
    <t>Actas de aprobacion distribucion de recursos Inclusion Presupuesto de Rentas y Gastos 2017 Proceso Contactual a cargo de las Secretarias e Intitutos involucrados</t>
  </si>
  <si>
    <t>Informes en el Comité de Politica Social COMPOS sobre la planeacion. ejecución control y seguimiento de los Recursos de acuerdo a la Competencia (Secretaria de Educacion $1.080.000.000. Secretaria de Salud $753.000.000. Instituto de Cultura $300.000.000. Desarrollo Social $400.000.000. Inderbu $180.232.353)</t>
  </si>
  <si>
    <t>Consolidar los saldos de recursos conpes . distribucion. aprobacion en mesa de trabajo de conformidad al conpes 3861 que define lineamientos de inversion. presentación y aproabacion Comité de Politica Social. inclusion Presupuesto General de Rentas y Gastos Vigencia 2017 y Ejecucion de los mismos</t>
  </si>
  <si>
    <t>Falencias de planeacion.o oportunidad en la contratación y falta de gestion en la utilizacion de los recursos. afectandose la calidad de la prestacion de los servicios en atencion integral de la poblacion de la primera infancia.</t>
  </si>
  <si>
    <t xml:space="preserve">No ejecucion de los Recursos Conpes vigencia fiscal 2008. 2009. 2012 y 2013 destinados a la atencion integral de la primera infancia del SGP </t>
  </si>
  <si>
    <t>SECRETARIA DE EDUCACION. DESARROLLO SOCIAL. SALUD Y AMBIENTE. INSTITUTO DE CULTURA y INDERBU Efectuar acciones necesarias para que los recursos no ejecutados de las asisgnaciones del SGP para la atencion integral de la primera infancia distribuidos 2008. 2009. 2012 y 2013 se ejecuten de acuerdo con el orden d de utilizacion establecido en los Documentos CONPES</t>
  </si>
  <si>
    <t>Adecuacion hogares infantiles: Deficiencias en la Planeacion. gestion. control. vigilancia. y seguimiento al contrato. lo cual pone en riesgo que las inversiones y el objeto contractual no se ejecuten adecuadamente.</t>
  </si>
  <si>
    <t>SECRETARIA DE INFRAESTRUCTURA Tener una correcta planeacion. gestion. control y vigilancia y seguimiento a los contratos. para no tener presente el riesgo de que las inversiones y el objeto contractual no se ejecuten adecuadamente.</t>
  </si>
  <si>
    <t>La Secretaria de Infraestructura presenta informe de avance parcial del contrato 284 del 27 de septiembre del 2017 cuyo objeto es la construcción de del parque Boca Pradera en el barrio Ciudadela Real de Minas del municipio de Bucaramanga. Informe avance del contrato No 259 del 29 de agosto del 2017 cuyo objeto es mejoramiento del parque del Barrio Café Madrid del municipio de Bucaramanga. informe de avance del contrato 411 del 26 de Diciembre de 2017 cuyo objeto es mejoramiento y mantenimiento de escenarios deportivos en diferentes sectores del municipio de Bucaramanga grupo 2 y por último informe de avance 412 de 2017 cuyo objeto es mejoramiento y mantenimiento de escenarios deportivos en diferentes sectores del municipio de Bucaramanga grupo 1. La OCI recomienda continuar con el control de las obras que se encuentran en desarrollo y las pendientes por contratar de igual manera los soportes de avance que presenta la secretaria de infraestructura son de la fecha posterior a la finalización de la acción correctiva</t>
  </si>
  <si>
    <t>Que los estudios y diseño para la contratcion de las obras. sean mas precisos en su evaluacion de cantidades de obra que sirven de insumo para los estudios previos</t>
  </si>
  <si>
    <t>Planeacion de los contratos: Inadecuada planeacion y control de los estudios previos. poniendo en riesgo el cumplimiento de los principios de economia. eficiencia y transparencia del proceso contractual.</t>
  </si>
  <si>
    <t>SECRETARIA DE INFRAESTRUCTURA Tener una correcta Planeacion en los contratos. y control permanente adecuado a la ejecucion de las obras. siendo reflejo de esto la entrega a satisfaccion de las mismas.</t>
  </si>
  <si>
    <t> La Secretaria de Infraestructura presenta como continuidad de la acción de mejora comunicado emitido a la subsecretaria administrativa el día 08 de junio del presente año sobre la organización de expedientes de procesos licitatorios teniendo en cuenta los 20 procesos contractuales que se llevan a cabo. La OCI recomienda continuar con la organización del archivo de acuerdo a la Ley 594 de 2000 y se aclara que esta acción se encuentra con fecha de finalización 30 de diciembre del 2017 y el avance del reporte se hace por fuera de las fechas planteadas dentro del plan de mejoramiento.</t>
  </si>
  <si>
    <t xml:space="preserve">1. OBRA EJECUTADA 2. OFICIO INFORMATIVO </t>
  </si>
  <si>
    <t>1. Cumplir con el objeto contractual para la ADECUACION DE TRES HOGARES INFANTILES. EL TRENSITO. ACOMUNAL. DOMINGO SAVIO PARA LA ATENCION A LA PRIMERA INFANCIA recibidas a satisfaccion. 2. notificar a las difrentes Secretarias de la Alcaldia de Bucaramanga y entes decentralizados. la asignacion de recursos CONPES para los nuevos proyecto según Acta de aprobacion de redistribucion de recursos de fecha 26 de octubre de 2016) COMPOS</t>
  </si>
  <si>
    <t>SECRETARIA DE INFRAESTRUCTURADar cumplimiento a la Ley 594 de 2000 Ley General de Archivo. para tener asi las unidades documentales inetgras y completas.</t>
  </si>
  <si>
    <t xml:space="preserve">La Secretaria de Educación/ oficina Jurídica. mediante acta de reunión de fecha del 22 de Septiembre y 11 de Diciembre de 2017. socializa a supervisores de los contratos el compromiso de revisar muy bien las evidencias que demuestran el cumplimiento de las obligaciones y estas deben estar adjuntas al expediente contractual La Oficina de Control Interno toma como muestra aleatoria los siguientes contratos No.825 del 26 de Julio de 2017. 225 del 25 de Julio de 2017. 230 del 28 de Julio de 2017. 911 del 25 de Octubre de 2017. 909 del 23 de Octubre y el 314 del 18 de Octubre de 2017. para verificar el cumplimiento en el reporte al SECOP. encontrando un día después de la debida publicación el contrato No.225 en el acta de ejecución No.1. el contrato No.911 fue publicado un día después de la fecha establecida y el No. 314 dos días después la publicación del acta de Inicio. La Oficina de Control Interno recomienda continuar alimentando los expedientes contratactuales que reposan en la Secretaria Administrativa con el propósito de que cuando lo requieran los entes de control los mismos contengan todos los soportes y se archiven con suficiencia y calidad conforme lo establece la Ley de Archivo. La Oficina de Control Interno recomienda a la Secretaría de Educación. continuar con el seguimiento a los Supervisores de los contratos y hacer énfasis en el cumplimiento al reporte en el SECOP. para no incurrir en hallazgos por parte del ente de Control. Igualmente recordarles que este hallazgo tiene fecha de vencimiento el 30 de Diciembre de 2017 para estar atentos al cumplimiento del mismo. Avance 100% </t>
  </si>
  <si>
    <t xml:space="preserve">Realizar reunión trimestral con los profesionales de supervisión de contratación de la Secretaría de Educación. con el fin de especificar la importancia que el expediente contractual contenga: actas de avance de obra. informes de interventoría y supervisión. documentación que evidencia la ejecución contractual. </t>
  </si>
  <si>
    <t xml:space="preserve">Conformación de Expedientes Contractuales. La Entidad viene desconociendo la obligatoriedad que le asiste de garantizar la integridad de los expedientes contractuales. observándose que no reposan los archivos íntegros de ejecución contractual. esto es. actas de avance de obra. informes de interventoría y supervisión y en general la documentación que evidencie la ejecución de cada objeto contractual. </t>
  </si>
  <si>
    <t>SECRETARIA DE EDUCACION Dar cumplimiento a lo estipulado en la Ley 594 de 2000 Ley General de Archivo. en su artículo 11 y Acuerdo 002 de 14 de marzo 2014. proferido por el Archivo General de la República Articulo 1 y 4.</t>
  </si>
  <si>
    <t xml:space="preserve">Conlleva a la Secretaría de Educación. que no cuente con la información en tiempo real. que permita la toma de decisiones de manera confiable y oportuna. </t>
  </si>
  <si>
    <t xml:space="preserve">Administración Hojas de Vida: Revisadas selectivamente las hojas de vida de la planta docente y administrativa se encontró que: No reposan en las carpetas los actos administrativos de novedades. No reposa Hojas de Control de Historias Laborales. En los casos de traslados no se evidenció la certificación expedida por el rector. en la que constara la fecha de inicio de labores. jornada y sede del personal trasladado. de conformidad con la Resolución de traslado de personal docente. No se evidencia la IE en la cual se realiza el encargo. como tampoco la presentación por parte de la Secretaría de Educación </t>
  </si>
  <si>
    <t>Realizar seguimiento a través del formato implementado donde se relacionan todos los actos administrativos que se enumeran en la oficina de posesiones y notificaciones y que son emanados por el Despacho del Alcalde y la Secretaria de Educación. en el cual se realizará trazabilidad desde que inicia el proceso en la Oficina de Posesiones pasa a Nomina y finaliza en Historias Laborales.</t>
  </si>
  <si>
    <t>Oficiar al proceso de gestión financiera para que al inicio de cada vigencia se cuente con la disponibilidad presupuestal para el pago de horas extras.</t>
  </si>
  <si>
    <t>Las situaciones anteriores. se presentan por falencias en los controles establecidos por la Secretaría de Educación Municipal de Bucaramanga. en los procesos de reporte. autorización y liquidación de horas extras.</t>
  </si>
  <si>
    <t xml:space="preserve">Reporte. Autorización y Liquidación de Horas Extras (D): Verificadas las planillas soporte de las horas extras del mes de octubre canceladas en noviembre vigencia 2015. se evidencio que el formulario identificado con el código F-GSEP-4300 178.01H06.01.F01 Versión 3.0 REPORTE DE HORAS EXTRAS. no es diligenciado por la totalidad de las Instituciones (IE). ni se registra el motivo de la hora extra. el periodo y los horarios en los que fueron laboradas. </t>
  </si>
  <si>
    <t>Proyectar Acto Administrativo en el cual se establezca el reglamento municipal para la asignación. autorización. reporte y seguimiento de las horas extras en las instituciones y centros educativos oficiales del Municipio de Bucaramanga.</t>
  </si>
  <si>
    <t xml:space="preserve">Se presentan por carecer de un procedimiento que integre la información entre las dependencias para el manejo de las novedades y permita al área contable su registro y a la Secretaría el control efectivo de los cobros y pagos por incapacidades. existiendo el riesgo de que el derecho a cobrar prescriba y los recursos no sean reembolsados. y de otra parte genera que la información contable no refleje los valores reales exigibles por este concepto a la Fiduprevisora. </t>
  </si>
  <si>
    <t xml:space="preserve">Reintegro de Incapacidades: Realizada la revisión se observa que en la cuenta 1470 "Otros Deudores" a 31 de diciembre de 2015. no fueron incluidas las Cuentas por Cobrar por incapacidades de docentes y administrativos. vigencias 2014 y 2015. Igualmente se evidenció que la Secretaria de Educación en sus conciliaciones no ha identificado los pagos efectuados por Fiduprevisora. De otra parte. la conciliación de los recursos sin situación de fondos girados por la Nación al FOMAG. a pesar de reuniones y mesas de trabajo. solo muestran un proyecto de acuerdo. que a la fecha no ha sido firmado entre FIDUPREVISORA y FOMAG. </t>
  </si>
  <si>
    <t>SECRETARIA DE EDUCACION Depurar de las partidas conciliatorias entre lo reportado por la secretaria de Educación de Bucaramanga -SEB y el FOMAG.</t>
  </si>
  <si>
    <t>Requerir por escrito a la FIDUPREVISORA. mostrando el valor general a cobrar por cada vigencia. detallándolo mensualmente por el numero de incapacidades. el valor y la fecha que se esta cobrando. a fin de que los recursos faltantes ingresen a la Secretaria de Educación.</t>
  </si>
  <si>
    <t xml:space="preserve">Cuentas por pagar y reservas presupuestales: En la institución educativa Camacho Carreño. se detecto que el MEN consigno la suma de $3.478.855 correspondiente a la institución educativa refugio social municipal. centro que en el 2015 dejo de funcionar y a la fecha la IE no ha realizado la respectiva devolución de este dinero </t>
  </si>
  <si>
    <t>Seguimiento a la ejecución de los recursos transferidos a las IE.</t>
  </si>
  <si>
    <t>Transferencia Calidad Matricula : El Municipio de Bucaramanga en la vigencia 2014 recibió por parte del MEN la transferencia PAC en un total de $4.080.000000. observándose inoportunidad en el giro de los mismos a las IE y quedando por trasladar un saldo de 415.000.000 en reservas presupuestales. No hubo seguimiento a estos recursos ni una distribución equitativa que beneficie a toda la población estudiantil vulnerada.</t>
  </si>
  <si>
    <t>Realizar una (1) capacitación a los Rectores de las Instituciones Educativas oficiales del municipio de Bucaramanga</t>
  </si>
  <si>
    <t>Transferir a las IE los recursos oportunamente de tal manera que puedan ejecutarse durante la vigencia estableciendo. términos para legalizar y ejecutar</t>
  </si>
  <si>
    <t>Incorporación de Recursos: Analizado el presupuesto de recursos SGP - Educación 2014 del municipio de Bucaramanga se observa que solo hasta el mes de julio se incorporaron como recursos del balance las rentas de destinación especifica no comprometidas de la vigencia 2013.</t>
  </si>
  <si>
    <t>Emitir circular a contratistas y supervisores sobre Decreto único reglamentario 1082 de 2015 articulo 2.2.1.1.1.7.1 sobre la publicación del Proceso y los actos administrativos de Contratación. dentro de los tres (3) días siguientes a su expedición</t>
  </si>
  <si>
    <t>SECRETARIA DE SALUD Dar cumplimiento al articulo 19 del Decreto 1510 de 2013 Publicidad en el SECOP en la cual expresa "la Entidad Estaral esta obligada a publicar en el SECEOP los documentos del proceso y los acytos administrativos del Proceso de Contratación. dentro de los tres (3) dias siguientes de expidición.</t>
  </si>
  <si>
    <t>Se evidencia circular 039 emitida por la Secretaría administrativa y comunicación de la Secretaría jurídica. dirigida a ordenadores de gasto y supervisores. recordando el cumplimiento de la normatividad en materia de contratación en especial los términos de publicaciones en la plataforma SECOP con el fin de evitar extemporaneidad en dicha rendición. (se anexan Comunicaciones)</t>
  </si>
  <si>
    <t>Por deficiencias en la oportuna ejecución de los proyectos. estrategias y actividades programadas con recursos del SGP. lo que genera ineficacia en el cumplimiento del Plan Operativo Anual y Plan de Desarrollo Municipal</t>
  </si>
  <si>
    <t>Se evidencia incumplimiento final en algunas actividades de las dimensiones definidas como prioritarias por el Ministerio de Salud y Protección Social. que debían ejecutarse con recursos del SGP.</t>
  </si>
  <si>
    <t xml:space="preserve">SECRETARIA DE SALUD Dar cumplimiento al articulo 29 de la Ley 152 de 1994. establece que todos los organismos de la administración pública deberan elaborar. con base en los lineamientos del Plan Nacional de Desarrollo y las funciones que señale la Ley. </t>
  </si>
  <si>
    <t>En la vigencia 2019 al iniciar el mes de enero se socializa ante la alta gerencia la planeación de la Secretaría de Salud y Ambiente en lo que respecta a la distribución y desarrollo de actividades de todos los recursos incluyendo el sistema de general de participación y demás fuentes de recursos. Evidencia: acta de consejo de Gobierno del 25 de enero de 2019.</t>
  </si>
  <si>
    <t>1. Se identifico como uno de los riesgos de gestión en la vigencia por lo que se solita a la alta gerencia la intervención multisectorial que logre una contratación efectiva y oportuna 2. Soportar el tramite administrativo realizado por esta secretaria donde se evidencia la gestión en la contratación de los recursos del SGP</t>
  </si>
  <si>
    <t xml:space="preserve">Mediante circular 002 del 16 de Noviembre de 2016. enviada al Subsecretario de Salud y Medio Ambiente. Supervisores y Jefes de Oficina. con el fin de dar lineamientos para la elaboración de estudios y documentos previos que justifiquen cualquier modalidad de selección y/o modificaciones a los mismos en cumplimiento del principio de planeación. Igualmente se evidencia un correo electrónico de fecha del 27 de Enero de 2017 Con el fin de REITERAR la socialización de la CIRCULAR INTERNA No. 002 lineamientos para la elaboración de estudios y documentos previos que justifiquen cualquier modalidad de selección y/o modificaciones a los mismos en cumplimiento del principio de planeación. La Secretaría de Salud. emite circular 015 del 30 de Octubre de 2017 al área de contratación y Supervisores de CPS. Funcionarios. con el fin de recordar los lineamientos de contratación. del cual fue socializada según correo electrónico de fecha del 31 de Octubre de 2017. gualmente se pudo evidenciar mediante comunicado del 17 de Octubre de 2017 donde socializó el cronograma del cierre de la vigencia 2017. recordando las obligaciones a contratistas y supervisores para el trámite de las cuentas en Tesorería. La OCI recomienda que no es simplemente emitir la circular sino establecer mecanismos que permita el control para supervisar y las exigencias que se debe tener con los contratos celebrados. </t>
  </si>
  <si>
    <t xml:space="preserve">Establecer mecanismos de control interno a través de la emisión de circular informativa para supervisores contengan la exigencias de verificar que los contratos celebrados que contengan las etapas precontractual. contractual y post- contractual cumpliendo con la ley 594 de 2000 </t>
  </si>
  <si>
    <t>Se observo que la muestra seleccionada de contratos que se financiaron con recursos del SGP. la entidad viene desconociendo la obligatoriedad que le asiste de garantizar la integridad de los expedientes contractuales.</t>
  </si>
  <si>
    <t>SECRETARIA DE SALUD Dar cumplimiento al Articulo 11 de la Ley 594 de 2000 Ley General de Archivo sobre la Obligatoriedad de la conformación de los archivos publicos.</t>
  </si>
  <si>
    <t xml:space="preserve">Mediante Actas del 25 de Enero. 23 de Febrero. 26 de Abril y 30 de Mayo de 2017. Se realizó depuración de la base de datos en lo siguiente: Se toma la base de afiliados fallecidos. entregado por la oficina de estadística vitales de la Secretaría de Salud de Bucaramanga. la cual se cruzó en línea con la base de datos de BDUA del consorcio FOSYGA. Por otra parte se descarga del FTP del FOSYGA la base de datos de afiliados fallecidos cancelados y se cruzó en línea con la base de datos de la BDUA del FOSYGA. Encontrando 230 afiliados en estado AC en el Fosyga. los cuales se reportan mediante la novedad No.09 al consorcio SAYP para su retiro en el archivo NS680012612017.pak. Igualmente se revisó la base de datos de afiliados al régimen subsidiado del municipio por documento. nombre. apellidos y fecha de nacimiento encontrando 255 usuarios multiafiliados en estado AC en el Fosyga el cual se reporta mediante la novedad No.13 al consorcio SAYP para su respectivo retiro en el archivo NS680012612017.pak. De los anteriores cruces se encontraron 485 novedades por retiro y fallecidos para aplicar en la base de datos del Municipio. La OCI recomienda continuar con la actividad de cruce de información para identificar usuarios y retiros de los mismos. La Secretaría de Salud. remite al Dr. Álvaro Gómez (Apoyo Coordinación Aseguramiento SSA). informe cruce base de datos régimen subsidiado. evidenciando que existen personas con afiliación al régimen subsidiado como es el caso en la base de datos del Predial. encontrando 14.100 personas y en Industria y Comercio 1362 personas. Por lo anterior se solicita al área de Aseguramiento. información sobre Ingresos declarado para que la oficina del SISBEN realice la revisión de las encuestas del DNP. Se Adjunta oficio 7100-73 del 29 de Agosto de 2017 (2 folios) Igualmente la Secretaría de Educación en el cruce de base de datos reporta 115 personas que se encuentran en la base maestra del régimen Subsidiado del Municipio en estado retirado. por tanto serán enviados a procesos de eliminación al ADRES. con el objetivo de evitar que las EPSS busquen hacer cargue de afiliados. evitando así duplicidades. En el reporte enviado por el INVISBU no se encontraron personas en la base de datos maestra del Régimen Subsidiado del Municipio. Por parte se realizó cruce de base de datos enviado por Ecopetrol evidenciando que existen personas con afiliación al régimen subsidiado lo cual presenta duplicidad a 18 personas. Por lo anterior la Secretaría realizó retiro (se envía al Fosyga). Se anexa oficio7100-73 del 30 de Agosto de 2017. De otra manera las entidades como Ministerio de Educación. Area metropolitana de Bucaramanga. Ministerio de Defensa Nacional y la Caja de Previsión Social no reportan base de datos. por consiguiente solo existe la opción de revisión de los archivos que entrega ADRES a través del FTP y consulta uno a uno de los registros que identifica ADRES como usuario con inconsistencia en BDEX. Proceso que se realiza mes a mes según revisión del archivo con nombre 68-001AUD_BDUA_BDEXDDMMAAAA.TXT La Secretaría de Salud realizó el cruce con Predial e Industria y Comercio. de los cuales encontró datos que deben ser analizados con la Secretaría de Planeación – Coordinación del SISIBEN. por tal motivo se reunieron el día 07 de Septiembre a las 2:30 p.m. para tomar las decisiones pertinentes. La Oficina de Control Interno recomienda a la Secretaría de Salud. continuar con el proceso mensual en el cruce de base de datos. con el fin de reportar al SISBEN novedades encontradas. por otra parte se solicita copia del acta realizada en la reunión. para verificar cuales fueron los compromisos adquiridos por cada una de las Secretarias. </t>
  </si>
  <si>
    <t>Situación causada por la falta de oportunidad y efectividad al ejercer la labor de supervisión y seguimiento para su localización y restitución. lo cual genera pagos que aún no han sido restituidos y riesgo en el manejo de los recursos de inversión social que redunden en beneficio de la población pobre y vulnerable</t>
  </si>
  <si>
    <t>Se estableció que existen afiliados que según su identificación que se encuentran en la Base de Datos Única de Afiliados - BDUA del FOSYGA y figuran con multiafiliación pues están incluidos en la Base de Datos del Municipio de Bucaramanga y según la BDUA son de Régimen Subsidiado de otras ciudades así mismo. otros se encuentran en Régimen contributivo como cotizantes y beneficiarios</t>
  </si>
  <si>
    <t>SECRETARIA DE SALUD Dar cumplimiento al Articulo 18 del Decreto 971 del 31 de mnarzo de 2011. donde se señala quwe las entidades terriotirales como las EPS seran responsables de los afiliados y la calidad de los datos de la afiliacion de acuerdo a lo establecido en el articulo 114 de la Ley 1438 de 2011.</t>
  </si>
  <si>
    <t xml:space="preserve">La Secretaria de Salud realizo auditorías a las EPS - IPS. para dar cumplimiento al cronograma del segundo semestre de la vigencia 2017. de igual forma el despacho remite circular No.016 del 30 de Octubre al programa de aseguramiento. recordando el procedimiento de Auditoria. Se pudo observar que la Secretaría realizó auditoria a MEDIMAS. mediante acta de apertura de auditoria de fecha del 22 de Agosto de 2017. entregando Informe preliminar el 15 de Septiembre de 2017. obteniendo un puntaje del 50% y presentando informe definitivo el 17 de Octubre de 2017 al régimen Subsidiado con radicado SSAB 7895 y SSAB 7896 al régimen contributivo Por otra parte acta de apertura a la ESE ISABU de fecha 02 de Octubre de 2017. con el fin de realizar Auditoria Integral correspondiente al segundo semestre de 2017. para analizar. evaluar y verificar el cumplimiento de la normatividad frente al sistema General de Seguridad Social en Salud en los componentes que son sujetos de verificación por parte de la entidad Territorial del Orden Municipal. Así mismo la Secretaria de Salud en su auditoria utiliza un instrumento evaluador a las IPS y EPS con el fin de verificar el cumplimiento en la oportunidad de atención al servicio. citas. cirugías. pediatría. ginecología y demás servicios. La Oficina de Control Interno recomienda a la Secretaria de Salud continuar con el seguimiento a las IPS –EPS y estar atentos a las eventualidades que cada una de ellas presenta y estar atentos al cumplimiento del hallazgo con el fin de no incurrir en sanciones por parte del ente de control </t>
  </si>
  <si>
    <t xml:space="preserve">seguimiento a los compromisos de pago y depuración de cartera resultado de las mesas de concertación entre las EPSS e IPS publicas informadas en el reporte de la Circular 030 de 2013 </t>
  </si>
  <si>
    <t>Obedece a la falta de adecuados canales de comunicación y ausencia de controles y seguimientos efectivos para el cumplimiento de las obligaciones. inspección y vigilancia permanente del ente territorial a las EPS</t>
  </si>
  <si>
    <t>Se evidencio el incumplimiento recurrente de las actividades obligatorias por parte de las EPS-S en cuanto al proceso de afiliación y orientación. derechos y deberes de los usuarios. retraso en la asignación de citas. negación de prestación de servicio por carencia de contratos y convenios. negación de afiliación o exclusión de EPS</t>
  </si>
  <si>
    <t>SECRETARIA DE SALUD Dar cumplimiento al Articulo 14 del Decreto 0971 del 31 de marzo de 2011. relacionado con el seguimiento y control del Regimen Subsidiado compete a las entidades terriotirales vigilar permanentemente que las EPS cumplan con todas las ibligaciones frente a los usuarios.</t>
  </si>
  <si>
    <t xml:space="preserve">En el mes de Agosto se realizó Auditoria a Comparta con una cartera mayor a 360 días por $3.345.992.501 correspondiente al 22% de la cartera. cartera mayor a 180 días por $3.977.469.768 correspondiente al 27% y la Nueva EPS. En el mes de Septiembre se realizó Auditoria a Salud Vida donde registra una cartera por valor de $11.059.229.479 con una cartera mayor a 361 días del 45% y una cartera mayor a 181 días del 29% las cartera con mayor participación de la cartera son: Unión Temporal Fundaservcon el 13% y fundación medica preventivo con el 9%. IPS total rehabilitación con el 8% Hospital San Camilo el 7% y fundación Cardiovascular con el 6%. Asmet Salud registra una cartera por $ 24.873.430.428. la cartera mayor corresponde a 360 días correspondiente al 11% y Coosalud con una cartera $9.258.403.094 a corte de Agosto. En el mes octubre se realizó auditoria a Coomeva. Clínica Bucaramanga. Clínica San Luis. Sanitas. Salud Total y San Pablo. En el mes de Noviembre se adelantó auditoria EPS SURA . RTS. FAMISANAR . Chica mocha. finalizando con estas auditorías el cronograma para el año 2017 La Oficina de Control Interno recomienda a la Secretaria de Salud continuar con el seguimiento las IPS y EPS y estar atentos al desarrollo de este hallazgo para no incurrir en sanciones por parte del ente de control. logrando con ello mejoramiento en la prestación y en la garantía de los servicios. </t>
  </si>
  <si>
    <t>1 auditoria Integral por semestre a cada EPS e IPS de la red prestadora al Régimen subsidiado</t>
  </si>
  <si>
    <t xml:space="preserve">La Secretaria de Salud realizo seguimiento a los acuerdo de pago y depuración de cartera resultado de las mesas de Concertación tal como se puede evidenciar en las actas de reunión de fecha del 14 de Julio de 2017. documento que reposan en los archivos de la Secretaría donde se pudo evidencia con la EPS Coosalud. Comparta. Salud Vida. Salud Total. Coomeva. Nueva EPS. Sanitas. Famisanar firmando compromisos de depuración de cartera y conciliación de glosas. Para Coomeva. Comparta. Famisanar. Salud Total. Sanitas. y Salud Vida no han hecho reunión de depuración ni conciliación de Glosas. Coosalud concilió cartera el día 04 de Julio con un saldo a favor de la ESE ISABU por $867.500.416 no se acordó fecha de pago. La Secretaria de Salud en el mes de Julio realizaron Auditoria Financiera de cartera con las entidades Famisanar donde registra una cartera por valor de $ 298.947.407 y la Secretaria de Salud solicita la cartera desglosada por edades y registra un valor de $167.764.493 diferente al que dio inicialmente. y Sura no entregó informe. En el mes de Agosto se realizó Auditoria a Comparta con una cartera mayor a 360 días por $3.345.992.501 correspondiente al 22% de la cartera. cartera mayor a 180 días por $3.977.469.768 correspondiente al 27% y la Nueva EPS. En el mes de Septiembre se realizó Auditoria a Salud Vida donde registra una cartera por valor de $11.059.229.479 con una cartera mayor a 361 días del 45% y una cartera mayor a 181 días del 29% las cartera con mayor participación de la cartera son: Unión Temporal Fundaservcon el 13% y fundación medica preventivo con el 9%. IPS total rehabilitación con el 8% Hospital San Camilo el 7% y fundación Cardiovascular con el 6%. Asmet Salud registra una cartera por $ 24.873.430.428. la cartera mayor corresponde a 360 días correspondiente al 11% y Coosalud con una cartera $9.258.403.094 a corte de Agosto. Por último la Secretaria de Salud tiene programado para la semana siguiente realizar visitas de los acuerdos de pago según circular 030 de 2017 de las mesas realizadas en Septiembre de 2017. como es el caso de Salud Vida. Coosalud. Comultrasan. Isabu. Hospital Universitario de Santander. Asopormen. Clínica Bucaramanga. Alianza Diagnóstica. Clínica los Comuneros. Gestionar Bienestar. Acta de Reunión del 01 de Agosto. donde se procede a revisar los compromisos adquiridos en la mesa de Junio. con la ESE ISABU. Acta del 18 de Agosto. con el objetivo de hacer seguimiento a las mesas de concertación. Acta del 24 de Agosto. con el fin de hacer seguimiento a las mesas de acuerdos y compromisos de las mesas de Junio para la disminución de cartera La Oficina de Control Interno recomienda a la Secretaria de Salud continuar con el seguimiento a estos compromisos y reportar a los entes de control los incumplimientos a que dé lugar. </t>
  </si>
  <si>
    <t>Solicitar a la Secretaria de Salud Departamental informe de los compromisos de pago y depuración de cartera resultado de las mesas de concertación entre las EPSS e IPS públicas informadas en el reporte de la Circular 030 de 2013 con el fin de realizar el respectivo seguimiento a estos compromisos por parte del Municipio y reportar a los entes de control los incumplimientos a que de lugar</t>
  </si>
  <si>
    <t>Se presenta cartera con las EPS contratadas. para el aseguramiento del régimen subsidiado en el Municipio de Bucaramanga. con su red pública prestadora de servicio de salud de primer nivel de atención</t>
  </si>
  <si>
    <t>1. Enviar Base de Datos de afiliados al Régimen Subsidiado del Municipio de Bucaramanga a cada uno de las entidades ( Predial unificado. Industria y Comercio y Circulación y tránsito) para el respectivo cruce.</t>
  </si>
  <si>
    <t>Realizar cruces de las Bases de Datos de Afiliados al Régimen Subsidiado con las bases de datos de Predial unificado. Industria y Comercio y Circulación y tránsito para detectar afiliados con capacidad de pago e informar a la Oficina Coordinadora del Sisbén para revisión de encuestas de focalización de estos afiliados y de acuerdo a los resultados se tomarán las acciones pertinentes.</t>
  </si>
  <si>
    <t>Esto obedece a la falta de implementación de los criterios e instrumentos para la determinación. identificación y selección de beneficiarios del gasto social por parte de las entidades del Estado que establecen los listados censales. con el procedimiento de focalización de la población afiliada beneficiaria del servicio de salud subsidiado. por parte del ente territorial</t>
  </si>
  <si>
    <t xml:space="preserve">En el cruce de la Base de Datos Maestra Régimen Subsidiado. con la del Impuesto Predial Unificado. se observa que existen beneficiarios de la prestación del Servicio de Salud Subsidiado. que poseen predios en el municipio de Bucaramanga con avalúo factor que implica capacidad de pago de esos afiliados. </t>
  </si>
  <si>
    <t xml:space="preserve">SECRETARIA DE SALUD Dar cumplimiento al artículo 94 de la Ley 751 de 2001. modificado por el articulo 24 de la Ley 1176 de 2007. Reglamentado pro el Decreto Nacional 4816 de 2008. mediante el cual se garantiza que el gasto social se asigne a los grupos de población mas pobre y vulnerable. </t>
  </si>
  <si>
    <t xml:space="preserve">Revisar los proyectos devueltos por el Ministerio de Salud y Protección social </t>
  </si>
  <si>
    <t>El presupuesto de la vigencia 2015. incluye $31.410.000.000 en el rubro 22105448 Excedentes cuentas maestras Ley 1608 de 2013. del régimen subsidiado en salud. Subsidio a la Demanda. de los cuales. se ejecutó un 23.86%. correspondiente a $7.494.783.220. según contratos 418 y 475 de 2015. para la adquisición y dotación de equipos médicos. el saldo restante por $23.915.216.780 no ha sido invertido a pesar de las necesidades existentes en los centros de salud de Bucaramanga.</t>
  </si>
  <si>
    <t xml:space="preserve">SECRETARIA DE SALUD Dar cumplimiento al artículo 1 del Decreto 1281 de 2002. por la cual se expiden normas que regulan los flujos de caja y la utilizacion oportuna y eficiente </t>
  </si>
  <si>
    <t xml:space="preserve">El día 27 de junio finalizó la audiencia que adjudicó los contratos a tres firmas. que se encargarán de remodelar siete centros de salud en la ciudad de Bucaramanga. Proceso licitatorio para la convocatoria pública N°1 de 2019. cuyo objeto es “Mantenimiento y adecuación de la infraestructura física de los Centros de Salud del Municipio de Bucaramanga”. se presentaron 11 proponentes del cual fueron habilitados ocho. “Se escogieron de acuerdo a la Tasa Representativa del Mercado (TRM) que rigió para el día jueves 27 de junio”. sostuvo el funcionario. Finalmente tres proponentes ganaron las tres propuestas. distribuidos de la siguiente manera: Grupo #1: Consorcio Infraestructura Hospitalaria Centros de Salud: Girardot. La Joya y Campo hermoso Valor: $ 1.952 millones Grupo #2: Empresa COASCON S.A.S Centros de Salud: Bucaramanga y La Libertad Valor: $1.436 millones Grupo #3: U.T Centros de Salud Centros de Salud: Kennedy y San Rafael Valor: $ 1.166 millones Link: https://www.contratos.gov.co/consultas/detalleProceso.do?numConstancia=19-4-9399787 Resoluciones 264. 265. 266 del 28 de junio de 2019 por el cual se adjudican contrato de obra de los centros de salud: Bucaramanga. Girardot. la joya. campohermoso. la libertad. Kennedy. San Rafael </t>
  </si>
  <si>
    <t xml:space="preserve">Presentar los Proyectos al Ministerio de Salud para su aprobación. </t>
  </si>
  <si>
    <t xml:space="preserve">Revisar. ajustar y/o realizar los diseños de los proyectos de construcción de diez (10) centros de Salud. la remodelación del HLN y realizar el proyecto de construcción de la Central de Urgencias en la meseta de Bucaramanga </t>
  </si>
  <si>
    <t xml:space="preserve">La Secretaria de Salud presentó el Plan bienal el 12 de Octubre de 2016 ante el Ministerio de Salud y Protección Social en la plataforma diseñada por el Ministerio. a 30 de Noviembre la Secretaria de Salud realizó modificaciones al Plan con relación a valores y ajustes en las actividades de los mantenimiento de los centros de salud. importante informar que la inscripción del plan bienal se efectúa cada dos años y permite adelantar adecuaciones cuando por cambios se estime necesario. La Oficina de Control Interno. recomienda a la Secretaria de Salud. continuar con el seguimiento y control a los proyectos inscritos. toda vez que el 14 de Agosto según radicado 046717 </t>
  </si>
  <si>
    <t xml:space="preserve"> Presentar el Plan bienal al Departamento de Santander </t>
  </si>
  <si>
    <t xml:space="preserve">De conformidad a lo manifestado por la Secretaría de Infraestructura quien por competencia es la adelanta los procesos estudios y construcción de as contrataciones que desarrolle la Administración en materia de Infraestructura. por tanto informo la Secretaria de Salud que la Sec. De Infraestructura e suscribió contrato No.186 del 10 de junio de 2015 con la corporación SERSOCIAL. el cual tenía como objeto “ Actualización y ajustes de diseños a diferentes centros de salud y diseños de centros de salud indicados por la Secretaria de Infraestructura del municipio de Bucaramanga”. bajo la supervisión del ingeniero Wilson Motta. estos diseños fueron presentados a la Secretaria de Salud Departamental y al Ministerio de Salud y Protección Social para su aprobación y los mismos no fueron aprobados. por este motivo la Secretaria de Infraestructura atendiendo el debido proceso. expidió la resolución No. 030 del 3 de mayo de 2017 “ Por medio de la cual se declara el incumplimiento total y se hace efectiva la cláusula penal pecuniaria del contrato de consultoría No. 186-2015 “. la cual fue confirmada mediante Resolución No. 032 del 03 de mayo de 2017” Por medio de la cual se resuelve un recurso de reposición “. por esta razón se encuentra suspendido del cargo el supervisor del contrato Ingeniero Wilson Motta. investigación que está adelantando la Oficina de Control Interno Disciplinario. Así mismo informa la abogada Doctora Carmen Janeth Layton. que se conminó al contratista y a la aseguradora garante del contrato Libertty Seguros S.A. con el propósito de que paguen a favor del municipio el valor de $ 87.899.580.oo . por concepto del siniestro declarado y la efectividad de la cláusula penal del contrato. proceso que está en curso con resultados favorables para el municipio. De igual forma manifestó que se encuentra adelantando el proceso de liquidación unilateral del Contrato de Consultoría No.186- de 2015. teniendo en cuenta que el contratista ha hecho caso omiso a los requerimientos de la Secretaria. para liquidar el contrato en forma bilateral. esto para realizar el cierre del proceso contractual. Mediante la resolución 085 del 28 de Julio de 2017. se liquidó unilateralmente el contrato 186 del 10 de Julio de 2015. este contrato se había suscrito por el Municipio de Bucaramanga- Secretaria de Infraestructura – con la Corporación SERSOCIAL. para la “Actualización y ajustes de diseños a diferentes centros de Salud" Por otra parte la Secretaria de Salud Recibe el día 25 de Agosto oficio por parte del Dr. Salvador Rincón Santos de la Secretaria Departamental. dando a conocer que el producto del análisis del cumplimiento de la documentación aportada por la Secretaría y ESE ISABU respecto a lo contemplado en la normatividad vigente. el proyecto no cumple con los requisitos establecidos. Para poder ejecutar los recursos de las cuentas maestras la Secretaria de Infraestructura adelanto una contratación de un profesional en arquitectura con el objeto que realice los esquemas básicos arquitectónicos de los Centros de Salud y apoye la estructuración del proyecto de nueva consultoría a contratar por parte del municipio. De igual modo. la Secretaria de Infraestructura gestionó ante la Gobernación del Departamento de Santander- Secretaria de Salud- el diseño de la construcción del centro de salud Café Madrid. la actualización de valores. presupuesto y documentación necesaria para actualizar el proyecto y posterior proceso de licitación. La Secretaria de Salud con el apoyo de la Oficina de Proyectos Estratégicos y Secretaria de Infraestructura adelantaron reuniones semanales cuyo objetivo fue realizar seguimiento al proceso de planeación y ejecución de las metas relacionadas con los Centros de Salud a cargo de la Secretaria de Salud. viabilizando la adecuación de los Centros de Salud 1) Centro de Salud Rosario. 2) Centro de Salud Girardot. 3) Centro de Salud Mororrico. 4) Centro de Salud la Libertad. 5) Centro de Salud Café Madrid. 6) Centro de Salud Gaitán. 7) Centro de Salud Kennedy. 8) Centro de Salud la Joya 9) Centro de Salud San Rafael. 10) Unidad Intermedia Materno Infantil Santa Teresita UIMIST. 11) Centro de Salud Bucaramanga.12) Centro de Salud Antonia Santos.Con base en ese estudio se determinó no construir en su totalidad sino remodelarlos. La Oficina de Control Interno. recomienda a la Secretaria continuar con el seguimiento y hacer correcciones pertinentes al proyecto. para remitir nuevamente a la Secretaria de Salud Departamental para su trámite y aprobación por parte del Ministerio de Salud. igualmente recordar que este hallazgo tiene fecha de vencimiento el 30 de Octubre de 2017. EVIDENCIAS : Actas de Seguimiento y Control. </t>
  </si>
  <si>
    <t xml:space="preserve">La Secretaria de Salud viene realizando seguimiento a la supervisión de los contratos. igualmente se pudo evidenciar mediante comunicado del 17 de Octubre de 2017 donde socializó el cronograma del cierre de la vigencia 2017. recordando las obligaciones a contratistas y supervisores para el trámite de las cuentas en Tesorería. por otra parte la Secretaria . emite circular 015 del 30 de Octubre de 2017 al área de contratación y Supervisores de CPS. Funcionarios. con el fin de recordar los lineamientos de contratación. del cual fue socializada según correo electrónico de fecha del 31 de Octubre de 2017 Así mismo el líder del proceso adelanto seguimiento y control a la contratación ejecutada por los contratistas a través de Actas de supervisión mensual en donde se verificaba las obligaciones señaladas en cada uno de los Contratando verificando que las obligaciones se realizarán en los cronogramas señalados y constatando que los servicios se prestaran con eficiencia y calidad. Las evidencias que soportan estos seguimientos se encuentran archivadas en el archivo de gestión de los supervisores denominadas ACTAS DE SUPERVISION La Oficina de Control Interno recomienda a la Secretaria de Salud. la importancia de estar monitoreando por parte de los supervisores. que los estudios previos. obligaciones contractuales cumplan con los requisitos exigidos en el caso de presentarse la eventualidad de la contratación con Fundaciones. CPS y Convenios . </t>
  </si>
  <si>
    <t>En el contrato No. 424 del 13 de octubre de 2015. suscrito por la Secretaría de Salud y Ambiente en la modalidad de mínima cuantía se observan falencias de planeación en la determinación de requisitos exigibles en la contratación. así como. en el seguimiento y control por parte de la supervisión en el desarrollo de las actividades</t>
  </si>
  <si>
    <t>SECRETARIA DE SALUD Deficiencia de los seguimientos de los artículos 25 -26 de la Ley 80 de 1993.a Ley 1150 de 2007. Artículo 5°. el artículo 83 de la Ley 1474 de 2011. de los principios de contratación.</t>
  </si>
  <si>
    <t xml:space="preserve">La Secretaria de Salud viene realizando seguimiento a la supervisión de los contratos. igualmente se pudo evidenciar mediante comunicado del 17 de Octubre de 2017 donde socializó el cronograma del cierre de la vigencia 2017. recordando las obligaciones a contratistas y supervisores para el trámite de las cuentas en Tesorería. por otra parte la Secretaria . emite circular 015 del 30 de Octubre de 2017 al área de contratación y Supervisores de CPS. Funcionarios. con el fin de recordar los lineamientos de contratación. del cual fue socializada según correo electrónico de fecha del 31 de Octubre de 2017 La Oficina de Control Interno recomienda a la Secretaria de Salud estar atenta al desarrollo de este Hallazgo. toda vez que se observa que en el contrato Interadministrativo No.153 los informes de Actividades presentados en el mes de Mayo y Junio de 2017 no hay claridad de la fecha. se requiere definir los parámetros cuyas muestras fueron positivas. siendo insumo para el concepto de cobro de la cuenta. así mismo estar atentos al desarrollo de este hallazgo que va con fecha de vencimiento a 31 de Diciembre de 2017. Con las recomendaciones elevadas por la OCI se corrigieron los contratos a través de acta aclaratoria corrigiendo las fechas de igual forma se direcciono a los supervisores para que tuvieran en cuenta todas las listas de chequeo al momento de supervisar y certificar las obligaciones contractuales. </t>
  </si>
  <si>
    <t>La Secretaría de Salud informo que no adelantó contratación con fundaciones. no obstante genero directrices para que todos los procesos contractuales que adelantara la Secretaría cumplieran con los principios de planeación. y que lo estipulado en las obligaciones se verificara por parte de los supervisores. al tiempo adelanto reuniones con el equipo interdisciplinario de la Secretaría liderada por la Oficina de Salud Publica en donde el objetivo era adelantar seguimiento y control a las actividades desarrolladas en la Contratación adelantada por la Secretaria. Las evidencias reposan en la Oficia de Salud pública archivo denominado ACTAS DE COMITÉ VIGENCIA 2017.</t>
  </si>
  <si>
    <t>Se originan por deficiencias de control y seguimiento técnico. administrativo y financiero de los contratos con estas Instituciones. lo que genera por una parte riesgos en la calidad del servicio contratado que garantice la efectiva ejecución de los recursos de SGP y por otra una elusión y/o evasión de cotizaciones y aportes al Sistema de Seguridad Social del personal que desarrolla el contrato</t>
  </si>
  <si>
    <t>Se evidenció en la contratación de la SSAB. con Fundaciones que el equipo de trabajo que se presenta en la propuesta es cambiado al momento de la ejecución sin justificación. no realiza la verificación de la contratación suscrita entre las Fundaciones con el personal que ejecuta actividades. ni los pagos de seguridad social y riesgos laborales de los mismos</t>
  </si>
  <si>
    <t>SECRETARIA DE SALUD Deficiencia de los seguimientos de la Ley 80 de 1993 artículos 25. 26. la Ley 1150 de 2007 artículo 5. el artículo 83 de la Ley 1474 de 2011 de los principios de contratación.</t>
  </si>
  <si>
    <t xml:space="preserve">La Secretaría de Salud informo que no adelantó contratación con fundaciones. no obstante genero directrices para que todos los procesos contractuales que adelantara la Secretaría cumplieran con los principios de planeación. y que lo estipulado en las obligaciones se verificara por parte de los supervisores. De igual manera mensualmente los líderes de los procesos realiza con seguimientos y control. a la contratación y como evidencia existe en la Secretaria el Archivo denominado ACTAS DE SUPERVISION a 30 de Noviembre no se habían presentado debilidades en la ejecución de las actividades no los supervisores manifestaron no poder dar cumplimiento a lo estipulado en la Normatividad Legal Vigente. La OCI continuar con estas buenas practicas se seguimiento y control a la Contratación con el objetivo de saber en tiempo real como avanza la ejecución de la contratación y tomar los correctivos necesarios si dan a lugar. Y tener en cuenta recordar a los supervisores de los Contratos el cumplimiento de los artículos 83 y 84 de la Ley 1474 de 2017. </t>
  </si>
  <si>
    <t xml:space="preserve">La Secretaria de Salud no celebro contratos con fundaciones en la vigancia 2017 de igual forma a manera de seguimiento y control el Lider del proceso mediante correo electrónico de fechas 04 y 18 de Octubre de 2017 socializo la circular No.006 de agosto de 2016 emitida por la Oficina de Control Interno elacionada con recomendaciones generales en cumplimiento de los principios constitucionales en especial los señalados en el Articulo 209 recomendaciones en materia contractual en especial el hacer seguimiento a las funciones que ejercen los supervisores e interventores La Secretaria de Salud manifestado que por el momento no ha celebrado contratación con fundaciones. de igual forma viene socializando mediante correo electrónico de fecha 04 y 18 de Octubre donde socializa la circular No.006 cierre de vigencia 2017. así mismo el oficio del 28 de Agosto. con el fin de tener pendiente la etapa de planeación del contrato y que debe estar precedida por el desarrollo de los estudios. análisis. diseños y demás actividades precontractuales. Asi mismo el Secreario de Salud emite circular 015 del 30 de Octubre de 2017 al área de contratación y Supervisores de CPS. Funcionarios. con el fin de recordar los lineamientos de contratación. del cual fue socializada según correo electrónico de fecha del 31 de Octubre de 2017. La Oficina de Control Interno recomienda a la Secretaria de Salud estar atenta en el desarrollo de la acción cuando se realice la contratación con fundaciones para que los estudios previos cumplan con los requisitos anunciados. con el fin de no incurrir en errores que puedan ocasionar sanciones por parte de los entes de control. teniendo en cuenta que el hallazgo tiene fecha de cumplimiento el 30 de Noviembre de 2017. Por otra parte mediante comunicado del 17 de Octubre socializa a Supervisores y contratistas la circular 0006 de la vigencia 2017emitida por la Secretaria de Hacienda. con el fin de establecer cronograma de cierre vigencia 2017. Igualmente emite circular 015 del 30 de Octubre de 2017 al área de contratación y Supervisores de CPS. Funcionarios. con el fin de recordar los lineamientos de contratación. del cual fue socializada según correo electrónico de fecha del 31 de Octubre de 2017. Con 30 de Noviembre la Secrearia adelanto los respectivos seguimiento a la supervision de la Contataci+on adelantada y no se evidencio en la Vigencia cambios de las obligaciones contractualeas. La Oficina de Control Interno recomienda a la Secretaria de Salud estar atenta en el desarrollo de la acción cuando se realice la contratación con fundaciones y /o otros contatos para que los estudios previos cumplan con los requisitos anunciados. con el fin de no incurrir en errores que puedan ocasionar sanciones por parte de los entes de control. en especia revisar las actas de liquidacion de todos los contratos ejecutados en la vigencia 2017 verificando que todas las obligaciones contratactuales soporten las evidencias con suficiencia y calidad evitando posibles hallazgos por parte de los entes de control y recordando que que el diseño. implementación y mantenimiento del Sistema de Control Interno y la ejecución de los controles establecidos es una responsabilidad de los encargados de los diferentes procesos de la entidad y no de la Oficina de Control Interno. a la cual le corresponde desarrollar un papel evaluador y asesor independiente en la materia. </t>
  </si>
  <si>
    <t xml:space="preserve">La Secretaria de Infraestructura viene estructurando los proyectos de acuerdo a la necesidades, presupuestos y plan de acción , incluyendo una etapa previa de estudios, diseños y cronogramas con el fin de desarrollar los mismos sin mayores contratiempos y en los tiempos pactados y respetando los principios de contratación, de acuerdo a lo anterior se adjuntan actas de inicio y cronogramas de contratación de algunas obras aleatoriamente donde se evidencia el cumplimiento de los mismos  y los tiempos de ejecución no superan la vigencia. 
Comentario de la OCIG: se observa en las evidencias aportadas así:
proceso Licitación Pública SI – LP_026– 2019, se cumplió con el cronograma del proceso de contratación, se celebró contrato 323 del 24 de septiembre de 2019, plazo de ejecución del contrato tres (3) meses, acta de inicio01 de octubre de 2019, fecha de terminación 30 de diciembre de 2019, se evidencia acta de suspensión del contrato del 20 de diciembre de 2019, la cual no prevee fecha de reinicio de obra.
proceso LICITACIÓN PÚBLICA SI-LP-015-2019, se cumplió con el cronograma del proceso de contratación, se celebró contrato 265 del 26 de julio de 2019, plazo de ejecución del contrato cuatro (4) meses y veinticinco (25) días, acta de inicio 06 de agosto de 2019, fecha de terminación 30 de diciembre de 2019, se evidencia acta de suspensión del contrato del 23 de diciembre de 2019, donde se prevé reinicio de la obra el 20 de enero de 2020.proceso LICITACIÓN PÚBLICA No. SI-LP-022-2019 INFRAESTRUCTURA DE TRANSPORTE, se cumplió con el cronograma del proceso de contratación, se celebró contrato 265 del 26 de julio de 2019, plazo de ejecución del contrato cuatro (4) meses y veinticinco (25) días, acta de inicio 06 de agosto de 2019, fecha de terminación 30 de diciembre de 2019, se evidencia acta de suspensión del contrato del 23 de diciembre de 2019, donde se prevé reinicio de la obra el 20 de enero de 2020.
 La OCIG recomienda, que la secretaría de Infraestructura para la vigencia 2020, siga teniendo en cuenta los imprevistos generados en los procesos de contratación y así no afecten los tiempos estipulados para la ejecución del contrato, dando cumplimiento al principio de planeación, anualidad y vigencias futuras.
</t>
  </si>
  <si>
    <t xml:space="preserve">                                                                                                                                                               </t>
  </si>
  <si>
    <t xml:space="preserve">Realizar una concilIación con la fiduprevisora </t>
  </si>
  <si>
    <t xml:space="preserve">Se evidencia oficio No. GMI-2676 con fecha de recibido por parte de la Secretaria de Salud el día 03 de julio de 2019, la Secretaria de hacienda Municipal entrega CD con la base de datos de industria y comercio e impuesto predial unificado para cruce con base de datos de régimen subsidiado.  
Mediante oficio No. SSYA12676 firmado por la Secretaria de Salud y ambiente de Bucaramanga con recibido en la oficina de sisben el día 25 de noviembre de 2019 se adjunta resultados de cruce de información de base de datos de industria y comercio, impuesto predial unificado, propietarios de vehículos de Bucaramanga con maestro del régimen subsidiado del Municipio de Bucaramanga.
La OCIG dispone calificar con el 100% del cumplimiento de la actividad sin omitir que la misma fue cumplida por fuera de los términos estipulados dentro del plan de mejoramiento.
Evidencia: Oficio No. SSYA12676
</t>
  </si>
  <si>
    <t xml:space="preserve">Mediante oficio No. SSYA12676 firmado por la Secretaria de Salud y ambiente de Bucaramanga con recibido en la oficina de sisben el día 25 de noviembre de 2019 se adjunta resultados de cruce de información de base de datos de industria y comercio, impuesto predial unificado, propietarios de vehículos de Bucaramanga con maestro del régimen subsidiado del Municipio de Bucaramanga.
La OCIG dispone calificar con el 100% del cumplimiento de la actividad sin omitir que la misma fue cumplida por fuera de los términos estipulados dentro del plan de mejoramiento.
Evidencia: Oficio No. SSYA12676
</t>
  </si>
  <si>
    <t xml:space="preserve">La Secretaria de Salud y Ambiente radico oficio 1044 de fecha 5 de febrero de 2019 dirigido a los supervisores de contratos de la Secretaria de Salud Ambiente referente a Revisión y Control Cumplimiento Objeto Contractual.
El día 21 de noviembre de 2019 mediante correo electrónico enviado a cada uno de los supervisores de la Secretaria de Salud y Ambiente se recuerda la revisión y Control Cumplimiento Objeto Contractual
Evidencia: Oficio 1044 05 de febrero de 2019 y correo electrónico 
</t>
  </si>
  <si>
    <t xml:space="preserve">Socializar las funciones de los supervisores según la Ley 1474 de 2011 en su articulo 84 (Facultades y deberes de los supervisores y los interventores) y Resolución No. 0518 de 2015 a fin de realizar los controles y seguimiento en la ejecución de los recursos de los contratos </t>
  </si>
  <si>
    <t xml:space="preserve">Se realizaron oficios dirigidos a la alta gerencia, de fechas 21 y 27 de diciembre de 2018, referente a la autorización para contratación de prestación de servicios de la Secretaría de Salud y Ambiente para la vigencia 2019, con cargo a todos los recursos de salud incluido el Sistema General de Participación.
Evidencia: oficios de fecha 21 y 27 de diciembre de 2018. La contratación relacionada es por contratación directa (prestación de servicios). 
Los recursos SGP deben direccionar a dimensiones definidas prioritarias.
</t>
  </si>
  <si>
    <t>Se elaboró el material para las charlas y se realizaron 6 capacitaciones para mujeres los días 10 de julio, 18 de julio, 21 de agosto, 22 de agosto, 30 de octubre y 27 de noviembre de 2019.  Se adjuntas controles de asistencia como evidencia.</t>
  </si>
  <si>
    <t>Se incluyó dentro del Compos que se realizó el 4 de diciembre de 2019 y dentro de la presentación del programa de Mujer equidad de género se trató el tema de la revisión de la política pública.  Se adjunta orden del día del Compos del 4 de diciembre de 2019.</t>
  </si>
  <si>
    <t>Se realizó la formulación del proyecto de Acuerdo al Concejo Municipal, para destinar una partida no inferior al 1% del valor de los ICLD (Ingresos corrientes de libre destinación) apropiados para la inversión, destinados al cumplimento de la Política Pública de Mujer Equidad de Género, el cual se radico el 7 de octubre de 2019 al Concejo de Bucaramanga.  Como evidencia se adjunta pantallazo del radicado.</t>
  </si>
  <si>
    <t>Se envía oficio el 29 de julio de 2019 al Secretario Administrativo solicitando traslado de trabajadora social de planta a la Secretaria de Desarrollo Social.  Posterior a esto se informa a la Subsecretaria de la Secretaria Administrativa mediante oficio del 29 de octubre de 2019 que se realizara el traslado de la trabajadora social Gladys Merchán del programa Familias en acción al programa Mujer.</t>
  </si>
  <si>
    <t>Se elabora oficio del 9 de julio de 2019 para el Departamento Nacional de Planeación el cual es enviado mediante la empresa 472 el 11 de julio de 2019.  Se adjuntan ambas evidencias.</t>
  </si>
  <si>
    <t xml:space="preserve">Se realizó reunión con coordinador de aseguramiento municipal (Dr. Álvaro Gómez) durante el mes de julio reunión con el objetivo de análisis y seguimientos de contratos de capitación con las cuales ESE tiene convenio, con el objetivo de identificar diferencias entre reportes de LMA y giros de EPS acorde porcentajes de UPC contratados.  Posteriormente Secretaria de Salud Municipal a través de delegado auditor, se verificó bimestralmente la información de capitación, con herramienta excel que permite analizar facturación vs giros de Minsalud, así determinar si las diferencias presentadas corresponden a descuentos por glosas o novedades no reconocidas en LMA.  De igual manera durante la vigencia se notificó a EPS que se evidenció diferencias notables respecto a facturación contra giro a ESE, como ejemplo COOSALUD Y COMPARTA EPS.
La OCIG, evidencia que la E.S.E. ISABU, realiza actas con las EPS para la revisión de glosas las cuales se evidencias en los siguientes solicitudes:
1. Acta con NUEVA EPS de fecha 01 de Agosto de 2019.
2. Acta con SALUD VIDA de fecha 06 de Septiembre de 2019.
3. Oficio de 22 de Octubre a COMPARTA, solicitud de pago por servicios prestados.
4. Oficio de 27 de Julio de 2019 a COOSALUD 
5. Oficio 23 de Agosto de 2019 revisión de COMPARTA Capitados.
6. Oficio 27 de Julio de 2019 revisión COMPARTA Base de datos LMA.
7. Reunión de 4 de Julio de 2019 con el Coordinador de Aseguramiento de la Secretaría de Salud Municipal, en donde se trabajó la revisión de Base de Datos LMA y Capitados.
Se evidencia también seguimiento Agosto, Septiembre, Octubre y Noviembre por EPS por servicios contratados.  Así  mismo se evidencia que el periodo de Diciembre se encuentra en actualización para posterior facturación de los servicios ante las EPS de capitación.
</t>
  </si>
  <si>
    <t xml:space="preserve">En la vigencia 2019 ser suscribieron el primer trimestre del año de tal forma que para el segundo semestre solo se tienen renovaciones de lo inicialmente pactado, tal como consta en malla de contratación que se anexa.
La OCIG evidencia que la E.S.E. ISABU, no inició proceso de contratación nuevos sino que le dio renovaciones a los inicialmente pactados, tal y como se constató en la malla de contratación anexa.
</t>
  </si>
  <si>
    <t>En razón a que se evidencia que el cheque en mención fue girado el 17/10/2019, y entregado al Consorcio Mantenimiento Urbano el 13/11/2019, y que por tanto no se requiere la constitución de vigencias expiradas, se concluye que hay cumplimento del 100% de la meta.</t>
  </si>
  <si>
    <t xml:space="preserve"> La unidad de servicios públicos ha venido oficiando a las empresas prestadoras de servicios de acuerdo a las necesidades y requerimientos propios del convenio, adjunto oficios en mención remitidos en su mayoría de veces por aclaraciones, correcciones, presentación de cuentas de cobro y presentación de requerimientos de subsidios.  
La OCIDG, recomienda seguir realizando los tramites correspondientes ante los prestadores de servicio para dar cabal cumplimiento del covenio y remitir a la superintendencia de servicios publicos los respectivos tramites adelantados ante las empresas prestadoras de servicios, durante la vigencia del 2020.
</t>
  </si>
  <si>
    <t>TOTAL</t>
  </si>
  <si>
    <t>51% - 99%</t>
  </si>
  <si>
    <t>0% - 50%</t>
  </si>
  <si>
    <t>ACTIVIDADES / UNIDAD DE MEDIDA DE LAS METAS CON CUMPLIMIENTO EN EL PRIMER SEMESTRE DE 2020</t>
  </si>
  <si>
    <t>ACTIVIDADES / UNIDAD DE MEDIDA QUE A 30 DE DICIEMBRE QUE NO ESTAN AL 100% Y SE CUMPLIO LA FECHA FINAL</t>
  </si>
  <si>
    <t>PORCENTAJE DE AVANCE 
CORTE DICIEMBRE 30 DE 2019</t>
  </si>
  <si>
    <t xml:space="preserve">SECRETARIA </t>
  </si>
  <si>
    <r>
      <t xml:space="preserve">AVANCE POR SECRETARIAS DE LOS PLANES DE MEJORAMIENTO SUSCRITOS CON </t>
    </r>
    <r>
      <rPr>
        <b/>
        <sz val="11"/>
        <color indexed="8"/>
        <rFont val="Calibri"/>
        <family val="2"/>
        <scheme val="minor"/>
      </rPr>
      <t>CONTRALORIA GENERAL</t>
    </r>
  </si>
  <si>
    <t>ACTIVIDADES / UNIDAD DE MEDIDA DE LAS METAS CON CUMPLIMIENTO EN EL SEGUNDO SEMESTRE DE 2019</t>
  </si>
  <si>
    <t>ACTIVIDADES / UNIDAD DE MEDIDA QUE A 30 DE JUNIO NO ESTAN AL 100% Y SE CUMPLIO LA FECHA FINAL</t>
  </si>
  <si>
    <t>PORCENTAJE DE AVANCE 
CORTE JUNIO 30 DE 2019</t>
  </si>
  <si>
    <t>ACTIVIDADES / UNIDAD DE MEDIDA DE LAS METAS CON CUMPLIMIENTO EN EL PRIMER SEMESTRE DE 2019</t>
  </si>
  <si>
    <t>PORCENTAJE DE AVANCE 
CORTE DICIEMBRE 31 DE 2018</t>
  </si>
  <si>
    <t>ACTIVIDADES / UNIDAD DE MEDIDA 
CON CUMPLIMIENTO EN EL SEGUNDO SEMESTRE DE 2018</t>
  </si>
  <si>
    <t>PORCENTAJE DE AVANCE 
CORTE JUNIO 30 DE 2018</t>
  </si>
  <si>
    <t>AUDITORIAS</t>
  </si>
  <si>
    <t>#</t>
  </si>
  <si>
    <t>PORCENTAJE DE AVANCE 
CORTE JUNIO 30 DE 2020</t>
  </si>
  <si>
    <t>ACTIVIDADES / UNIDAD DE MEDIDA QUE A 30 DE JUNIO DE 2020 NO ESTAN AL 100% Y SE CUMPLIO LA FECHA FINAL</t>
  </si>
  <si>
    <t>ACTIVIDADES / UNIDAD DE MEDIDA DE LAS METAS CON CUMPLIMIENTO EN EL SEGUNDO SEMESTRE DE 2020</t>
  </si>
  <si>
    <t>AUDITORIA AL LÍMITE DEL GASTO LEY 617 DE 2000 VIGENCIA 2018 PGA 2020</t>
  </si>
  <si>
    <t>Hallazgo No. 1. Pago de salarios Alcalde, Contralor y Concejales de Bucaramanga, vigencia fiscal 2016 (F, D)</t>
  </si>
  <si>
    <t xml:space="preserve">Inadecuada categorización del Municipio de
Bucaramanga para 2016 en ESPECIAL, con base en el factor poblacional del
Artículo 85 de la Ley 617 de 2000, el cual se encontraba expresamente derogado
por el Artículo 267 de la Ley 1753 del 9 de junio de 2015, siendo la categoría
correcta PRIMERA, de conformidad con la norma vigente aplicable, la Ley 1551 de
2012
</t>
  </si>
  <si>
    <t>Elaborar un Procedimiento dentro del Sistema Integrado de Gestión de Calidad-SIGC mediante el cual se establezcan los  controles necesarios para garantizar una adecuada categorización anual del Municipio de  Bucaramanga y su correspondiente Proyecto de Decreto  de conformidad con las normas  vigentes.</t>
  </si>
  <si>
    <t>La Secretaría de Planeación realizará el levantamiento de información pertinente y propondrá el flujograma  correspondiente para dicho procedimiento y su posterior  socialización, validación e implementación con las démas dependencias responsables.</t>
  </si>
  <si>
    <t xml:space="preserve">Procedimiento  aprobado por el SIGC  e implementado </t>
  </si>
  <si>
    <t>Hallazgo No. 2. Incumplimiento Límite del Gasto 2018 Municipio de Bucaramanga - Sección Contraloría Municipal (D)</t>
  </si>
  <si>
    <t>Incumplimiento en  el límite del gasto establecido en la Ley 617 de 2000, en las secciones presupuestales de: Contraloría Municipal de Bucaramanga con exceso en el gasto de $1.931.444.287 equivalente al 48% del límite, y Concejo Municipal con exceso en el gasto de $346.771.502 equivalente al 7,6% del límite, originado principalmente por la metodología aplicada por la entidad territorial para calcular el límite del gasto.</t>
  </si>
  <si>
    <t xml:space="preserve"> Adoptar un Programa   Autónomo de saneamiento con el fin de cumplir los indicadores del límite del gasto de la ley 617 del 2000  en las secciones de Contraloría Municipal y Concejo Municipal </t>
  </si>
  <si>
    <t xml:space="preserve">La Secretaría de Hacienda realizará un Programa   Autónomo de saneamiento con el fin de cumplir los indicadores del límite del gasto de la ley 617 del 2000  en las secciones de Contraloría Municipal y Concejo Municipal </t>
  </si>
  <si>
    <t>Número de Programas Autónomo de Saneamiento realizados</t>
  </si>
  <si>
    <t xml:space="preserve">Hallazgo No. 3. Incumplimiento del Límite del Gasto 2018 Municipio de Bucaramanga - Sección Concejo Municipal (A, D) </t>
  </si>
  <si>
    <t xml:space="preserve">Deficiencias en los mecanismos de control, seguimiento y evaluación de la ejecución del presupuesto general del municipio al no expedir el acto administrativo de reducción o aplazamiento presupuestal, conllevando a un exceso en el límite del gasto del Concejo Municipal de Bucaramanga para 2018 por $346.771.502.  
</t>
  </si>
  <si>
    <t xml:space="preserve">Número de Programas Autónomo de Saneamiento realizados </t>
  </si>
  <si>
    <t xml:space="preserve">Hallazgo No. 4. Cuotas de Auditaje Contraloría Municipal (A, D) </t>
  </si>
  <si>
    <t>Inobservancia en lo contemplado en la Ley 1416 de 2010 y el Decreto No. 076 de 2005 - Estatuto Orgánico del Presupuesto del Municipio de Bucaramanga e implica que el municipio no reciba el valor de la cuota de auditaje, que es una fuente de financiación del municipio para el giro de la transferencia de la Contraloría Municipal</t>
  </si>
  <si>
    <t>Adelantar el recaudo de la cuota de auditaje de los institutos descentralizados del Municipio de Bucaramanga a través de la Secretaría de Hacienda las cuales harán parte de la transferencia a la Contraloría Municipal.</t>
  </si>
  <si>
    <t xml:space="preserve">Emitir acto administrativo mediante el cual se establezca que, en cumplimiento a ordenado en  la Ley 1416 de 2010 y el Decreto No. 076 de 2005 - Estatuto Orgánico del Presupuesto Municipal,  a partir del mes de agosto del año 2020, la Administración Central realizará el recaudo de la cuota de auditaje de los institutos descentralizados del Municipio de Bucaramanga </t>
  </si>
  <si>
    <t xml:space="preserve">Acto administrativo proyectado e implementado </t>
  </si>
  <si>
    <t xml:space="preserve">Hallazgo No. 5. Libros de Contabilidad Presupuestal (A) </t>
  </si>
  <si>
    <t>La Contabilidad Presupuestal del Municipio de Bucaramanga de las secciones Administración Central, Contraloría y Concejo no se lleva de conformidad con lo establecido por la CGR, la cual debe contener catálogos, dinámicas y libros oficiales como soporte documental (Ingresos, Gastos, Vigencias Futuras, Reservas Presupuestales, Cuentas por Pagar y Legalización del Gasto)</t>
  </si>
  <si>
    <t xml:space="preserve">Adoptar el Sistema Presupuestal a la normatividad vigente , conforme lo establece la Resolución Reglamentaria Orgánica No. 0007 de 2016 de la CGR </t>
  </si>
  <si>
    <t>La Secretaría de Hacienda-Presupuesto realizará a la Oficina TIC requerimiento mediante el cual,  se solicite la necesidad de adoptar el Sistema Presupuestal a la normatividad vigente , conforme lo establece la Resolución Reglamentaria Orgánica No. 0007 de 2016 de la CGR</t>
  </si>
  <si>
    <t xml:space="preserve">Número de requerimientos realizados e implementado </t>
  </si>
  <si>
    <t>PLANEACIÓN, JURÍDICA, HACIENDA Y ADMINISTRATIVA.</t>
  </si>
  <si>
    <t>HACIENDA, OATIC</t>
  </si>
  <si>
    <r>
      <t xml:space="preserve">Solicitar asesoría y capacitación a Departamento Nacional de Planeación- DNP que permita la claridad de las directrices y lineamientos para la adopción de los </t>
    </r>
    <r>
      <rPr>
        <b/>
        <sz val="9"/>
        <rFont val="Arial"/>
        <family val="2"/>
      </rPr>
      <t>ODS</t>
    </r>
    <r>
      <rPr>
        <sz val="9"/>
        <rFont val="Arial"/>
        <family val="2"/>
      </rPr>
      <t xml:space="preserve"> y en particular sobre los </t>
    </r>
    <r>
      <rPr>
        <b/>
        <sz val="9"/>
        <rFont val="Arial"/>
        <family val="2"/>
      </rPr>
      <t>ODS 5</t>
    </r>
  </si>
  <si>
    <t>ECRETARIA DE SALUD Deficiencia de los seguimientos de el artículo 83 de la Ley 1474 de 2011 . Ley 1393 de 2010 el artículo 26. Capítulo III . de los principios de contratación.</t>
  </si>
  <si>
    <t>Hallazgo subsanado,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178 y numeral 4.6.1 del documento anteriormente mencionado se refiere que bajo el concepto de la CGR se valoró como efectiva la acción de mejora por lo cual no se incorpora en un nuevo plan de mejoramiento. 
Ver anexo 1. Informe Auditoría de Cumplimiento RECURSOS DEL SISTEMA GENERAL DE PARTICIPACIONES - SGP, EDUCACIÓN, PROPÓSITO GENERAL (DEPORTE, CULTURA) Y PROGRAMA DE ALIMENTACIÓN ESCOLAR – PAE MUNICIPIO DE BUCARAMANGA (SANTANDER) Vigencia 2019 / CGR-CDSECTCRD No. 79 diciembre de 2020
OBSERVACION OCIG. En consecuencia a lo anteriormente evidenciado, el porcentaje de cumplimiento es del 100%.</t>
  </si>
  <si>
    <t>Hallazgo subsanado,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178 y numeral 4.6.1 del documento anteriormente mencionado se refiere que bajo el concepto de la CGR se valoró como efectiva la acción de mejora por lo cual no se incorpora en un nuevo plan de mejoramiento. 
Ver anexo 1. Informe Auditoría de Cumplimiento RECURSOS DEL SISTEMA GENERAL DE PARTICIPACIONES - SGP,  EDUCACIÓN, PROPÓSITO GENERAL (DEPORTE, CULTURA) Y PROGRAMA DE ALIMENTACIÓN ESCOLAR – PAE MUNICIPIO DE BUCARAMANGA (SANTANDER) Vigencia 2019 / CGR-CDSECTCRD No. 79 diciembre de 2020.
OBSERVACION OCIG. En consecuencia a lo anteriormente evidenciado, el porcentaje de cumplimiento es del 100%.</t>
  </si>
  <si>
    <t xml:space="preserve">Hallazgo subsanado,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del documento anteriormente mencionado se refiere que bajo el concepto de la CGR se valoró como efectiva la acción de mejora por lo cual no se incorpora en un nuevo plan de mejoramiento. 
Ver anexo 1 Informe Auditoría de Cumplimiento RECURSOS DEL SISTEMA GENERAL DE PARTICIPACIONES - SGP, EDUCACIÓN, PROPÓSITO GENERAL (DEPORTE, CULTURA) Y PROGRAMA DE ALIMENTACIÓN ESCOLAR – PAE MUNICIPIO DE BUCARAMANGA (SANTANDER) Vigencia 2019 / CGR-CDSECTCRD No. 79 diciembre de 2020
OBSERVACION OCIG. En consecuencia a lo anteriormente evidenciado, para efectos del presente seguimiento, el porcentaje de cumplimiento es del 100%.
</t>
  </si>
  <si>
    <t>Mediante decreto 340 “Por medio del cual reglamenta la cuota de fiscalización a favor de la Contraloría Municipal y a cargo del Municipio de Bucaramanga y sus Entidades descentralizadas” En el que el municipio asume la liquidación, recaudo y posterior giro de la (s) cuota (s) de auditaje o fiscalización de las Entidades Descentralizadas previstas en el presente decreto, según corresponda a partir del mes de agosto de 2020. Se anexa Decreto 340 de 2020 (Ver anexo 5).
OBSERVACION OCIG: Por lo anteriormente expuesto se da cumplimiento al 100% de la acción, toda vez que se presenta el acto administrativo.</t>
  </si>
  <si>
    <t>Con código P-DPM-1240-170-009 Secretaría de Planeación publicó el Procedimiento para la Categorización Anual del Municipio de Bucaramanga, el cual fue socializado al interior de la Secretaría de Hacienda el 25 de noviembre de 2020. Se anexa el procedimiento y actas de asistencia a socialización. (ver anexo 3) 
De acuerdo a la acción propuesta en el Plan de Mejoramiento se realizaron las siguientes acciones articuladas con las dependencias responsables del tema:
Reuniones para la elaboración del procedimiento en virtud de las normas que rigen la categorización anual del Municipio de Bucaramanga.
Elaboración del Decreto que enmarca los lineamientos para la categorización del municipio de Bucaramanga.
Publicación y Socialización del Decreto 0390 del 26 de octubre de 2020, Decreto que clasifica al municipio de Bucaramanga para la vigencia 2021 en la categoría primera. 
Socialización del procedimiento para la categorización anual del municipio P-DPM-1240-170-009 V 0.0. Las evidencias se anexan en archivo PDF.
OBSERVACION OCIG: Se evidencia que la acción correctiva propuesta presentaba fecha de terminación oct 31/20, que por parte de la Secretaría de Planeación se adelantaron las gestiones para la elaboración del procedimiento de categorización del municipio, así mismo se observa Decreto 390 de octubre 26/20.
Se da cumplimiento a la acción propuesta, sin embargo, se observa que el procedimiento P-DPM-1240-170-009 fue aprobado el 13 de noviembre/20, fecha posterior a la programada en la acción.
La implementación se reflejará en la categorización del año 2022. Por lo anteriormente expuesto se da un porcentaje de cumplimiento del 100%.</t>
  </si>
  <si>
    <t>El convenio para la remodelación de la infraestructura física de los centros de salud de Bucaramanga, fue ejecutado y liquidado el 30 de diciembre de 2020, como consta en acta adjunta. 
COMENTARIO OCIG:
Se valida el Acta de Liquidación Bilateral de Convenio Interadministrativo No. 152 de 2019, el día 30 de diciembre de 2020.
Por lo anterior, se da cumplimiento del 100% a la Acción Correctiva propuesta.</t>
  </si>
  <si>
    <t>Realizar formulacion. Especificaciones Tecnicas y Proyectos para obras de adecuación y mejoramiento de cada uno de los Centors de Salud Cotratación.</t>
  </si>
  <si>
    <t xml:space="preserve">Mediante correo electrónico de fecha 22 de abril de 2020 dirigido al Dr. Álvaro Gómez Mantilla – Apoyo Coordinación Aseguramiento se realizó seguimiento al oficio SSYA12676 radicado en el SISBEN el día 25 de noviembre de 2019, referente al cruce de base de datos de afiliados al régimen subsidiado con las bases de datos de predial unificado, industria y comercio, circulación y tránsito, para detectar afiliados con capacidad de pago.
Oficio de fecha 30 de abril de 2020 firmada por Lucely Olarte Bautista – Coordinadora Oficina Sisben referente a respuesta oficio SSYA12676.  Evidencia: oficio y correo electrónico 
La OCIG, evidencia que la Secretaría de Salud y Ambiente del Municipio, realizó gestión ante la Coordinadora del SISBEN del Municipio en lo referente al cruce de base de datos.  
Sin embargo se observa que debido a la metodología que realiza el SISBEN no es posible que la Oficina del SISBEN realice control social al régimen subsidiado del municipio, tal y como lo expone el Decreto 441 de 2017, en su artículo 2.2.8.1.2;  que expone: “El Sisbén  opera a través de un sistema de información y es neutral frente a los programas sociales.  En consecuencia, el ingreso al SISBEN por si mismo, no otorga el ingreso a los programas sociales”. </t>
  </si>
  <si>
    <t>La Secretaría de Desarrollo Social de acuerdo al acta de reunión del 17 de agosto de 2017 donde se socializa balance inversión recursos CONPES 3861 de 2016 y socialización del recurso CONPES 3887 de 2017. la Secretaría de Desarrollo Social tenía a cierre fiscal de 2017 la asignación de los recursos del SGP donde incorporó los recursos por valor de $466.045.918 de los cuales tiene ejecución según contrato No.214 de 2017 con ADTECH S.A. con RP No.3508 por valor de $366.844.870 del 07 de Julio /17 por concepto de compraventa de material pedagógico didáctico y Lúdico para dotar ambientes de Aprendizaje de 12 centros de Desarrollo Infantil. adicional a este se ejecutó el contrato 382 del 2017 con la compañía de ingenieros asociados COINSA LTDA por valor de $8.200.000 para la adquisición de unos equipos tecnológicos con el fin de fortalecer el programa de Infancia y Adolescencia. también se ejecutó el contrato 385 del 2017 con el operador Construyendo mundo SAS para la compra e instalación de mobiliario para la sala lectura de Primera Infancia del Centro Cultural del Oriente del Municipio de Bucaramanga por valor de $28.956.968. A través del contrato 370 del 2017 con la Unión Temporal adecuación del parque 2017 se adecuo el parque de los niños de Municipio de Bucaramanga estand a cargo la Secretaria de Infraestructura esta ejecución por un valor de $51.529.000 quedando un saldo por valor de $10.515.080 quedando como saldo de balance sin ejecución y la Administración central para la vigencia del 2018 presento ante el Concejo municipal un proyecto de acuerdo (Acuerdo 016 del 1 de junio de 2018) para que dicho saldo fuese incorporado en la vigencia actual. siendo sancionado por el Alcalde mediante Decreto 0083 del 12 de junio de 2018. Como evidencia se adjunta el informe financiero y el acuerdo y el decreto mencionados. La OCI de igual manera resalta que dicho avance se presentó fuera de la fecha de finalización de actividades cuyas evidencias son reportadas con vigencia 2018.</t>
  </si>
  <si>
    <t xml:space="preserve">Se anexan las actas del Compos número 1. 2 y 3 de 2017. donde se evidencia la aprobación de los recursos de la Secretaría de Salud y Ambiente por valor de $753.000.000 por parte del Consejo de Política Social. e igualmente las actas donde refiere el compromiso de los mismos para ser ejecutados en la vigencia 2017.ítica Social. Evidencia: documentos Actas 1. 2 y 3 en PDF. Falta la ejecución de estos recursos en los proyectos propuestos en las mesas realizadas. </t>
  </si>
  <si>
    <t xml:space="preserve">La Secretaría de Hacienda en cumplimiento a la presente acción correctiva. constituyó las cuentas por pagar vigencia 2017 debidamente conciliadas con los líderes de procesos y la constitución de las reservas presupuestales justificadas por cada uno de los ordenadores del gasto. tal como se evidencia en las actas adjuntas de fecha 5 de enero de 2018. las cuales se tomaron de manera aleatoria con las siguientes Secretarias: Infraestructura. Educación. Salud y Ambiente. Desarrollo Social. Administrativa y Hacienda correspondiente a la vigencia 2017. así mismo se anexan las resoluciones No. 004 del 9 de enero de 2018 “Por medio de la cual se constituye las cuentas por pagar de la vigencia fiscal 2017 y la resolución No. 005 del 09 de enero de 2018 “`Por medio de la cual se constituye reservas de apropiación presupuestal vigencia fiscal de 2017. La OCIG recomienda. cada que se constituyan reservas. se tramite oportunamente su adicción y aprobación ante el Honorable Concejo Municipal. para su posterior inclusión en el presupuesto de la vigencia en curso. </t>
  </si>
  <si>
    <t>Banco de Programas y Proyectos de Inversión Municipal del proyecto. “Construcción del Centro de Salud Café Madrid del Municipio de Bucaramanga. Santander” enmarcado dentro de los postulados del Plan de Desarrollo 2016-2019 Gobierno de las Ciudadanos y las Ciudadanas. Línea estratégica: Calidad de Vida. Componente: Salud Para Todos y Con todos. Programa: Fortalecimiento de la Autoridad Sanitaria para la Gestión de la Salud. con el número de registro 20160680010245. Valor Proyecto: $1.724.327.500.80 y se entrega certificación para la vigencia 2018 por valor del 1.177.759.341.93. Proyecto Registrado en el banco de proyectos el día 16 de noviembre de 2016 y se actualiza por reformulación el día 26 febrero de 2018. Evidencia: Certificación Banco programas y Proyectos La secretaria de Salud en cumplimiento a la resolución 1985 de 2013 realizó los proyectos en el PBI de 10 centros de salud. certificaciones que fueron documentos anexos a la solicitud del aval arquitectónico dirigidos a la Secretaria de Salud Departamental.</t>
  </si>
  <si>
    <t>La Secretaria de Salud presenta comunicado con fecha 15 de Mayo de 2018 en donde se delga a un grupo de funcionarios para la presentación de proyectos en la Secretaria de Planeación quienes certifican la presentación y aval de los siguientes proyectos: - Adquisición de predios para conservación. mantenimiento y estudio de flora y fauna en áreas abastecedoras de agua del municipio de Bucaramanga. Santander Centro Oriente. (fecha certificación 12/01/18) - Apoyo a la Gestión Institucional del Plan de Salud Publica en el Municipio de Bucaramanga. Santander Centro Oriente. (fecha certificación 09/01/18) - Fortalecimiento de la Seguridad Social en Salud de la población pobre sin capacidad de pago de Bucaramanga. Santander Centro Oriente. (fecha certificación 09/01/18) - Implementación de Estrategias de educación Ambiental de Bucaramanga. Santander. (fecha certificación 12/01/18) - Actualización de las Acciones en Emergencia y Desastres en Salud del Municipio de Bucaramanga. (fecha certificación 11/01/18) - Fortalecimiento de la Seguridad Social en Salud de la Población Pobre sin Capacidad de Pago. Bucaramanga Santander Centro Oriente. (fecha certificación (12/01/18) - Fortalecimiento de la Autoridad Sanitaria para Gestión de la Salud Pública. Santander Centro Oriente. (fecha certificación (12/01/18) - Fortalecimiento de las Acciones Tendientes al Control de las enfermedades crónicas no trasmisibles en el Municipio Bucaramanga Santander Centro Oriente. (fecha certificación 11/01/18) - Implementación de la Seguridad Alimentaria y Nutrición de Bucaramanga. (fecha certificación (12/01/18) - Implementación del Plan Municipal de Discapacidad Bucaramanga Santander Centro Oriente. (fecha certificación 11/01/18) - Implementación de Acciones Diferenciales en Salud Publica a la Población Victima del Conflicto Armado en el Municipio de Bucaramanga. Departamento Santander (fecha certificación 12/01/18) - Fortalecimiento del Talento Humano en la Atención Integral a la Población Vulnerable en cuanto a los Determinantes sociales de la Salud Bucaramanga. fecha certificación 12/01/18) - Implementación y Mantenimiento del Sistema de Gestión Ambiental SIGAM en el Municipio de Bucaramanga Santander fecha certificación 12/01/18). - Fortalecimiento de la Gestión Integral de Residuos Sólidos en el Municipio de Bucaramanga. Santander (fecha certificación 15/01/18). - Implementación del Programa de Salud Ambiental en el Municipio de Bucaramanga. Santander. (fecha certificación 15/01/18) - Implementación de Estrategias en Salud que Garanticen el Desarrollo Integral de los niños niñas y adolescentes del Municipio de Bucaramanga (fecha certificación 12101/18). - Análisis de la seguridad en el Trabajo y disminución en enfermedades de origen Laboral en Bucaramanga. (fecha certificación 11/01/18) - Mejoramiento de la Salud Mental y la Convivencia Social Bucaramanga. Santander Centro Oriente (fecha certificación 12/01/18) - Implementación de las Acciones de Promoción. Prevención y Vigilancia de Salud Sexualidad y Reproductiva del Municipio de Bucaramanga (fecha certificación 11/01/18) - Mejoramiento de las Enfermedades Transmisibles en Bucaramanga. Santander. Centro Oriente (fecha certificación 10/01/18). Evidencia: Certificaciones proyectos radicados en el banco de Proyectos durante el mes de enero de 2018</t>
  </si>
  <si>
    <t>La Secretaria de Salud y Ambiente el día 22 de enero de 2018 gestiono los estudios previos por Contratación Directa Contrato Interadministrativo con objeto: “Ejecución de las acciones es de Promoción de la salud y calidad de vida. prevención de los riesgos contemplados en el Plan de Salud Pública de Intervenciones Colectivas (PIC) a cargo del Municipio de Bucaramanga vigencia 2018. Evidencia: Estudios y Documentos Previos</t>
  </si>
  <si>
    <t>La Secretaria de Salud y Ambiente realizó los estudios previos para la contratación Directa “Prestar Servicios Profesionales encaminados a realizar acciones de apoyo a la coordinación del proyecto denominado actualización de las acciones en Emergencias y Desastres en Salud del Municipio de Bucaramanga” y como resultado durante la vigencia 2018 fue contratado un profesional mediante los contratos 583 de enero 2018 y 1177 de agosto de 2018. minutas que se anexan como evidencia.</t>
  </si>
  <si>
    <t>Se cumplió al 100% de las actividades proyectadas en el Plan de Acción en Salud de la Vigencia 2018 para la dimensión Para la Salud Pública en Emergencias y Desastres. Evidencia: plan de Acción del Plan de Desarrollo vigencia 2018 – suministrado por la Secretaria de Planeación.</t>
  </si>
  <si>
    <t>En lo que respecta a esta acción. cabe resaltar que la misma no es de competencia de la Secretaría de Hacienda. aún así. para el momento de la creación del procedimiento de PAGO DE SUBSIDIOS A PRESTADORES DE SERVICIOS PUBLICOS DOMICILIARIOS. se participó en su diseño. razón por la cual el día 1 de marzo de 2018 fue aprobado y validado ante la nube del SIGC. el procedimiento en mención. Se anexa documento referenciado.</t>
  </si>
  <si>
    <t>La Secretaría de Hacienda-Presupuesto, en cumplimiento a esta acción, continúo con la publicación de la información presupuestal ante el portal CHIP de la Contaduría Gen-eral de la Nación, y previo a ello, efectuó la revisión, consolidación y validación de formatos del CGR PRESUPUESTAL en los tiempos establecidos y conforme a los lineamientos del referenciado https://www.chip.gov.co/schip_rt/index.jsf. Como evidencia se anexa tablero de indicadores de calidad de enero-septiembre de 2019 de la Contaduría General de la Nación. No obstante, se aclara que la información correspondiente al IV trimestre de la vigencia 2019, se validará el próximo 20 de febrero de 2020, según plazos establecidos por la CGR.
SEGUIMIENTO DE CONTROL INTERNO:
Según Acta de Reunión del 18/12/2019, del Area de Presupuesto y Sandra Alvarado, se evidencia que se confirmó la diferencia en el rubro presupuestal de ICLD de 2016, y que se dejó constancia de tomar una ACCION CORRECTIVA, de realizar revisión previa de los informes presupuestales a validar ante la CGN mediante el CHIP, con el compromiso de validar la información presupuestal en la próxima rendición de informe, Feb. 20 de 2020.</t>
  </si>
  <si>
    <t>Se elaboraron oficios solicitando liquidación de contratos a las principales EPS, se enviaron correos solicitando dicha actividad, en el mes de mayo se presenció en mesa de trabajo con la Supersalud donde se trataron temas como liquidación de contratos y se acordaron pagos.  Así mismo durante la vigencia actual se liquidaron contratos con ASMET SALUD, COOSALUD y COMPARTA. (Gestión adelantada liquidación de contratos)
La OCIG evidencia que se liquidaron contratos de vigencias anteriores con ASMET SALUD, COOSALUD Y COMPARTA.   Así mismo se evidencia que se ha adelantado gestión para liquidación de contratos con:
1. SALUD VIDA
2. NUEVA EPS
3. MEDIMAS
4. COOSALUD
5. COMPARTA
6. ASMET SALUD
La OCIG recomienda que se sigan adelantando las estrategias impuestas por la E.S.E. ISABU a fin de poder liquidar los contratos que se encuentran pendientes por liquidación de vigencias anteriores.</t>
  </si>
  <si>
    <t>Respecto a Asmet Salud se liquidó contratos cápita 2018 y PGP 2018 cuyos saldos salieron a favor de la ESE (Cápita) y en contra de la ESE (PGP), actualmente a la espera de la firma de las actas de liquidación por parte de la EPS; además y debido a la presión ejercida por la ESE (cartera) se logró la suscripción de acuerdo de pago derivado de liquidación de contratos cápita 2017.  Con la EPS Comparta, se han adelantado diligencias con el fin de conciliar recobros y posterior liquidación de contratos, se solicitó a la eps enviar proyección de liquidación como se había acordado en aras de verificar y poder tomar decisiones en cuanto a negociación que proponga la EPS, así mismo se ha insistido en la expedición de facturas a descargar con pagos pendientes por aplicar.  Coosalud, se adelanta revisión de cartera para conciliar y posterior liquidar contratos, se oficia a la eps y entes de vigilancia y control por presunto incumplimiento de la eps en el mes de Agosto modalidad evento. Medimas, en repetidas oportunidades se ha oficiado a la eps solicitando liquidación de contratos, finalmente la eps accede y se han adelantado diligencias de conciliación de recobros la cual finiquitó el día (20-1-2020 pendiente suscripción de actas por las partes) posterior se procederá a liquidar contratos 2017 a dic 2018, cabe señalar que la ESE envió proyección de liquidación de contratos con el fin de que ésta sea revisada por la eps y levantar actas de liquidación. Nueva EPS se ha requerido en varias oportunidades a la eps para que dé celeridad en la liquidación de contratos, toda vez que la ESE presentó propuesta de dicha liquidación; así mismo, se ha reiterado la suscripción de acuerdo de pago correspondiente a saldo a favor de la ESE derivado de recobros vigencias 2016 - 2019. Salud Vida, se adelantó revisión de liquidación de contratos cápita vigencias 2015-2017,  la cual se finiquitó en el mes de septiembre con saldo a favor de la ESE, para esa fecha se encontraba pendiente aval de la EPS para suscribir actas de liquidación; debido a la liquidación de la EPS dicho proceso se congeló; posterior se inició reconstrucción de la facturación para presentar acreencias, proceso que se encuentra suspendido,; por otro lado se solicitó por medio de correo electrónico aclaración respecto a la presentación de acreencias , así mismo se solicitó información al agente liquidador. Por último es importante señalar que gran cantidad de notificaciones a las EPS se hacen con copia a los entes de vigilancia y control en especial la Supersalud, además la totalidad de las ERP se encuentran gestionadas de acuerdo a su ubicación y cuantía adeudada se gestionan por medio de correo electrónico y/o por oficio.
La OCIG evidencia, que la E.S.E. ISABU, ha adelantado las comunicaciones respectivas a todas las EPS con las cuales tiene pendiente recursos por cancelar  ya sea por servicios capitados o por eventos.</t>
  </si>
  <si>
    <t>Desde el área de facturación, la gestión inicial para liquidación de contratos con las diferentes EPS está basada en adelantar en finiquitar las glosas pendientes por resolver, tanto por capitación de PYP y recobros de urgencias, ya que sin estos valores pendientes es uno de los argumentos por parte de EPS para no realizar oportunamente liquidación de los mismos, es por eso que desde esta área se adelantan acciones en los procedimientos de verificación de glosas y conciliación para actualizar estados de cartera, de igual manera esta última área adelanta acciones antes las EPS con el fin de liquidar contratos. Acciones realizadas en semestre: ASMET SALUD: Se concilió glosas de contrato PYP 2018; se concilió glosas de contrato de PGP 2018-2019. COOSALUD: Se concilió glosas de contrato de PYP de I trimestre 2019 (finalización de contrato). COMPARTA: Se concilió glosas de PYP 2018, recobros 2018, Resolutividad 2018.  NUEVA EPS: Se hizo revisión en el mes de agosto 2019, estado de cuenta de capitación de las vigencias 2016-2018, con acuerdo de valores y resolución de glosas por recobros. MEDIMAS: Entidad que tiene pendiente conciliación de recobros por atenciones de urgencias 2017-2018, ya que en notificación ESE ISABU no aceptó por la no presentación de soportes y/o evidencias de las atenciones para su respectiva auditoría.
La OCIG evidencia que efectivamente se invitó a la Supersalud pero que la solicitud fue elevada el 10 de mayo y la reunión era para el 15 de mayo, tiempo muy corto para poner en conocimiento dicha actividad a realizar. 
LA OCIG evidencia que se han adelantado acciones con la Secretaría de Salud Departamental, en comunicaciones por incumplimientos de pagos de las EPS.</t>
  </si>
  <si>
    <t>AUDITORIA DE CUMPLIMIENTO RECURSOS DEL SISTEMA GENERAL DE PARTICIPACIONES - SGP, EDUCACIÓN, PROPÓSITO GENERAL (DEPORTE, CULTURA) Y PROGRAMA DE ALIMENTACIÓN ESCOLAR - PAE MUNICIPIO DE BUCARAMANGA (SANTANDER) Vigencia 2019</t>
  </si>
  <si>
    <t>Justificación de las Reservas Presupuestales (A-D)</t>
  </si>
  <si>
    <t>Denota deficiencia en la planificacion contractual de los contratos de obra pública: 291 de 2018, 286 de 2018, 285 de 2018 y  282 de 2018.</t>
  </si>
  <si>
    <t xml:space="preserve">Socializar manual de contratación y guia de supervisor e interventoria establecidos por el ente territorial en donde se resalte la adecuada justificacion de las reservas presupuestales. </t>
  </si>
  <si>
    <t>La Secretaria de Educacion Municipal socializará mediante circular  a los supervisores a cargo de los contratos de obra publica financiados por la Secretaría de Educación el manual de contratación vigente y guia de supervicion e interventoria establecido por el ente territorial en donde se resalte la adecuada justificacion de las reservas presupuestales. .</t>
  </si>
  <si>
    <t xml:space="preserve">Circular dirigida a los supervisores a cargo de los contratos de obra publica financiados por la Secretaría de Educación, adjuntando copia del manual de contratación y guia de supervisor e interventoria vigente en donde se resalte la adecuada justificacion de las reservas presupuestales. </t>
  </si>
  <si>
    <t>Se evidencia una reserva presupuestal no justificada, puesto que el contrato se suscribe el 29 de marzo de 2019, con un plazo de nueve (9) meses; acta de inicio suscrita el 29 de marzo (inicio del contrato 1 de abril); y el 23 de diciembre de 2019 faltando 8 días para el término del contrato, el Subdirector Técnico del INDERBU solicita Adición en tiempo y valor al contrato de Prestación de servicios de Vigilancia No. 216 del 29 marzo de 2019</t>
  </si>
  <si>
    <t>Deficiencias en la planificación contractual y presupuestal, toda vez que con una ejecución del 98% y faltando 5 días para la terminación del contrato este se adiciona para ser ejecutados en tiempo y valor para la siguiente vigencia, valor con los recursos de la vigencia actual, cabe anotar que respecto al cierre del presupuesto de gastos o apropiaciones, al final de la vigencia puede suceder que no se hayan adquirido compromisos sobre todos los gastos o apropiaciones autorizadas, quedando un saldo de apropiación no afectado por compromisos. Este saldo de apropiación caduca, conforme al principio de anualidad, y en consecuencia no se pueden adquirir compromisos con cargo al mismo después del 31 de diciembre, lo que efectivamente sucedió con la adición de 2 meses y 14 días de la vigencia 2020.</t>
  </si>
  <si>
    <t>Se realizará la solicitud de aprobación al Concejo Municipal para contratar mediante vigencias futuras el servicio de vigilancia de los tres primeros meses del año siguiente mientras se adelanta el proceso licitatorio.</t>
  </si>
  <si>
    <t>Proyecto de Acuerdo al Concejo Municipal solicitando vigencias futuras para la contratación de la vigilancia.</t>
  </si>
  <si>
    <t>Proyecto de acuerdo</t>
  </si>
  <si>
    <t>Hallazgo N° 2.  Presupuesto de Ingresos Deporte y Cultura municipio de Bucaramanga vs Institutos Descentralizados:  El presupuesto de Ingresos y Gastos de la Alcaldía de Bucaramanga, no incorporta la totalidad de los ingresos, lo cual incide en la confiabilidad de las cifras para la toma de decisiones.</t>
  </si>
  <si>
    <t>Debilidades en la consolidación presupuestal del ente territorial y sus institutos descentralizados sobre los recursos de balance, para que estos también se incorporen al presupuesto del Ente Territorial</t>
  </si>
  <si>
    <t>Presentar al Concejo Municipal el proyecto de acuerdo para adicionar los recursos de balance al presupuesto del municipio.</t>
  </si>
  <si>
    <t>El Inderbu continuará presentando al Concejo del municipio de Bucaramanga, el proyecto de adición presupuestal de los recursos de balance generados.</t>
  </si>
  <si>
    <t>Elaboraci{on proyecto de acuerdo municipal para adicionar los recursos de balance.</t>
  </si>
  <si>
    <t>Liquidación docentes retirados (A-D-F).Al consultar las liquidaciones de la muestra seleccionada de docentes retirados se observó que en algunas se incluyó el primer día del retiro para realizar la liquidación y pago por concepto de salarios y bonificación docentes y directivos docentes, que ascendió a $4.348.246.</t>
  </si>
  <si>
    <t>Deficiencias en control interno, falta de acompañamiento e instrucción a quienes realizan el cargo de novedades por retiro voluntario, forzoso o terminación de la provisionalidad.Aunado a la falta de revisión de la parametrización del sistema Humano.</t>
  </si>
  <si>
    <t>Generar las liquidaciones del sueldo y bonificaciones de los docentes retirados, se envian a la oficina juridica para la elaboracion de acto administrativo de cobro de los recursos pagados de mas a los docentes retirados en el mes de enero 2019.</t>
  </si>
  <si>
    <t xml:space="preserve">Realizar el acto administrativo del cobro de los recursos pagados de mas en el mes de enero 2019. </t>
  </si>
  <si>
    <t xml:space="preserve">No. De Actos admistrativos de cobro                                                                  </t>
  </si>
  <si>
    <t>Deficiencias en control interno, falta de acompañamiento e instrucción a quienes realizan el cargo de novedades por retiro voluntario, forzoso o terminación de la provisionalidad.</t>
  </si>
  <si>
    <t>Socializar los diferentes actos adminisitrativos según el tipo de retiro: voluntario, forzoso o terminación de provisionalidad y el ingreso de las respectivas novedades en el sistema Humano según el tipo de retiro.</t>
  </si>
  <si>
    <t xml:space="preserve">Realizar reunión del equipo de trabajo de nómina de la Secretaría de Educación con el fin de socializar los diferentes actos adminisitrativos según el tipo de retiro y el ingreso de las respectivas novedades en el sistema Humano.                                                   </t>
  </si>
  <si>
    <t>No de acta de reunión</t>
  </si>
  <si>
    <t>Verificar en el sistema Humano en el módulo de nómina (no monetario) el número de días a pagar según la fecha de retiro y en (ingreso) el valor a cancelar  por sueldo básico según la fecha de retiro.</t>
  </si>
  <si>
    <t>Realizar revisión según muestra aleatoria mensual de los funcionarios retirados en el módulo de nómina verificando el  número de dias a pagar y  el valor a cancelar por sueldo basico y bonificaciones según la fecha de retiro.</t>
  </si>
  <si>
    <t>No. de revisiones en el módulo de nómina de los funcionarios retirados.</t>
  </si>
  <si>
    <t>Licencia no remunerada (A-D-F). Del análisis realizado a la muestra de 41 actos administrativos de licencias no remuneradas correspondiente a la vigencia 2019, se observó que en 11 de éstos se liquidó y pagó 1 día de más valor que ascendió a $2.937.455</t>
  </si>
  <si>
    <t>Deficiencias en los controles, así como a la falta de procedimientos específicos para cargue de cada una de las novedades al sistema.</t>
  </si>
  <si>
    <t>Verificar en el sistema Humano en el módulo de nómina (no monetario) el número de días a pagar según la fecha de terminación de la licencia no remunerada y en (ingreso) el valor a cancelar por sueldo básico según la fecha de terminación de la licencia no remunerada e inicio de labores.</t>
  </si>
  <si>
    <t>Realizar revisión mensual  en el módulo de nómina del número de dias a pagar y  el valor a cancelar por sueldo básico según la fecha de terminación de la licencia no remunerada.</t>
  </si>
  <si>
    <t xml:space="preserve">AUDITORIA RECURSOS SISTEMA GENERAL DE PARTICIPACIONES - SGP EDUCACIÓN PROPÓSITO GENERAL (DEPORTE, CULTURA) Y PROGRAMA DE ALIMIENTACIÓN ESCOLAR - PAE VIGENCIA 2019.                       </t>
  </si>
  <si>
    <t>Pagos bonificación difícil acceso BDFAC (A-D-F).se evidenció que en la liquidación por este concepto está tomando como base para su reconocimiento la asignación básica mensual más la bonificación asignada. situación que incrementó el valor en el pago de dicho emolumento en $10.420.495</t>
  </si>
  <si>
    <t>Falta de control y verificación a la parametrización de los factores contenidos en el aplicativo humano, omisión en la aplicación de normas en las que debe fundamentarse la liquidación y pagos al personal docente y directivo docente.</t>
  </si>
  <si>
    <t>Consultar al DAFP y al MEN con relación a los conceptos que se deben tener en cuenta para liquidar la bonificación de dificil acceso.</t>
  </si>
  <si>
    <t>Solicitar consulta mediante oficio al DAFP y al MEN con relación a los conceptos que se deben tener en cuenta para liquidar la bonificación de dificil acceso.</t>
  </si>
  <si>
    <t>No. de oficios enviados al DAFP y al MEN.</t>
  </si>
  <si>
    <t>Horas extras docentes (A-D)</t>
  </si>
  <si>
    <t>No se está exigiendo el diligenciamiento total y de forma correcta de todas las columnas de este formato (horas extras) con el fin de no inducir a errores a quienes realizan el cargue de novedades, así mismo, dar certeza a quienes revisan dichos formatos que las horas extras reportadas son las realmente laboradas por los docentes.</t>
  </si>
  <si>
    <t>Reestructurar el proceso de Autorizacion y Reporte de horas extras.</t>
  </si>
  <si>
    <t>No. Acta de revisiones a los formatos de autorización y reporte de horas extras.</t>
  </si>
  <si>
    <t>Realizar las modificaciones de los formatos a que diere lugar</t>
  </si>
  <si>
    <t>No. Formato modificados.</t>
  </si>
  <si>
    <t>Actualizar / socializar a los directivos-docentes sobre la interpretación y correcto diligenciamiento de los formatos</t>
  </si>
  <si>
    <t>No. Listado de asistencia a jornadas de socializacion a los directivos docentes.</t>
  </si>
  <si>
    <t>Solicitar a los directivos docentes el procedimiento establecido para el seguimiento a la planeación y ejecución de las horas extras</t>
  </si>
  <si>
    <t>No. de solicitudes a los directivos docentes del procedimiento.</t>
  </si>
  <si>
    <t>Revisar y ajustar el procedimiento para la revisión de los procesos de autorización y reporte de horas extras por parte de la Secretaría de Educación.</t>
  </si>
  <si>
    <t>No. de revisiones y ajuste al procedimiento.</t>
  </si>
  <si>
    <t xml:space="preserve">Liquidación incapacidad a cargo empleador  (A-IP)se evidenció que la SEB liquidó incapacidades en la vigencia 2019 a su cargo los  (3) primeros días y no  (2) como lo establece el Decreto 2943 de 2013 que modificó el parágrafo 1 del artículo 40 del Decreto 1406 de 1999, que ascendió a $103.171.527 </t>
  </si>
  <si>
    <t>Fallas en los mecanismos de control interno, fallas en la aplicación de procesos y procedimientos e indebida interpretación jurídica, omisión en la aplicación de normas en que deben fundamentarse para la realización de pagos.</t>
  </si>
  <si>
    <t>Consultar al DAFP y al MEN con relación al número de días de incapacidad a cargo del empleador para los docentes.</t>
  </si>
  <si>
    <t>Solicitar consulta al DAFP y al MEN con relación a los días de incapacidad que debe asumir el empleador.</t>
  </si>
  <si>
    <t>No. de consultas realizadas al DAFP y al MEN.</t>
  </si>
  <si>
    <t>Recobros incapacidades  (A-D) No se evidencia la causación de los recobros realizados en la vigencia 2019. Así mismo, no se registró los abonos realizados por la Fiduprevisora.</t>
  </si>
  <si>
    <t>Gestión inoportuna y deficiencias en los mecanismos de control interno contable, así como a la falta de procedimientos claros para la realización de los recobros por la totalidad de los recursos pagados por la Secretaría de Educación por concepto de auxilio por enfermedad.</t>
  </si>
  <si>
    <t>Revisar y verificar con el área de contabilidad de la Secretaría de Hacienda y Tesorería los registros contables para su respectiva causación y depuración de los ingresos por concepto de recobros de incapacidades de docentes.</t>
  </si>
  <si>
    <t xml:space="preserve">Reportar a la dependiencia de contabilidad por medio de un oficio del recobro de las incapacidades realizadas en el periodo a la fiduprevisora, para realizar la causacion respectiva y se genera el comprobante contable.  </t>
  </si>
  <si>
    <t xml:space="preserve"> Reportar a la dependencia de tesoreria y contabilidad por medio de un oficio las novedades de los ingresos del recobro de las incapacidades para realizar el  comprobante de ingreso M1 y respectiva la verificacion de contabilidad y conciliacion en bancos.   </t>
  </si>
  <si>
    <t xml:space="preserve">Socilitudes de recobro - Ingresos </t>
  </si>
  <si>
    <t>Realizar reunión con con el equipo que interviene en la realización de recobros de incacidades a la Fiduprevisora, con el fin de dejar claros los conceptos, normas, reglas y parámetros, para  gestionar los reembolsos de manera eficaz.</t>
  </si>
  <si>
    <t>Realizar una reunión con el equipo de recobro.</t>
  </si>
  <si>
    <t>No. de reunión</t>
  </si>
  <si>
    <t>Cargue y liquidación de incapacidades  (A-D) La Secretaría de Educación de Bucaramanga viene realizando la liquidación de incapacidades superiores a 91 días con las 2/3 partes y no a la mitad como lo señala la norma</t>
  </si>
  <si>
    <t>Fallas en los mecanismos de control interno, fallas en la aplicación de procesos y procedimientos y omisión en la aplicación de normas en que deben fundamentarse para la liquidación de incapacidades.</t>
  </si>
  <si>
    <t>Continuar con el ingreso de las incapacidades continuas como prorrogas en el sistema Humano.</t>
  </si>
  <si>
    <t>Realizar el ingreso mensual de las incapacidades continuas como prorrogas en el sistema Humano.</t>
  </si>
  <si>
    <t>No.  incapacidades continuas ingresadas como prorrogas en el sistema Humano.</t>
  </si>
  <si>
    <t>Evaluación del riesgo en contratos de mínima cuantía</t>
  </si>
  <si>
    <t>Debilidades de seguimiento y control en la planeación de la contratación, lo que conlleva a que no se cuente con mecanismos que permitan hacer exigencias al contratista ante cualquier deficiencia técnica en los bienes adquiridos o la ocurrencia de alguna eventualidad que afecte el cumplimiento del objeto contractual.</t>
  </si>
  <si>
    <t>La Secretaría de Educación mediante circular informará a los rectores sobre la importancia de incluir en los procesos contractuales la identificación de los riesgos para cada tipo de contrato.</t>
  </si>
  <si>
    <t>Elaboración y socialización de circular informativa dirigida a los rectores de las Instituciones Educativas destacando la importancia de incluir en los procesos contractuales la identificación de los riesgos para cada tipo de contrato.</t>
  </si>
  <si>
    <t>No. Circular</t>
  </si>
  <si>
    <t>Deficiencias en el seguimiento a la ejecución del contrato por pare de la supervisión</t>
  </si>
  <si>
    <t>El supervisor solicitara durante la vigencia del contrato dos informes de ancho de banda del servicio de conectividad en las sedes educativas</t>
  </si>
  <si>
    <t xml:space="preserve">La secretaria de educacion mediante el supervisor, solicitara al contratista  el cumplimiento de la obligacion del informe de ancho de banda del servicio de conectividad en las sedes educativas. </t>
  </si>
  <si>
    <t>No. de informes</t>
  </si>
  <si>
    <t>El INDERBU no consideró solicitar póliza de Responsabilidad Civil Extracontractual conociendo los riesgos derivados de la ejecución de actividades contractuales tales como transporte de personal.</t>
  </si>
  <si>
    <t>Establecer dentro de los riesgos la expedicion de la poliza de responsabilidad civil extracontractual para los contratos y convenios que incluyan dentro de sus actividades el tranporte de personal.</t>
  </si>
  <si>
    <t>La   Oficina Juridica emitirá un comunicado a las subdirecciones del INDERBU mediante el cual señale la obligacion de incluir dentro de los riesgos a amparar de os ciontratos y convenios que realicen actividades de transporte de personal establecer la Poliza de responsabilidad civil extracontractual, para lo cual se deberán asesora de esta oficina asesora para determinar el monto de acuerdo a la cuantia y naturaleza del contraqto o convenio.</t>
  </si>
  <si>
    <t>Comunicado remitido a todas las dependencias</t>
  </si>
  <si>
    <t>No inclusión en los estudios y documentos previos los valores estimado, así como la participación del Asociado en las actividades a ejecutar convenio 016 de 2019</t>
  </si>
  <si>
    <t>Sin embargo, los Estudios y Documentos Previos que soportan la formalización del citado convenio, carecen de la justificación del valor estimado, así como la participación del Asociado en las actividades a ejecutar. Lo anterior obedece a deficiencias en las labores de planificación del proceso contractual que impide adelantar un control adecuado de la eficiencia y la economía del negocio estatal.</t>
  </si>
  <si>
    <t>Adicionar a la lista de chequeo de documentos del contrato la inclusión del documento que contenga  los valores estimados y participación de asociados</t>
  </si>
  <si>
    <t>La oficina jurídica emitirá un comunicado reiterando dicho requisito en especial la distribución de los valores de los asociados</t>
  </si>
  <si>
    <t xml:space="preserve">2 SUSCRIPCIÓN DEL PLAN DE MEJORAMIENTO </t>
  </si>
  <si>
    <t>Planificación costos indirectos - Garantías Licitaciones LP-004-2018 y LP-003-2019</t>
  </si>
  <si>
    <t>Deficiencias en la planeación por la indebida estimación del costo indirecto (2%) respecto el ítem de la garantías determinado en el análisis del AU, en las licitaciones de obra pública fase I y Fase II, porcentaje que supera el valor real del costo de la garantía.</t>
  </si>
  <si>
    <t>Asesoría y acompañamiento  técnico durante la elaboración del presupuesto oficial que establece el porcentaje de análisis del AU de manera previa a la publicación de la Licitación.</t>
  </si>
  <si>
    <t xml:space="preserve">El Instituto Municipal de Cultura y Turismo, teniendo en cuenta que los costos indirectos son estimativos que para el caso de las pólizas, se miden según el puntaje del proveedor o contratista, y otros factores que las entidades aseguradoras establecen, sin que la entidad pueda tener conocimiento real de su valor, para futuras licitaciones de obra pública, el imct, no realizará la publicación del análisis del AU, sin embargo el equipo técnico,  oficina gestora y supervisor revisarán con el mayor rigor, el detalle del AU antes de establecer el porcentaje total de los gastos de administración y utilidad. Reunión con el equipo técnico y supervisor, donde se estime el porcentaje del AU y su análisis detallado, dejando constancia de los costos que pueden variar durante la ejecución del contrato. </t>
  </si>
  <si>
    <t>Actas de reunión con el equipo técnico, y supervisor, donde se estima el porcentaje del AU y su análisis detallado, dejando constancia de los costos que pueden variar durante la ejecución del contrato.</t>
  </si>
  <si>
    <t>No exigencia de la Garantía extracontractual del contrato N°445-04-2019</t>
  </si>
  <si>
    <t>No se exigió la garantía extracontractual del contrato N° 445-04-2019, teniendo en cuenta que dentro de sus actividades se encontraba el servicio de transporte para movilización de materiales y personal requerido durante los eventos de carrozas.</t>
  </si>
  <si>
    <t>Deficiencias en la comunicación de las oficina gestora encargada del evento de carrozas y el equipo de la Oficina Asesora Jurídica, frente al riesgo de las actividades  realizadas, que omitieron la exigencia de la garantía extracontractual.</t>
  </si>
  <si>
    <t xml:space="preserve">La Oficina Asesora jurídica, incorporará la exigencia de la garantía extracontractual, en los contratos en donde se deriven  eventos que impliquen transporte y movilidad de materiales o personas. </t>
  </si>
  <si>
    <t>Soporte de contratos debidamente publicados en el Secop que permiten verificar la exigencia de la póliza de responsabilidad extracontractual cuando las actividades a realizar, impliquen transporte.</t>
  </si>
  <si>
    <t>Cantidad raciones PAE  (A)</t>
  </si>
  <si>
    <t>Deficiencias en los mecanismos de control por parte del Operador en el proceso de entrega de los alimentos a los estudiantes beneficiarios del programa para el cumplimiento constante e invariable de las cantidades establecidas en las condiciones y cláusulas contractuales.</t>
  </si>
  <si>
    <t>La Secretaria de Educacion mediante la Interventoria del Programa de Alimentacion Escolar, realizará la verificacion a cada operador mediante visitas técnicas, el cumplimiento de lo estipulado en gramaje en cada modalidad de atención( RPC-RPS-RI) y llegado el caso del incumplimiento en gramaje, se aplicará la causal de descuento por gramaje.</t>
  </si>
  <si>
    <t xml:space="preserve">No. Actas de Visitas donde se establece el cumplimiento del gramaje segun el caso y se aplicaria la causal de descuento referido en la Ficha Tecnica de Negociacion si hay lugar a la misma.                                                                                                                         </t>
  </si>
  <si>
    <t>Lineamientos raciones PAE (A)</t>
  </si>
  <si>
    <t>Ineficiencias de los operadores o contratistas para el suministro constante y estandarizado en la calidad de las raciones durante todo el periodo del calendario escolar, así como la inoportunidad en la toma de medidas correctivas por parte de estos ante las deficiencias identificadas y por ende deficiencias administrativas internas del ente territorial certificado para la exigencia permanente y continua del cumplimiento en los lineamientos y estándares del Ministerio de Educación Nacional.</t>
  </si>
  <si>
    <t xml:space="preserve">Mediante el seguimiento a la atencion de las SPQR realizadas por la Interventoria, se implementará lo establecido en la Ley 2042 de julio de 2020 del seguimiento de los padres de familia al Programa de Alimentacion Escolar, por medio del ejercicio de vigilancia comunitaria, de manera escrita si evidencian incumplimientos o mejoramientos requeridos al contratista con respecto a la ejecución del PAE; La Interventoria debera constatar y  presentar informe, en caso que se hayan presentado irregularidades o quejas en la respectiva ejecución,  cumpliendo con la publicacion en las carteleras o portales de la entidad territorial y de la misma,  por un período de (30) días. </t>
  </si>
  <si>
    <t xml:space="preserve">La Secretaria de Educacion mediante la Interventoria del Programa de Alimentacion Escolar, realizara el seguimiento de las SPQR, se implementara lo establecido en la Ley 2042 de julio de 2020 del seguimiento de los padres de familia al Programa de Alimentacion Escolar, por medio del ejercicio de vigilancia comunitaria, de manera escrita si evidencian incumplimientos o mejoramientos requeridos al contratista con respecto a la ejecución del PAE </t>
  </si>
  <si>
    <t>No. Informes Semestrales seguimiento de las SPQR Ley 2042 de julio de 2020.</t>
  </si>
  <si>
    <t>PAE estudiantes en condición de discapacidad (A-D)</t>
  </si>
  <si>
    <t xml:space="preserve">Ausencia de efectivos mecanismos de control para la financiación y planeación de la estrategia de discapacidad que permita la ampliación de la oferta de cupos del PAE para la población en condición de discapacidad. </t>
  </si>
  <si>
    <t xml:space="preserve">Mediante mesa de trabajo de las dependencias de cobertura, PAE y presupuesto, se analizara la disponibilidad presupuestal para ofertas de cupos para el Programa de Alimentacion Escolar PAE. </t>
  </si>
  <si>
    <t>La Secretaria de Educacion realizara mesa de trabajo con las dependencias cobertura,  equipo PAE y presupuesto , con el fin de revisar los niños, niñas adolescentes caracterizados con discapacidad en las Instituciones Educativas versus las Instituciones Educativas que tiene el programa de Alimentacion Escolar y  revisar la disponibilidad de recursos para ampliar la oferta de cupos en el Programa de Alimentacion Escolar a los caracterizados en discapacidad.</t>
  </si>
  <si>
    <t>Acta Mesa de Trabajo Equipo Cobertura</t>
  </si>
  <si>
    <t>Calidad de la información en SIMAT para la toma de decisiones en PAE (A)</t>
  </si>
  <si>
    <t>Errores administrativos y/o falta de diligencia o cuidado en el registro y actualización de la información de novedades en el SIMAT, por parte de los responsables en las Instituciones Educativas que permitan garantizar la confiabilidad, calidad de la información y oportunidad de la consulta de los titulares de derecho al PAE.</t>
  </si>
  <si>
    <t>Solicitar a los operadores que el diligenciamiento de las planillas deben ser eficiente y eficaz con los datos consignados del SIMAT, para evitar inconsistencias en la presentacion de informes que se requieran por parte del Ente Territorial y garantizar la calidad y veracidad de la información  en las planillas de control de entrega de los operadores.</t>
  </si>
  <si>
    <t>La Secretaria de Educacion por medio de la Interventoria verificara la calidad y veracidad de la  informacion de las planillas                                                         teniendo en cuenta los datos consignados en la plataforma del SIMAT.</t>
  </si>
  <si>
    <t>Planillas Registro de Control de Entrega verificadas por la Interventoria con SIMAT y Anexo 13A.</t>
  </si>
  <si>
    <t>Cantidad Raciones PAE- Contrato 355/18 (BA)</t>
  </si>
  <si>
    <t xml:space="preserve">Deficiencias en los mecanismos de control por parte del Operador en el proceso de entrega de los alimentos a los estudiantes beneficiarios del programa para el cumplimiento constante e invariable de las cantidades establecidas en las condiciones y cláusulas contractuales. </t>
  </si>
  <si>
    <t>Estableceren la Ficha Tecnica de Negociacion, los procedimientos de descuento por  gramaje, para aplicarles a los operadores en las modalidades de atención ( RPC-RPS-RI) por el faltante en el gramaje, la no entrega de la racion y la entrega incompleta de la racion; el cual se establecomo mecanismo de control de la interventoria hacia el operador.</t>
  </si>
  <si>
    <t>La Secretaria de Educacion mediante la Interventoria del Programa de Alimentacion Escolar, realizara la verificacion a cada operador mediante visitas tecnicas, el cumplimiento de lo estipulado en gramaje en cada modalidad de atención( RPC-RPS-RI) y llegado el caso del incumplimiento en gramaje, se aplicara la causal de descuento por gramaje.</t>
  </si>
  <si>
    <t xml:space="preserve">Actas de Visitas realizadas por la interventoria donde se establece el cumplimiento del gramaje segun cada modalidad de atención y de ser el caso se aplicaría la causal de descuento referido en la Ficha Tecnica de Negociacion.                                                                                                                         </t>
  </si>
  <si>
    <t>AUDITORIA LEY 617 VIGENCIA 2014</t>
  </si>
  <si>
    <r>
      <rPr>
        <b/>
        <sz val="9"/>
        <rFont val="Arial"/>
        <family val="2"/>
      </rPr>
      <t>Información CHIP vs. Presupuesto Municipio</t>
    </r>
    <r>
      <rPr>
        <sz val="9"/>
        <rFont val="Arial"/>
        <family val="2"/>
      </rPr>
      <t xml:space="preserve"> - El Municipio de Bucaramanga reportó al CHIP una ejecución por $3.355.1 mientras que los compromisos reportados en la ejecución presupuestal de la Contraloría Municipal fue de $3.359.7 millones. lo cual representa una diferencia de $4.5 millones</t>
    </r>
  </si>
  <si>
    <t xml:space="preserve">AUDITORIA LEY 617 VIGENCIA 2014  </t>
  </si>
  <si>
    <r>
      <rPr>
        <b/>
        <sz val="9"/>
        <rFont val="Arial"/>
        <family val="2"/>
      </rPr>
      <t>Cumplimiento de los límites de Gasto</t>
    </r>
    <r>
      <rPr>
        <sz val="9"/>
        <rFont val="Arial"/>
        <family val="2"/>
      </rPr>
      <t xml:space="preserve"> - El presupuesto definitivo de gastos de la Contraloría Municipal de Bucaramanga para la vigencia 2014 fue de $3.366.6 millones. incrementando$129.5 millones equivalente al 4% sobre presupuesto definitivo del 2013 de $3.237.1 millones. representando un crecimiento por encima de la meta de inflación proyectada por el Banco de la República para la vigencia 2014</t>
    </r>
  </si>
  <si>
    <t xml:space="preserve">AUDITORIA SGP VIGENCIA 2015 </t>
  </si>
  <si>
    <r>
      <rPr>
        <b/>
        <sz val="9"/>
        <rFont val="Arial"/>
        <family val="2"/>
      </rPr>
      <t xml:space="preserve">Régimen Subsidiado - Excedentes Cuentas Maestras - </t>
    </r>
    <r>
      <rPr>
        <sz val="9"/>
        <rFont val="Arial"/>
        <family val="2"/>
      </rPr>
      <t>El presupuesto de la vigencia 2015. incluye $31.410.000.000 en el rubro 22105448 Excedentes cuentas maestras Ley 1608 de 2013. del régimen subsidiado en salud. Subsidio a la Demanda. de los cuales. se ejecutó un 23.86%. correspondiente a $7.494.783.220. según contratos 418 y 475 de 2015. para la adquisición y dotación de equipos médicos. el saldo restante por $23.915.216.780 no ha sido invertido a pesar de las necesidades existentes en los centros de salud de Bucaramanga.</t>
    </r>
  </si>
  <si>
    <t>AUDITORIA SGP VIGENCIA 2015</t>
  </si>
  <si>
    <r>
      <rPr>
        <b/>
        <sz val="9"/>
        <rFont val="Arial"/>
        <family val="2"/>
      </rPr>
      <t>Beneficiarios Régimen Subsidiado con Capacidad de Pago</t>
    </r>
    <r>
      <rPr>
        <sz val="9"/>
        <rFont val="Arial"/>
        <family val="2"/>
      </rPr>
      <t xml:space="preserve"> - En el cruce de la Base de Datos Maestra Régimen Subsidiado. con la del Impuesto Predial Unificado. se observa que existen beneficiarios de la prestación del Servicio de Salud Subsidiado. que poseen predios en el municipio de Bucaramanga con avalúo factor que implica capacidad de pago de esos afiliados. </t>
    </r>
  </si>
  <si>
    <t>Cumplimiento de Metas POAI Salud 2015 - Se evidencia incumplimiento final en algunas actividades de las dimensiones definidas como prioritarias por el Ministerio de Salud y Protección Social. que debían ejecutarse con recursos del SGP.</t>
  </si>
  <si>
    <r>
      <rPr>
        <b/>
        <sz val="9"/>
        <rFont val="Arial"/>
        <family val="2"/>
      </rPr>
      <t xml:space="preserve">Publicación SECOP </t>
    </r>
    <r>
      <rPr>
        <sz val="9"/>
        <rFont val="Arial"/>
        <family val="2"/>
      </rPr>
      <t>- Verificado el Sistema Electrónico de Contratación — SECOP se observa que en los contratos de salud pública algunos actos administrativos se publicaron con un término superior a tres (3) días siguientes de su fecha de expedición</t>
    </r>
  </si>
  <si>
    <t xml:space="preserve">AUDITORIA SGP VIGENCIA 2016 </t>
  </si>
  <si>
    <t>Reserva Presupuestal No Justificada FONPET - Reserva Presupuestal No Justificada "Al Municipio de Bucarmanga le fueron asignados recursos poor concepto de Desahorro de FONPET "sin situación de fondos" para el Sector Educación en 2016 por $46.040.951.417. con destino al Fondo Nacional de Prestaciones Sociales del Magisterio. así: para cubrir deuda del Pasivo Pensional con corte a 31 de diciembre de 2015 $44.148.374.470 y para Cuotas Partes y Bonos Pensionales liquidados a 30 de junio de 2016 $1.892.576.947..."</t>
  </si>
  <si>
    <r>
      <rPr>
        <b/>
        <sz val="9"/>
        <rFont val="Arial"/>
        <family val="2"/>
      </rPr>
      <t>Inoportunidad y calidad de la información</t>
    </r>
    <r>
      <rPr>
        <sz val="9"/>
        <rFont val="Arial"/>
        <family val="2"/>
      </rPr>
      <t xml:space="preserve"> - Auditoria SGP - Educación vigencia 2016 Contraloria General de la República. Inoportunidad y Calidad de la Informacion.</t>
    </r>
  </si>
  <si>
    <r>
      <rPr>
        <b/>
        <sz val="9"/>
        <rFont val="Arial"/>
        <family val="2"/>
      </rPr>
      <t>Saldo Cuenta Maestra Inversión Mejoramiento Infraestructura Dotación Red Pública de IPS</t>
    </r>
    <r>
      <rPr>
        <sz val="9"/>
        <rFont val="Arial"/>
        <family val="2"/>
      </rPr>
      <t xml:space="preserve"> - En octubre de 2016 mediante Resolución 4624. la administración municipal modificó el Plan de Usos dejando la totalidad de recursos de saldo de la cuenta maestra para la inversión en el mejoramiento de la infraestructura y dotación de la red pública de Instituciones Prestadoras de Servicios de Salud en cuantía de $ 30.821.984.324 sin que se hayan invertido estos recursos de acuerdo con las necesidades existentes en el sector salud del ente territorial. como son los centros de salud de la ciudad. los cuales presentan distintos escenarios que ponen en riesgo la salud de los usuarios. como del personal médico. paramédico y profesional que allí trabaja. hecho que se presentó por el incumplimiento del contrato de Consultoría No 186 de 2015 firmado entre la Secretaria de Infraestructura y la firma Corporación Sersocial. cuyo objeto era efectuar actualización y ajustes de diseños a diferentes centros de salud y diseños de centros de salud indicados por la secretaria de Infraestructura del Municipio de Bucaramanga. afectándose el beneficio social y la calidad de los servicios a la población pobre y vulnerable.</t>
    </r>
  </si>
  <si>
    <r>
      <rPr>
        <b/>
        <sz val="9"/>
        <rFont val="Arial"/>
        <family val="2"/>
      </rPr>
      <t>Dimensión Salud Pública en Emergencias y DesastresSe evidenció que durante la vigencia 2016</t>
    </r>
    <r>
      <rPr>
        <sz val="9"/>
        <rFont val="Arial"/>
        <family val="2"/>
      </rPr>
      <t xml:space="preserve"> - el ente territorial no suscribió contratación específica relacionada para dar cumplimiento a todos los objetivos. metas. estrategias por cada uno de los componentes de la dimensión Salud Pública y Atención de Desastres.</t>
    </r>
  </si>
  <si>
    <r>
      <rPr>
        <b/>
        <sz val="9"/>
        <rFont val="Arial"/>
        <family val="2"/>
      </rPr>
      <t>Ejecución Recursos CONPES 3861/2016 Primera InfanciaAuditoria SGP</t>
    </r>
    <r>
      <rPr>
        <sz val="9"/>
        <rFont val="Arial"/>
        <family val="2"/>
      </rPr>
      <t xml:space="preserve"> - Auditoria SGP - Educación Desarrollo Social Admon Municipal vigencia 2016 Contraloria General de la República. La Administración Municipal no gestionó los recursos conpes 3861. cuyo propósito es reducir las brechas de la desigualdad y aumentar la cobertura y la calidad de los programas dirigidos a la primera infancia.</t>
    </r>
  </si>
  <si>
    <r>
      <rPr>
        <b/>
        <sz val="9"/>
        <rFont val="Arial"/>
        <family val="2"/>
      </rPr>
      <t>Ejecución Recursos CONPES 3861/2016 Primera InfanciaAuditoria SGP</t>
    </r>
    <r>
      <rPr>
        <sz val="9"/>
        <rFont val="Arial"/>
        <family val="2"/>
      </rPr>
      <t xml:space="preserve"> - Educación Desarrollo Social Admon Municipal vigencia 2016 Contraloria General de la República. La Administración Municipal no gestionó los recursos conpes 3861. cuyo propósito es reducir las brechas de la desigualdad y aumentar la cobertura y la calidad de los programas dirigidos a la primera infancia.</t>
    </r>
  </si>
  <si>
    <t>AUDITORIA SGP VIGENCIA 2017</t>
  </si>
  <si>
    <t>INDERBU -  Sub Dirección  Administrativa</t>
  </si>
  <si>
    <t>INDERBU -  Sub Dirección Técnica y Administrativa</t>
  </si>
  <si>
    <t>No. de revisiones de terminaciones de licencias no remuneradas en el módulo de nómina.</t>
  </si>
  <si>
    <t xml:space="preserve">Solicitudes de recobro - Causaciones </t>
  </si>
  <si>
    <t>INDERBU - OFICINA JURIDICA</t>
  </si>
  <si>
    <t>INSTITUTO MUNICIPAL DE CULTURA</t>
  </si>
  <si>
    <t>Establecer en la Ficha Tecnica de Negociacion, los procedimientos de descuento por  gramaje, para aplicarles a los operadores en las modalidades de atención ( RPC-RPS-RI) por el faltante en el gramaje, la no entrega de la racion y la entrega incompleta de la racion; el cual se establece como mecanismo de control de la interventoria hacia el operador.</t>
  </si>
  <si>
    <t>Hallazgo No. 12. No exigir Garantía extracontractual Convenios 16 y 11 de 2019 INDERBU.</t>
  </si>
  <si>
    <t>AUDITORIA SISTEMA GENERAL DE PARTICIPACIONES VIGENCIA 2014</t>
  </si>
  <si>
    <t>AUDITORIA  LEY 617 VIGENCIA 2014</t>
  </si>
  <si>
    <t>AUDITORIA PAE VIGENCIA 2015</t>
  </si>
  <si>
    <t>INDERBU -  OFICINA JURIDICA</t>
  </si>
  <si>
    <t>Por parte de la Oficina de Control Interno se informa que las inversiones a realizar con recursos CONPES para la Atención Integral de la Primera Infancia deben ser aprobadas por el Consejo Municipal de Política Social (COMPOS).
Que, mediante Acta de COMPOS de fecha 21 de febrero de 2018, la Secretaria de Educación presenta informe sobre los $1.080.000.000 de Recursos CONPES. (ver folio 7-8)
Que, mediante Acta de COMPOS de fecha 23 de mayo de 2018, la Secretaria de Educación informa:  “(…) el Ministerio de Educación Nacional nos solicita que para poder ejecutar estos recursos en estas transformaciones de transición, la Entidad Territorial debe contar con un  convenio con el Instituto Colombiano de Bienestar Familiar, sin embargo Bucaramanga no cuenta con ese convenio.  Entonces, qué decisión hemos tomado como Administración Municipal? Recibido el proyecto por parte de la Cámara de Comercio y honrando la palabra, este año vamos a ejecutar la transformación de 13 ambientes de transición con recursos del FONPET (…). (ver folio 9)
Que, mediante Acta de COMPOS de fecha 7 de noviembre de 2018, en su punto 5, se realiza seguimiento a Recursos CONPES 2018.
Cronológicamente se establece, que, liberado el recurso por parte de la Secretaría de Educación, el 15 de noviembre de 2018 se adjudica un contrato dentro de la modalidad Licitación Pública SI-LP-021-2018 con  objeto: “Instalación de Juegos Infantiles en diferentes parques del Municipio de Bucaramanga”, por valor de $1.398.424.293,24.  (Incluye el Rubro 2210205 3 - Recursos SGP CONPES 115 de 2008 Vigencias anteriores por $1.233.893.999).
Que, mediante Acta de COMPOS de fecha 12 de diciembre de 2018, se realiza verificación compromisos adquiridos en el COMPOS del 7 de noviembre de 2018 y se socializa el informe de ejecución e inversión a la primera infancia.
Que, por parte de la Secretaría de Educación se anexan los soportes del Contrato SI-LP-021-2018 de ejecución de los recursos a que hace referencia la actividad /unidad de medida.
Que, por tratarse de recursos CONPES para la Atención Integral de la Primera Infancia se cuantificaron cuatro (04) Actas de aprobación distribución de recursos Inclusión Presupuesto de Rentas y Gastos 2017 Proceso Contractual a cargo de las secretarias e Institutos involucrados.
Que, no obstante, la ejecución de la acción se complementa de forma extemporánea, se verifica su avance en el 100% (Ver acta de visita folios 1 - 5).</t>
  </si>
  <si>
    <t>Revisar el valor por concepto pago sueldo de vacaciones - PGVDIA de cada uno de los docentes retirados en enero del año 2021.</t>
  </si>
  <si>
    <t>Realizar un informe de revisión del cálculo para el pago de sueldo de vacaciones - PGVDIA de los docentes retirados en el mes de enero de 2021 antes de efectuar el pago.</t>
  </si>
  <si>
    <t xml:space="preserve">No. De informes de revisión del cálculo para el pago sueldo de vacaciones del personal retirado.       </t>
  </si>
  <si>
    <t>Liquidación docentes retirados (A-D-F) En la liquidación de los docentes con fecha de retiro el 14 y 21 de enero de 2019, se evidenciaron pagos por concepto de “Pago sueldo vacaciones”, valor que no corresponde al salario proporcional de vacaciones. Generando un mayor valor pagado por este concepto por $19.420.819.</t>
  </si>
  <si>
    <t>Generar las liquidaciones del pago de sueldo de vacaciones de los docentes retirados, se envían a la oficina jurídica para la elaboración de acto administrativo de cobro de los recursos pagados de más a los docentes retirados en el mes de enero 2019.</t>
  </si>
  <si>
    <t>Realizar el acto administrativo del cobro de los recursos pagados de más en el mes de enero 2019.</t>
  </si>
  <si>
    <t xml:space="preserve">No. De Actos administrativos  de cobro                                                                  </t>
  </si>
  <si>
    <t>Socializar la forma correcta de realizar cargue de las novedades en el sistema humano relacionadas con los actos administrativos emitidos para las terminaciones de las licencias no remunerada</t>
  </si>
  <si>
    <t>Realizar reunión del equipo de trabajo de nómina de la Secretaría de Educación de Bucaramanga con el fin de socializar la forma correcta de realizar cargue de las novedades en el sistema humano relacionadas con los actos administrativos emitidos para las terminaciones de las licencias no remuneradas</t>
  </si>
  <si>
    <t xml:space="preserve">No. de reuniones de socialización.   </t>
  </si>
  <si>
    <t>A corte de junio 30 de 2021, se cuenta con la evidencia de los 2 oficios dirigidos al DAFP y al MEN con realización de la consulta sobre los conceptos que se deben tener en cuenta para liquidar la bonificación de difícil acceso. Como evidencia se adjunta: Un (1) archivo en PDF denominado "Solicitud conceptos DAFP y MEN", el cual contiene consolidado: un (1) Oficio dirigido al Departamento Administrativo de la Función Pública, con fecha febrero 26 de 2021 con referencia "Solicitud concepto sobre la liquidación de bonificación de difícil acceso personal docente y directivo docente" ver páginas 2 y 3. Un (1) Oficio dirigido al Ministerio de Educación Nacional, con fecha febrero 24 de 2021, con referencia "Solicitud concepto sobre la liquidación de bonificación de difícil acceso personal docente y directivo docente" ver páginas 5 y 6 . El archivo contiene evidencias de entrega de los oficios.
COMENTARIO OCIG:  Solicitud de concepto al Departamento Administrativo de la Función Pública (Despacho 601 de 26 de febrero de 2021) y al Ministerio de Educación Nacional (Despacho 601 de 24 de febrero de 2021) sobre liquidación de bonificación de difícil acceso personal docente y directivo docente.
La acción se cumple dentro del plazo establecido.   Porcentaje de cumplimiento: 100%. Por parte de la Oficina de Control Interno se recomienda el monitoreo a la respuesta de solicitud de conceptos.</t>
  </si>
  <si>
    <t>Revisar los formatos de autorización y reporte  de horas extras</t>
  </si>
  <si>
    <t>Para el seguimiento con corte a junio 30 de 2021 se relaciona la siguiente respuesta: La oficina de presupuesto de la Secretaría de Educación, emite la circular 147 del 23 de julio de 2018, donde se les recuerda a los rectores el cumplimiento de las normas y entrega oportuna de la información a los entes de control, la cual es publicada en la página web de la Secretaría de Educación: http://www.seb.gov.co/index.php/circulares/, se adjunta como evidencia soporte del correo enviado el día 16 de Julio de 2018, con la socialización de circular 147 a los rectores de las instituciones educativas, así como archivo en pdf que contiene la circular 147 de 2018.  Con lo anteriormente expuesto, se ratifica el porcentaje de cumplimiento del 100% frente a esta acción por parte de la Secretaría de Educación.
COMENTARIO OCIG:  Circular 147 de julio de 2018, mediante el cual se establecen disposiciones sobre el manejo de los Fondos de Servicios Educativos dirigida a los Directivos Docentes y Rectores, publicada en la página web de la Secretaría de Educación. Porcentaje de cumplimiento.  100%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t>
  </si>
  <si>
    <t xml:space="preserve">Para el seguimiento con corte a junio 30 de 2021 se relaciona la siguiente respuesta: Conforme a lo establecido en el conpes 3861, el ente territorial y el ICBF debía tener un convenio entre las partes para poder ser ejecutados desde la secretaría de educación los recursos; por lo anterior debido a no estar suscrito dicho convenio en la vigencia, desde la secretaria de educación se realizó oficio del 12 de julio 2018 a la secretaria de hacienda para liberar los recursos asignados por este concepto apropiado al rubro presupuestal 22106459 por valor de $1.080.000.000; dichos recursos fueron asignados a la secretaria de infraestructura mediante DECRETO N° 0110 DEL 30 DE JULIO DE 2018, para su ejecución bajo el rubro 22102053.  Como evidencia de la ejecución de los recursos se envía ejecución presupuestal con corte a diciembre 31 de 2018 en el cual en la fila 284 se puede observar el contracrédito por valor de $1.080.000.000 a la secretaria de educación y en la fila 407 se puede observar el crédito por valor de $ 1.233.893.999, donde se incluyen los $1.080.000.000 contracreditados a la secretaria de educación; a su vez se puede observar que el rubro 22102053 RECURSOS CONPES 115 DE 2008 VIGENCIAS ANTERIORES presento una ejecución del 100% por parte de la secretaria de infraestructura al finalizar la vigencia 2018. 
Con lo anteriormente expuesto, se ratifica el porcentaje de cumplimiento del 100% frente a esta acción por parte de la Secretaría de Educación.
COMENTARIO OCIG:  Se trata de una acción a cumplir mediante el porcentaje de recursos CONPES ejecutados.  Al no suscribir el convenio con el ICBF para ejecutar los recursos, la Secretaría de Educación solicita a la Secretaría de Hacienda en julio de 2018, la liberación de los recursos, asignados mediante Decreto 110 de julio de 2018 a la Secretaría de Infraestructura. Por parte de la Oficina de Control Interno se informa que las inversiones a realizar con recursos CONPES para la Atención Integral de la Primera Infancia deben ser aprobadas por el Consejo Municipal de Política Social (COMPOS).
Que, mediante Acta de COMPOS de fecha 23 de mayo de 2018 en el punto 5 se presenta y aprueban remanentes CONPES de Primera Infancia y propuestas de inversión 2018. Que, mediante Acta de COMPOS de fecha 7 de noviembre de 2018, en su punto 5, se realiza seguimiento a Recursos CONPES 2018.
Que, mediante Acta de COMPOS de fecha 12 de diciembre de 2018, se realiza verificación compromisos adquiridos en el COMPOS del 7 de noviembre de 2018 y se socializa el informe de ejecución e inversión a la primera infancia. Conforme a lo anterior, se establece un cumplimiento de la acción del 100%.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2021l, en la tabla No. 27 titulada “Evaluación plan de mejoramiento Municipio de Bucaramanga” de la página 119 y numeral 4.10.1, se refiere que bajo el concepto de la CGR se valoró como efectiva la acción de mejora por lo cual no se incorpora en un nuevo plan de mejoramiento.  </t>
  </si>
  <si>
    <t>La Secretaria de Educación solicita reembolsos mediante los siguientes oficios. 039 por valor de 9704850. 040 por valor de 8667364. 041 por valor de 1567428. 042 por valor de 21410282. 043 por valor de 23691681. 044 por valor de 1699872. 045 por valor de 3892194. 046 por valor de 59473914. 047 por valor de 13753225. 048 por valor de 18016636. 049 por valor de 18113966. 050 por valor de 8697904. 051 por valor de 9071663. 052 por valor de 13500565. 053 por valor de 45280783. 054 por valor de 16148072. 055 por valor de 43752142. 056 por valor de 94624129. 057 por valor de 10921176. 059 por valor de 10247467. 060 por valor de 2548654. 061 por valor de 7633046. 062 por valor de 70601706. La OCIG recomienda hacer seguimiento a los oficios presentados a la FIDUPREVISORA y continuar con la depuración de los cobros pendientes por incapacidades.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179 y numeral 4.6.1,  se refiere que bajo el concepto de la CGR se valoró como no efectiva la acción de mejora y se deja hallazgo No. 9 Cargue y liquidación de incapacidades (Vigencia 2019).</t>
  </si>
  <si>
    <t>El 30 de noviembre de 2020 se realizó solicitud de mesa de trabajo a la Contraloría General de la República mediante oficio SEB DESP 578 radicado físicamente y vía correo electrónico, para realizar la valoración de este hallazgo, teniendo en cuenta que se hace imposible cumplir su acción de mejora ya que corresponde a actuaciones que debieron realizarse en vigencias anteriores. La Secretaría de Educación está a la espera de respuesta para realizar mesa de trabajo por parte de la Contraloría General de la Republica.
Sin embargo, según Informe Auditoría de Cumplimiento RECURSOS DEL SISTEMA GENERAL DE PARTICIPACIONES - SGP, EDUCACIÓN, PROPÓSITO GENERAL (DEPORTE, CULTURA) Y PROGRAMA DE ALIMENTACIÓN ESCOLAR – PAE MUNICIPIO DE BUCARAMANGA (SANTANDER) Vigencia 2019 / CGR-CDSECTCRD No. 79 diciembre de 2020, se dejó hallazgo No 9 “Cargue y liquidación de incapacidades” para la vigencia 2019.
OBSERVACION OCIG. En consecuencia a lo anteriormente evidenciado, para efectos del presente seguimiento, el porcentaje de cumplimiento es del 100%, debido a que este es reemplazado por el hallazgo 9 de la auditoria anteriormente relacionada, el cual se hará seguimiento posterior a la suscripción del plan de mejoramiento.</t>
  </si>
  <si>
    <t xml:space="preserve">Esta acción fue subsanado por la Secretaría de Educación mediante oficio con fecha Febrero 14 de 2017(Consecutivo 074) solicitándole al rector de la institución educativa Camacho Carreño el reintegro de los recursos de gratuidad por valor de $3.478.855. dichos recursos fueron reintegrados el 15 de Febrero de 2017 a la cuenta corriente 6101164-9 Dirección del Tesoro Nacional. Las evidencias del reintegro reposan en la Secretaria de Hacienda.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178 y numeral 4.6.1, se refiere que bajo el concepto de la CGR se valoró como efectiva la acción de mejora por lo cual no se incorpora en un nuevo plan de mejoramiento. </t>
  </si>
  <si>
    <t xml:space="preserve">La Secretaría de Hacienda se permite aclarar frente al presente hallazgo y el avance del mismo. que reitera las evidencias presentadas en anteriores seguimientos. las cuales no fueron tenidas en cuenta. Así las cosas se anexa a la presenta acta certificación de la Tesorera General y la profesional especializada de presupuesto de fecha 22 de enero de 2018. donde las mismas CERTIFICAN QUE “Que para la constitución de las cuentas por pagar presupuestales a diciembre 31 de 2017. las cuales ascendieron a CUARENTA Y OCHO MIL QUINIENTOS VEINTICINCO MILLONES DOSCIENTOS OCHENTA Y CINCO MIL DOSCIENTOS SETENTA Y TRES PESOS CON SETENTA CENTAVOS MCTE ($48.525.285.273.70). como consta en los considerandos de la resolución No.004 del 09 de enero de 2018. estas cifras fueron debidamente causadas en el área de contabilidad. Comentario OCIG: La Secretaría de Hacienda anexa acta de certificación de fecha 22 de enero de 2018 donde la Dra. Lina María Manrique Duarte Tesorera General y la Dra. Jasmin Mantilla León profesional especializada de presupuesto de la Alcaldía Municipal de Bucaramanga certifican que se realizó conciliación entre las oficinas de presupuesto y tesorería de cuentas por pagar presupuestales a 31 de diciembre de 2017. verificando que estas fueron causadas en el área de contabilidad. Cabe aclarar que la certificación en mención fue expedida con fecha posterior a la fecha proyectada en el plan de mejoramiento.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178 y numeral 4.6.1,  se refiere que bajo el concepto de la CGR se valoró como efectiva la acción de mejora por lo cual no se incorpora en un nuevo plan de mejoramiento. </t>
  </si>
  <si>
    <t xml:space="preserve">La Secretaria de Hacienda informa que. tal y como se evidencia en el acta de seguimiento de fecha 22 de junio de 2017. realizada por la oficina de Control Interno de Gestión y el enlace de la Secretaria de Hacienda a la profesional especializada de presupuesto. manifiesta que la información del 2016. se verificó y se concilió para rendir ante esta plataforma y no presento inconsistencias. Se anexa acta relacionada y reporte de información del SIRECI. Para la presentación del Informe del SIRECI. se trabaja junto con la Secretaría de Salud y la Secretaría de Educación. con el fin de verificar y fortalecer el proceso de rendición de este informe y así mejorar la calidad de los datos reportados en el informe. para que coincidan con la ejecución presupuestal. Avance 100% La OCI recomienda continuar cumplimiento con esta obligación y siempre que haya que cumplir con los informes al Ente de Control los mismos sean verificados y conciliados con las oficinas gestiones con el propósito de que la información reportada no presente inconsistencias. evitando con ello sanciones a futuro por parte del ente de control.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179 y numeral 4.6.1, se refiere que bajo el concepto de la CGR se valoró como efectiva la acción de mejora por lo cual no se incorpora en un nuevo plan de mejoramiento. </t>
  </si>
  <si>
    <t xml:space="preserve">En cumplimiento a la acción planteada en el presente hallazgo. la Secretaria de Hacienda mediante Resolución 0467 del 22 de diciembre de 2017. adoptó el Manual de Políticas Contables del Municipio de Bucaramanga. para el reconocimiento. medición. revelación y presentación de los hechos económicos. de acuerdo con el Marco Normativo para Entidades de Gobierno. a partir del 1º de enero de 2018. Ajuste acorde a la resolución 533 de 2015 y la 693 de 2016 de la Contaduría General de la Nación. implementación normas internacionales de contabilidad para el sector público – NICSP Por otra parte y mediante oficio No. 375 y 376 de fecha 12 de diciembre de 2017. la profesional especializada del área de contabilidad. dio directrices claras para realizar la conciliación de las cuentas que los recursos del SGP y el debido procedimiento a realizar. Se anexa como evidencia Oficios 375 y 376 de fecha 12 de diciembre de 2017. La OCI recomienda actualizar el procedimiento acorde a las Políticas Contables aprobadas con el fin de que las cifras reflejen la realidad financiera de la entidad. así mismo mantener al día las conciliaciones bancarias en especial las que refieren a destinación específica. AVANCE 100% </t>
  </si>
  <si>
    <t xml:space="preserve">Tal como se indicó en el hallazgo anterior. en cumplimiento a la acción planteada en el presente hallazgo. mediante Resolución 0467 del 22 de diciembre de 2017. la Administración Central adoptó el Manual de Políticas Contables del Municipio de Bucaramanga. para el reconocimiento. medición. revelación y presentación de los hechos económicos. de acuerdo con el Marco Normativo para Entidades de Gobierno. incluido en la política contable de cuentas por cobrar a partir del 1º de enero de 2018. La Oficina de Control Interno recomienda a la secretaría de Hacienda / Contabilidad continuar con el seguimiento a las secretarías mencionadas con el fin de solicitar a tiempo y que den a tiempo los reportes para realizar las partidas contable. La OCI recomienda actualizar el procedimiento acorde a las Políticas Contables aprobadas con el fin de que las cifras reflejen la realidad financiera de la entidad. así mismo mantener al día las conciliaciones bancarias en especial las que refieren a destinación específica. AVANCE 100%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179 y numeral 4.6.1,  se refiere que bajo el concepto de la CGR se valoró como efectiva la acción de mejora por lo cual no se incorpora en un nuevo plan de mejoramiento. </t>
  </si>
  <si>
    <t xml:space="preserve">La SEB realizo capacitaciones a los rectores y Comités de Alimentación Escolar con el fin de sensibilizar sobre la importancia de los procesos de focalización y priorización designados para el Programa de Alimentación Escolar y de esta manera garantizar el suministro y servicio a los beneficiarios. Las capacitaciones se evidencias mediante actas y listado de asistencia y reposan en los archivos de la SEB Oficina Equipo PAE Secretaria de Educación. Avance 100% Así mismo la OCI puedo evidenciar mediante acta de comité la realización de capacitación el día 24 de Julio de 2017 en el Auditorio de la Institución Educativa Técnico Dámaso Zapata. con el fin de asesorar las instituciones sobre las generalidades del programa de Alimentación Escolar en apoyo a la permanencia y acceso al sistema Educativo a través del suministro de un complemento nutricional. igualmente se capacita en la clasificación de los alimentos. higiene. y cuidado de los alimentos que necesitan de refrigeración. también capacitación en promoción de hábitos y estilos de vida saludable desde el componente de Educación Nutricional. Para esta capacitación se citó a los comités de alimentación escolar pertenecientes al grupo 1 del operador Unión temporal y Operador Petrocasinos S.A.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178 y numeral 4.6.1, se refiere que bajo el concepto de la CGR se valoró como efectiva la acción de mejora por lo cual no se incorpora en un nuevo plan de mejoramiento. </t>
  </si>
  <si>
    <t xml:space="preserve">La SE B a través de la Interventoría Proinapsa UIS realizo la verificación de entregas efectivas durante la ejecución del Programa mediante las certificaciones. en las cuales se plasmó los motivos que llevaron a inejecuciones. como anormalidades académicas. actividades extracurriculares entre otros. Las actas de verificación reposan en el archivo del PAE SEB. La SEB viene realizando control y seguimiento mensual a las actas de verificación del pago de los operadores. En el seguimiento realizado por la Oficina de Control Interno se pudo observar que cada Operador reporta mensualmente la entrega de las raciones. como es el caso Unión Temporal Bucaramanga. hace entrega del 01 al 29 de Septiembre de 2017. la programación por 21 día 63.063 raciones de las cuales solo se entregaron 62.830 en las siguientes IE Normal Superior. Américas. Promoción Social Norte. Promoción del Norte sede 3. San Cristóbal. Proción del Norte sede D- Transición. I.E. Integrado Jorge Eliecer Gaitán. Integrado sede B. Santamaría Goretti. Por otra parte con el operador Petrocasinos del 01 al30 de Septiembre en las Instituciones Educativas Inem sede G. Santander Sede A se tenía programado entregar 7.644 raciones y se entregaron 7.442 Raciones. En las actas de certificación de cobertura atendida dentro del ítem observaciones reportan las causas de inejecuciones sujetas a normalidades académicas. actividades extracurriculares y suspensión de clases entre otras. La Oficina de Control Interno. recomienda a la Secretaria de Educación. continuar con el seguimiento y control a los operadores con el fin de verificar sus respectivas entregas e igualmente la confrontación con el SIMAT y la capacitación a los comités de Alimentación Escolar.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178 y numeral 4.6.1, se refiere que bajo el concepto de la CGR se valoró como efectiva la acción de mejora por lo cual no se incorpora en un nuevo plan de mejoramiento. </t>
  </si>
  <si>
    <t xml:space="preserve">Hallazgo subsanado,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página 179 y numeral 4.6.2 del documento anteriormente mencionado se refiere que: “Verificadas las acciones del Plan de Mejoramiento se determinó que en el Hallazgo No. 1 Faltante de Recursos SGP Calidad vigencia 2016, la Administración Municipal allegó documentos que evidencian la recuperación de dineros por el traslado de rendimientos financieros a la cuenta bancaria SGP Educación, Calidad Educativa, Matrícula Oficial, por valor de $709.896.646,00.
Lo cual constituye un Beneficio del Proceso Auditor para la CGR por recuperación estos recursos en la cuenta de SGP Educación Calidad, por lo que se requiere su colaboración para la expedición de la certificación respectiva.”     
Ver anexo 1  Informe Auditoría de Cumplimiento RECURSOS DEL SISTEMA GENERAL DE PARTICIPACIONES - SGP, EDUCACIÓN, PROPÓSITO GENERAL (DEPORTE, CULTURA) Y PROGRAMA DE ALIMENTACIÓN ESCOLAR – PAE MUNICIPIO DE BUCARAMANGA (SANTANDER) Vigencia 2019 / CGR-CDSECTCRD No. 79 diciembre de 2020.
Ver anexo 2 Certificación recuperación de recursos. 
OBSERVACION OCIG. En consecuencia a lo anteriormente evidenciado por la CGR, en donde dan cumplimiento parcial por la falta de expedición de la certificación de recuperación de recursos. Esta oficina evidencia la respectiva certificación que da cumplimiento al 100%.     </t>
  </si>
  <si>
    <t>En reunión realizada entre las áreas de Tesorería, Hacienda -Presupuesto en la que previa conciliación de valores se concluye que para evitar que se presenten diferencias entre tesorería, contabilidad y presupuesto en los valores de recursos sin situación de fondos, se acuerda informar mensualmente a tesorería sobre la existencia de esos recursos. Se anexa acta de conciliación e informe de auditoría de cumplimiento Recursos del Sistema General de Participaciones – SGP, Educación, Propósito General (deporte, cultura) y programa de alimentación escolar – PAE municipio de Bucaramanga (Santander), Vigencia 2019 CGR- que dan cuenta del cumplimiento de la acción de mejora. (ver anexo 1)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página 179 y numeral 4.6.2, se refiere que: “Verificadas las acciones del Plan de Mejoramiento se determinó que en el Hallazgo No. 1 Faltante de Recursos SGP Calidad vigencia 2016, la Administración Municipal allegó documentos que evidencian la recuperación de dineros por el traslado de rendimientos financieros a la cuenta bancaria SGP Educación, Calidad Educativa, Matrícula Oficial, por valor de $709.896.646,00.
Lo cual constituye un Beneficio del Proceso Auditor para la CGR por recuperación estos recursos en la cuenta de SGP Educación Calidad, por lo que se requiere su colaboración para la expedición de la certificación respectiva.”     
Ver Informe Auditoría de Cumplimiento RECURSOS DEL SISTEMA GENERAL DE PARTICIPACIONES – SGP.
OBSERVACION OCIG. En consecuencia a lo anteriormente evidenciado por la CGR, en donde dan cumplimiento parcial por la falta de expedición de la certificación de recuperación de recursos. Esta oficina evidencia la respectiva certificación que da cumplimiento al 100%.</t>
  </si>
  <si>
    <t>En reunión realizada entre las áreas de Tesorería, Hacienda - Presupuesto se concluyó que “… si son congruentes las cifras con las asignaciones realizadas por el Ministerio de Hacienda a través del SICODIS. Se anexa acta de conciliación de reunión realizada entre las áreas de Tesorería, Hacienda – Presupuesto (ver anexo 2).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página 179 y numeral 4.6.2,  se refiere que: “Verificadas las acciones del Plan de Mejoramiento se determinó que en el Hallazgo No. 1 Faltante de Recursos SGP Calidad vigencia 2016, la Administración Municipal allegó documentos que evidencian la recuperación de dineros por el traslado de rendimientos financieros a la cuenta bancaria SGP Educación, Calidad Educativa, Matrícula Oficial, por valor de $709.896.646,00.
Lo cual constituye un Beneficio del Proceso Auditor para la CGR por recuperación estos recursos en la cuenta de SGP Educación Calidad, por lo que se requiere su colaboración para la expedición de la certificación respectiva.”     
Ver Informe Auditoría de Cumplimiento RECURSOS DEL SISTEMA GENERAL DE PARTICIPACIONES – SGP.
OBSERVACION OCIG. En consecuencia a lo anteriormente evidenciado por la CGR, en donde dan cumplimiento parcial por la falta de expedición de la certificación de recuperación de recursos. Esta oficina evidencia la respectiva certificación que da cumplimiento al 100%.</t>
  </si>
  <si>
    <t xml:space="preserve">El proceso contractual para la ejecución de los recursos de NEE para la prestación de apoyos pedagógicos se encuentra en etapa precontractual. se adjunta copia de la publicación del proceso No. SEB-SAMC-001-2018. un proceso de contratación de menor cuantía por 456.458.401 pesos. Se continuó con el apoyo del personal pertinente especializado para atender la población con discapacidad auditiva incluida en la Escuela Normal Superior de Bucaramanga así: - 12 Interpretes de lenguas de señas colombianas. - 1 Profesional para el aula de tecnología conectando sentidos. Se han ejecutado 153.000.000 millones y se adjunta Minutas CPS 442. 443. 444. 446. 448. 450. 451. Para el 2018 se contaba con un presupuesto de $736.000.000. y se ejecutaron $734.833.334 para un total del 99.8% lo anterior para necesidades educativas especiales . 2018: Durante la vigencia 2018 se continuó con el apoyo pedagógico y didáctico para garantizar el acceso permanencia de los estudiantes con discapacidad auditiva matriculados en las I.E. Camacho Carreño y Escuela Normal Superior de Bucaramanga. así: • 4 modelos lingüísticos (personas adultas sordas nativos de la LSC) • 8 intérpretes de lenguas de señas colombiana • 1 intérprete para la coordinación del aula tecnología conectando sentidos Valor de la inversión $255.000.000. De igual manera se realizó contrato de prestación de servicios No. 175 de julio 27 de 2018 cuyo objeto fue: “Prestación de servicios de apoyo pedagógico en las instituciones educativas oficiales de Educación Preescolar Básica y Media del municipio de Bucaramanga que reportan estudiantes con discapacidad y/o con capacidades o talentos excepcionales en el marco de la educación inclusiva”. por valor de $521.566.422 y una duración de tres meses y 27 días.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por lo cual no se incorpora en un nuevo plan de mejoramiento. </t>
  </si>
  <si>
    <t xml:space="preserve">En lo que respecta a esta acción. cabe resaltar que el cumplimiento de la misma no es de competencia de la Secretaria de Hacienda. sino de competencia de la Secretaria de Educación. sin embargo el Despacho de Hacienda elevó comunicación DSH-217 del 16 de mayo de 2018 a la Secretaría de Educación. donde solicita la debida planeación y ejecución total de los recursos programados en el Presupuesto de la vigencia 2018. para atender estudiantes con Necesidades Educativas Especiales- NEE. Se anexa oficio referenciado. EVIDENCIA: - Oficio DSH-217 del 16 de mayo de 2018 a la Secretaría de Educación suscrito por la Secretaria de Hacienda TEMA: Solicitud de la debida planeación y ejecución total de los recursos programados en el Presupuesto de la vigencia 2018. para atender estudiantes con Necesidades Educativas Especiales- NEE.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por lo cual no se incorpora en un nuevo plan de mejoramiento. </t>
  </si>
  <si>
    <t xml:space="preserve">Con el fin de cumplir con la acción fijada para el presente hallazgo. la Secretaría de Hacienda continúo con la realización de actividades tendientes al logro de la meta planteada. A continuación se citan algunas comunicaciones enviadas y recibidas y otras actuaciones: mediante oficio DSH-374 del 15 de agosto de 2018. se reiteró a los ordenadores del gasto. la liberación de recursos. oficio SA- 7068 del 17 de agosto de 2018 de la Secretaria de Salud. oficio 3580 del 27 de agosto de 2018 de la Secretaria de Infraestructura. oficio 3961 del 04 de septiembre de 2018 de la Secretaría de Desarrollo Social. el día 28 de diciembre de 2018. se adelantó reunión con presupuesto para verificar el proceso de depuración de las reservas vigencia 2017 (acta que se encuentra soportada con actividades ejecutadas por esta dependencia para llevar a cabo la depuración de las reservas). Comentario OCIG: Se observa oficio DSH-374 del 15 de agosto de 2018. donde la secretaria de hacienda reitera a los ordenadores del gasto. la liberación de recursos. Adicionalmente se observa acta de reunión de fecha 28 de diciembre de 2018. donde realizan seguimiento al proceso de depuración de las reservas presupuestales del municipio vigencia 2017. Se observan varios comunicados donde la Secretaria de Hacienda solicita a los ordenadores del gasto realizar los trámites respectivos para subsanar reservas pendientes de vigencia 2017.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 se refiere que bajo el concepto de la CGR se valoró como efectiva la acción de mejora por lo cual no se incorpora en un nuevo plan de mejoramiento. </t>
  </si>
  <si>
    <t xml:space="preserve">Para el seguimiento con corte a junio 30 de 2021 se relaciona la siguiente respuesta: En trabajo conjunto con la Secretaría de Educación y el área de Presupuesto de la Secretaría de Hacienda, se realizó el ajuste del procedimiento de ejecución presupuestal de la Secretaria de Educación, así como también su validación y socialización. Como evidencia se adjunta copia del acta de reunión de ajuste y procedimiento actualizado GSEP-4300-250-J01.03 Realizar Seguimiento al Presupuesto. 
Con lo anteriormente expuesto, se ratifica el porcentaje de cumplimiento del 100% frente a esta acción por parte de la Secretaría de Educación.
COMENTARIO OCIG:  Por parte de la Secretaría de Educación se aporta Acta de Reunión de fecha 12 de junio de 2018 en la cual se revisa y realiza el ajuste del procedimiento de ejecución presupuestal de la Secretaría de Educación Acción Correctiva Hallazgo No. 7, del cual se deriva el Subproceso I-GSEP-4300-250-J01.03 Realizar Seguimiento al Presupuesto de junio de 2018.
Que, la acción establece un Procedimiento ajustado y socializado.  Porcentaje de cumplimiento:  100%.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 </t>
  </si>
  <si>
    <t xml:space="preserve">Se realizó ajuste del procedimiento de ejecución Presupuestal. se adjunta acta de reunión de 12 de junio de 2018 y el procedimiento “I-GSEP-4300-250-J01.03 “REALIZAR SEGUIMIENTO AL PRESUPUESTO”. el cual fue aprobado el 18 de junio de 2018 y elaborado por Jackeline Martínez y Martha Lucia Bayona.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 </t>
  </si>
  <si>
    <t>Se adjuntan oficios del 12 de febrero/18. 27 de febrero/18. 13 de abril/18 y 31 de mayo del mismo año solicitando envió de incapacidades. La Secretaria de educación presenta mediante actas con la fiduprevisora del 26 de julio de 2018. 30 de agosto de 2018.26 de septiembre. 24 de octubre y 30 de noviembre en donde se da lectura a las incapacidades de más de 90 días y se tratan casos específicos de incapacidades presentadas para determinar la gestión a realizar.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 sin embargo, se deja hallazgo 7. Liquidación a cargo del empleador (Vigencia 2019).</t>
  </si>
  <si>
    <t>Se realiza solicitud a soporte lógico mediante conversación Telefónica con número de radicado SOL242568 y se recibe respuesta escrita el 17 de abril de 2018 mediante correo electrónico.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 sin embargo, se deja hallazgo 7. Liquidación a cargo del empleador (Vigencia 2019).</t>
  </si>
  <si>
    <t>Se realiza oficio con fecha de 21 de diciembre al área de contabilidad con la causación de incapacidades docentes del mes de agosto. septiembre. octubre. noviembre y diciembre junto con la relación de reembolsos de la FIDUPREVISORA.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 sin embargo, se deja hallazgo 8. Recobro de incapacidades nuevo plan de mejoramiento (Vigencia 2019).</t>
  </si>
  <si>
    <t>La secretaria de educación de Bucaramanga mediante circular 035 de 12 de febrero de 2018 les recuerda a los rectores la obligatoriedad de reportar inmediatamente las diferentes novedades con el fin de que no se afecte la normalidad académica. Es de resaltar que dicha acción presenta fecha de 30 de enero de 2018 y esta se cumplió el 12 de febrero por lo cual presenta reporte extemporáneo.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</si>
  <si>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Secretaria de educación presenta listado con los 100 docentes nombrados a través del Banco de la excelencia a corte 30 de diciembre. La OCIG recomienda continuar con la utilización de la plataforma Banco de la Excelencia y la base de datos “Tu talento es lo que vale”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</si>
  <si>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Secretaria de educación presenta un formato diligenciado por la I.E Jorge Eliecer Gaitán. Se adjunta listado de las horas extras canceladas desde el mes de febrero a noviembre del 2018.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</si>
  <si>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Secretaría de Educación mediante circular 005 del 15 de enero de 2018 solicita a las personas interesadas en cubrir las vacancias temporales mediante horas extras se postulen a través del correo electrónico talentohumanoseb@bucaramanga.gov.co.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</si>
  <si>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Secretaría de Educación estableció el formato para la solicitud hora extras así: (F-GSEP-4300-163. 07-H06.01. F01) AUTORIZACION HORAS EXTRAS DOCENTES Y DIRECTIVOS DOCENTE y (F-GSEP-4300-178.01-H06.01. F02) REPORTE HORAS EXTRAS. Se realiza socialización a los Directivos Docentes sobre el tema de horas extras en el Quinto encuentro de directivos docentes que se realizó el 24 de Mayo del 2018 en el Colegio San José de la Salle.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</si>
  <si>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Secretaria de Educación elabora actas mensuales de la revisión de la nómina del 26 de enero. 21 de febrero. 22 de marzo. 23 de abril y 23 de mayo. 21 de junio. 23 de julio. agosto 24. septiembre 21. octubre 23. noviembre 21 del presente año. Adicionalmente se adjunta revisión de la pre nómina 25 de enero. 19 de febrero. 16 de marzo. 18 de abril y 18 de mayo. junio 21. julio 23. agosto 21. septiembre 17. octubre 19. noviembre 17del presente año.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</si>
  <si>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Secretaria de Educación mediante circular 019 de enero 26 de 2018 programa los estudios técnicos de planta que se realizaran durante el año en curso a todos los rectores de las instituciones educativas junto con la documentación necesaria que deberán presentar el día que se les cita. El primer estudio técnico se realizó desde el martes 20 de febrero al 28 de febrero y el segundo estudio técnico del 16 de mayo al 24 de mayo del 2018. el tercero se realizó en el mes de Noviembre para lo cual presentan actas realizadas con cada uno de los rectores de las instituciones educativas junto con las observaciones realizadas.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</si>
  <si>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secretaria de educación presenta oficios emitidos a la Fiduprevisora mediante los cuales solicita respuesta por sus casos prioritarios mediante oficios de 12 y 27 de febrero de 2018.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</si>
  <si>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secretaria de educación presenta cuadro de conciliación de valores de aportes docentes y aportes patronales del giro SGP sin situación de fondo de los meses enero febrero. marzo. abril y mayo de igual manera presenta correos enviados al área de tesorería los días 12 de febrero y 14 de abril del presente año sin respuesta alguna de los mismo o reporte de validación de la conciliación de dichos valores para estos meses. Se adjunta formato de la Fiduprevisora donde se hace la conciliación aportes SGP sin situación de fondos. Se realiza conciliación de las vigencias 2009 a 2017 en donde se presenta un valor preliminar de 795.587.584 el cual queda pendiente de validación por conciliación de los años 2003 a 2008. Mediante Acta de fecha 12 de diciembre de 2018 se realizó conciliación con la Fiduprevisora de los años 2003 al 2008. quedando pendiente únicamente los meses de enero a marzo de 2003. La OCIG recomienda solicitar por escrito a la Fiduprevisora conciliación de común acuerdo de los mese pendientes del 2003 a fin de quedar al día con el registro de conciliación recursos sin situación de fondos FIDUPREVISORA-FOMAG.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</si>
  <si>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Mediante comunicación de fecha 18 de diciembre de 2018 con consecutivo N° 470 dirigida al Dra. Alid María Lindarte Rincón. Profesional Especializado de la Oficina de Contabilidad se adjunta acta de Conciliación de aportes patronales y docentes realizada con la Fiduprevisora. para los trámites pertinentes. La oficina de Control Interno recomienda dar celeridad al proceso de causación y realizar seguimiento por parte de la Secretaria de educación a las conciliaciones por concepto de aportes patronales y descuentos de nómina sin situación de fondo.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</si>
  <si>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secretaria de educación está realizando las respectivas visitas a las instituciones educativas del municipio. de las cuales sean realizado en las siguientes instituciones educativas: Medalla Milagrosa. Liceo Patria. Andrés Páez Sotomayor. José Celestino Mutis. Jorge Ardila Duarte. San José de la Salle. Gabriela Mistral. Oriente Miraflores. María Goretti. Luis Carlos Galán Sarmiento. Tecnológico Dámaso Zapata. Vijagual. Camacho Carreño. Villas de San Ignacio. El Paulón. Comuneros. Gustavo Cote Uribe para un total de 16 instituciones con seguimiento. Se realizó seguimiento a las 43 IE del municipio ya que 5 corresponden a concesiones dichas evidencias reposan en la Secretaria de educación.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</si>
  <si>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Se realiza capacitación a los Directivos Docentes el 24 de mayo/18 sobre Contratación Estatal. Se adjunta copia del acta y listado de asistencia.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</si>
  <si>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Se realiza asesoría en Contratación Estatal a los Directivos Docentes en el encuentro de rectores que se realizó el 8 de marzo y 24 de mayo de 2018.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</si>
  <si>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secretaria de educación realizo las visitas a las 43 IE y de la misma manera existen las actas de visitas realizadas a las IE donde se les menciona la importancia de la exoneración de gravámenes. pero no cuenta con la circular emitida como se dejó estipulado en la acción de mejora. De igual manera la oficina de presupuesto emite la circular No.147 donde se les recuerda el cumplimiento de las normas la cual es publicada en la página web de la secretaría de educación en el link: http://www.seb.gov.co/wp_educacion/?p=3428 y se les envía un correo electrónico a todos los rectores. Se adjunta copia de la circular. copia del correo electrónico.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</si>
  <si>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secretaria de educación realizo las visitas a las 43 IE y de la misma manera existen las actas de visitas realizadas a las IE donde se les menciona la importancia de la exoneración de gravámenes.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</si>
  <si>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Se realiza capacitación a los Directivos Docentes el día 08 de enero/18 en la I.E Dámaso Zapata sobre los Fondos de Servicios Educativos dictado por funcionarios del Ministerio de Educación – MEN. Donde les explica a los directivos docentes sobre el manejo de las pólizas.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</si>
  <si>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secretaria de educación realizo las visitas a las 43 IE y de la misma manera existen las actas de visitas realizadas.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</si>
  <si>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La oficina de presupuesto emite la circular No.147 con fecha de julio de 2018. donde se les recuerda el cumplimiento de las normas la cual es publicada en la página web de la secretaría de educación en el link: http://www.seb.gov.co/wp_educacion/?p=3428 y se les envía un correo electrónico a todos los rectores. Se adjunta copia de la circular. copia del correo electrónico.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</si>
  <si>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Se realiza asesoría en Contratación Estatal a los Directivos Docentes en el encuentro de rectores que se realizó el 8 de marzo y 24 de mayo de 2018. La secretaria de educación realizo las visitas a las 43 IE y de la misma manera existen las actas de visitas realizadas a las IE donde se les menciona la importancia de la exoneración de gravámenes. pero no cuenta con la circular emitida como se dejó estipulado en la acción de mejora. De igual manera la oficina de presupuesto emite la circular No.147 donde se les recuerda el cumplimiento de las normas la cual es publicada en la página web de la secretaría de educación en el link: http://www.seb.gov.co/wp_educacion/?p=3428 y se les envía un correo electrónico a todos los rectores. Se adjunta copia de la circular. copia del correo electrónico.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no se incorpora al nuevo plan de mejoramiento.</t>
  </si>
  <si>
    <t xml:space="preserve">En cumplimiento a esta acción correctiva, se anexa al presente Comprobante de Egreso No. 1910001294 del 17/10/2019 (Cheque 6496 Banco de Occidente) por valor de $127.606.995 a nombre del Consorcio Mantenimiento Urbano, mediante el cual se evidencia el pago del cheque objeto del presente hallazgo, el cual fue retirado, el pasado 13 de noviembre de 2019, como se puede visualizar en folio adjunto del Libro de Tesorería, de cheques entregados. Por lo anterior, se concluye que no se requiere la constitución de vigencias expiradas.
Observaciones de Control Interno-corte de Junio de 2020: En razón a que se evidencia que el cheque en mención fue girado el 17/10/2019, y entregado al Consorcio Mantenimiento Urbano el 13/11/2019, y que por tanto no se requiere la constitución de vigencias expiradas, se concluye que hay cumplimento del 100% de la meta.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 </t>
  </si>
  <si>
    <t xml:space="preserve">En seguimientos anteriores se obtuvo un porcentaje de cumplimiento del 100%.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 </t>
  </si>
  <si>
    <t xml:space="preserve">Por lo anterior, se concluye que no se requiere la constitución de vigencias expiradas. En seguimientos anteriores se obtuvo un porcentaje de cumplimiento del 100%.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 </t>
  </si>
  <si>
    <t>En seguimientos anteriores se obtuvo un porcentaje de cumplimiento del 100%.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181 y numeral 4.6.1,  se refiere que bajo el concepto de la CGR se valoró como efectiva la acción de mejora, no se incorpora al nuevo plan de mejoramiento.</t>
  </si>
  <si>
    <t xml:space="preserve">Durante el periodo se ejecutaron los recursos SGP destinados para Aportes Patronales tal como se evidencia en los extractos bancarios AV VILLAS con corte a 31 de Diciembre de 2019 de las cuentas 903057032 (pagadora) y 903056448 (receptora). Se aporta tanto extractos bancarios como certificación del Tesorero General en el que se relaciona los diferentes movimientos de las cuentas maestras pagadoras y receptoras de estos recursos.
La OCIG, evidencia que en la cuenta se han hecho traslados de la cuenta maestra de AV VILLAS 903057032 provenientes de la Cuenta 903056448. Así mismo se evidencia certificación del Tesorero durante el periodo 2019 donde detalla mes por mes el pago de los aportes patronales de la E.S.E. ISABU.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 </t>
  </si>
  <si>
    <t>El día 15 de Enero de 2019. se emitió la circular N.003. suscrita por la Doctora Ana Leonor Rueda Vivas. Secretaría de Educación Municipal. en la cual se solicita a los rectores y directores de las Instituciones Educativas Oficiales. la atención y cumplimiento de los lineamientos técnico – administrativos. estándares y condiciones mínimas del programa de alimentación escolar. contemplados en la resolución 29452 del 29 de diciembre de 2017. además de lo indicado en el Decreto 1075 del 26 de Mayo de 2015. adicionado por el Decreto 1852 del 16 de Septiembre de 2015. expedido por el Ministerio de Educación Municipal. Se adjunta como evidencia la circular emitida. junto con el cuadro anexo de recepción de la misma. por los Rectores y Directores de las Instituciones Educativas. De igual manera. se adjunta como evidencia. formato de asistencia a eventos. de fecha 15 de Enero de 2019. correspondiente a reunión de rectores. donde se informa por parte de la Secretaría de Educación. se socializo la circular antes citada.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181 y numeral 4.6.1,  se refiere que bajo el concepto de la CGR se valoró como efectiva la acción de mejora, no se incorpora al nuevo plan de mejoramiento.</t>
  </si>
  <si>
    <t>La Secretaría de Educación, mensualmente hace seguimiento al cumplimiento del programa de alimentación escolar PAE. Se indica, que de conformidad al Pliego de condiciones de la licitación pública SEB - LP-001-2018, Anexo 4, se determina la relación de sedes educativas y la ración por cada una de ellas, con respecto al programa de alimentación escolar –vigencia 2019.
Con respecto al Grupo 1, se anexa como evidencia de seguimiento, las siguientes actas, con los respectivos soportes, que incluyen los informes de interventoría:
-Acta de pago parcial N.1 de fecha Abril 12 de 2019, suscrita por los Doctores Blanca Patricia Mantilla Uribe, en su calidad de Directora Interventoría UIS y Miguel Roberto Porras Mateus, Representante Legal – Unión Temporal Bucaramanga Social PAE 2019. Como soporte se encuentra el informe de interventoría N.1, correspondiente al periodo comprendido entre el 21 al 31 de Enero de 2019, suscrito por la Doctora Blanca Patricia Mantilla Uribe, con fecha de presentación 15 de Febrero de 2019 y subsanación del 10 de Abril de 2019.  
-Acta de pago parcial N.2 de fecha Abril 12 de 2019, suscrita por los Doctores Blanca Patricia Mantilla Uribe, en su calidad de Directora Interventoría UIS y Miguel Roberto Porras Mateus, Representante Legal – Unión Temporal Bucaramanga Social PAE 2019. Como soporte se encuentra el informe de interventoría N.2, correspondiente al periodo comprendido entre el 1 al 28 de Febrero de 2019, suscrito por la Doctora Blanca Patricia Mantilla Uribe, con fecha de presentación 12 de Marzo de 2019 y subsanación del 12 de Abril de 2019.  
-Acta de pago parcial N.3 de fecha Mayo 13 de 2019, suscrita por los Doctores Blanca Patricia Mantilla Uribe, en su calidad de Directora Interventoría UIS y Miguel Roberto Porras Mateus, Representante Legal – Unión Temporal Bucaramanga Social PAE 2019. Como soporte se encuentra el informe de interventoría N.3, correspondiente al periodo comprendido entre el 1 al 29 de Marzo de 2019, suscrito por la Doctora Blanca Patricia Mantilla Uribe, con fecha de presentación 22 de Abril de 2019 y subsanación del 13 de Mayo de 2019.  
-Acta de pago parcial N.4 de fecha Junio 17 de 2019, suscrita por los Doctores Blanca Patricia Mantilla Uribe, en su calidad de Directora Interventoría UIS y Miguel Roberto Porras Mateus, Representante Legal – Unión Temporal Bucaramanga Social PAE 2019. Como soporte se encuentra el informe de interventoría N.4, correspondiente al periodo comprendido entre el 1 al 30 de Abril de 2019, suscrito por la Doctora Blanca Patricia Mantilla Uribe, con fecha de presentación 23 de Mayo de 2019 y subsanación del 7 de Junio de 2019. 
-Acta de pago parcial N.5 de fecha Julio 12 de 2019, suscrita por los Doctores Blanca Patricia Mantilla Uribe, en su calidad de Directora Interventoría UIS y Miguel Roberto Porras Mateus, Representante Legal – Unión Temporal Bucaramanga Social PAE 2019. Como soporte se encuentra el informe de interventoría N.5, correspondiente al periodo comprendido entre el 1 al 31 de Mayo de 2019, suscrito por la Doctora Blanca Patricia Mantilla Uribe, con fecha de presentación 21 de Junio de 2019 y subsanación del 11 de Julio de 2019.
-Acta de pago parcial N.6 de fecha Agosto 02 de 2019, suscrita por los Doctores Blanca Patricia Mantilla Uribe, en su calidad de Directora Interventoría UIS y Miguel Roberto Porras Mateus, Representante Legal – Unión Temporal Bucaramanga Social PAE 2019. Como soporte se encuentra el informe de interventoría N.6, correspondiente al periodo comprendido entre el 1 al 30 de junio de 2019, suscrito por la Doctora Blanca Patricia Mantilla Uribe, con fecha de presentación 17 de Julio de 2019 y subsanación del 01 de Agosto de 2019.
-Acta de pago parcial N.7 de fecha Septiembre 10 de 2019, suscrita por los Doctores Blanca Patricia Mantilla Uribe, en su calidad de Directora Interventoría UIS y Miguel Roberto Porras Mateus, Representante Legal – Unión Temporal Bucaramanga Social PAE 2019. Como soporte se encuentra el informe de interventoría N.7, correspondiente al periodo comprendido entre el 1 al 30 de Julio de 2019, suscrito por la Doctora Blanca Patricia Mantilla Uribe, con fecha de presentación 16 de Agosto de 2019 y subsanación del 07 de Septiembre de 2019.
-Acta de pago parcial N.8 de fecha octubre 03 de 2019, suscrita por los Doctores Blanca Patricia Mantilla Uribe, en su calidad de Directora Interventoría UIS y Miguel Roberto Porras Mateus, Representante Legal – Unión Temporal Bucaramanga Social PAE 2019. Como soporte se encuentra el informe de interventoría N.8, correspondiente al periodo comprendido entre el 1 al 30 de agosto de 2019, suscrito por la Doctora Blanca Patricia Mantilla Uribe, con fecha de presentación 13 de septiembre de 2019 y subsanación del 02 de octubre de 2019.
-Acta de pago parcial N.9 de fecha Noviembre 01 de 2019, suscrita por los Doctores Blanca Patricia Mantilla Uribe, en su calidad de Directora Interventoría UIS y Miguel Roberto Porras Mateus, Representante Legal – Unión Temporal Bucaramanga Social PAE 2019. Como soporte se encuentra el informe de interventoría N.9, correspondiente al periodo comprendido entre el 1 al 30 de septiembre de 2019, suscrito por la Doctora Blanca Patricia Mantilla Uribe, con fecha de presentación 10 de octubre de 2019 y subsanación del 30 de octubre de 2019.
-Acta de pago parcial N.10 de fecha diciembre 10 de 2019, suscrita por los Doctores Blanca Patricia Mantilla Uribe, en su calidad de Directora Interventoría UIS y Miguel Roberto Porras Mateus, Representante Legal – Unión Temporal Bucaramanga Social PAE 2019. Como soporte se encuentra el informe de interventoría N.10, correspondiente al periodo comprendido entre el 1 al 31 de octubre de 2019, suscrito por la Doctora Blanca Patricia Mantilla Uribe, con fecha de presentación 13 de noviembre de 2019 y subsanación del 03 de diciembre de 2019.
-Acta de pago parcial N.11 de fecha diciembre 16 de 2019, suscrita por los Doctores Blanca Patricia Mantilla Uribe, en su calidad de Directora Interventoría UIS y Miguel Roberto Porras Mateus, Representante Legal – Unión Temporal Bucaramanga Social PAE 2019. Como soporte se encuentra el informe de interventoría N.11, correspondiente al periodo comprendido entre el 1 al 29 de noviembre de 2019, suscrito por la Doctora Blanca Patricia Mantilla Uribe, con fecha de presentación 03 de diciembre de 2019 y subsanación del 13 de diciembre de 2019.
Grupo 2 
-Acta de pago parcial N.1 de fecha Mayo 9 de 2019, suscrita por los Doctores Blanca Patricia Mantilla Uribe, en su calidad de Directora Interventoría UIS y Blanca Nelly Barragán Molina, Representante Legal – Unión Temporal SERVIPAE. Como soporte se encuentra el informe de interventoría N.1, correspondiente al periodo comprendido entre el 30 al 31 de Enero de 2019, suscrito por la Doctora Blanca Patricia Mantilla Uribe, con fecha de presentación 28 de Febrero de 2019 y subsanación del 7 de Mayo de 2019.  
-Acta de pago parcial N.2 de fecha 17 de Mayo de 2019, suscrita por los Doctores Blanca Patricia Mantilla Uribe, en su calidad de Directora Interventoría UIS y Blanca Nelly Barragán Molina, Representante Legal – Unión Temporal SERVIPAE. Como soporte se encuentra el informe de interventoría N.2, correspondiente al periodo comprendido entre el 1 al 28 de Febrero de 2019, suscrito por la Doctora Blanca Patricia Mantilla Uribe, con fecha de presentación 28 de Marzo de 2019 y subsanación del 17 de Mayo de 2019.  
-Acta de pago parcial N.3 de fecha 7 de Junio de 2019, suscrita por los Doctores Blanca Patricia Mantilla Uribe, en su calidad de Directora Interventoría UIS y Blanca Nelly Barragán Molina, Representante Legal – Unión Temporal SERVIPAE. Como soporte se encuentra el informe de interventoría N.3, correspondiente al periodo comprendido entre el 1 al 31 de Marzo de 2019, suscrito por la Doctora Blanca Patricia Mantilla Uribe, con fecha de presentación 1 de Abril 2019 y subsanación del 7 de Junio de 2019.  
-Acta de pago parcial N.4 de fecha 19 de julio de 2019, suscrita por los Doctores Blanca Patricia Mantilla Uribe, en su calidad de Directora Interventoría UIS y Blanca Nelly Barragán Molina, Representante Legal – Unión Temporal SERVIPAE. Como soporte se encuentra el informe de interventoría N.4, correspondiente al periodo comprendido entre el 1 al 30 de abril de 2019, suscrito por la Doctora Blanca Patricia Mantilla Uribe, con fecha de presentación 28 de Maryo de 2019 y subsanación del 17 de julio de 2019.  
-Acta de pago parcial N.5 de fecha 02 de agosto de 2019, suscrita por los Doctores Blanca Patricia Mantilla Uribe, en su calidad de Directora Interventoría UIS y Blanca Nelly Barragán Molina, Representante Legal – Unión Temporal SERVIPAE. Como soporte se encuentra el informe de interventoría N.5, correspondiente al periodo comprendido entre el 1 al 31 de mayo de 2019, suscrito por la Doctora Blanca Patricia Mantilla Uribe, con fecha de presentación 10 de julio de 2019 y subsanación del 01 de agosto de 2019.  
-Acta de pago parcial N.6 de fecha 11 de septiembre de 2019, suscrita por los Doctores Blanca Patricia Mantilla Uribe, en su calidad de Directora Interventoría UIS y Blanca Nelly Barragán Molina, Representante Legal – Unión Temporal SERVIPAE. Como soporte se encuentra el informe de interventoría N.6, correspondiente al periodo comprendido entre el 01 al 30 de junio de 2019, suscrito por la Doctora Blanca Patricia Mantilla Uribe, con fecha de presentación 08 de agosto de 2019 y subsanación del 10 de septiembre de 2019.  
-Acta de pago parcial N.7 de fecha 03 de octubre de 2019, suscrita por los Doctores Blanca Patricia Mantilla Uribe, en su calidad de Directora Interventoría UIS y Blanca Nelly Barragán Molina, Representante Legal – Unión Temporal SERVIPAE. Como soporte se encuentra el informe de interventoría N.7, correspondiente al periodo comprendido entre el 01 al 31 de julio de 2019, suscrito por la Doctora Blanca Patricia Mantilla Uribe, con fecha de presentación 07 de septiembre de 2019 y subsanación del 03 de octubre de 2019.  
-Acta de pago parcial N.8 de fecha 28 de octubre de 2019, suscrita por los Doctores Blanca Patricia Mantilla Uribe, en su calidad de Directora Interventoría UIS y Blanca Nelly Barragán Molina, Representante Legal – Unión Temporal SERVIPAE. Como soporte se encuentra el informe de interventoría N.8, correspondiente al periodo comprendido entre el 01 al 31 de agosto de 2019, suscrito por la Doctora Blanca Patricia Mantilla Uribe, con fecha de presentación 20 de septiembre de 2019 y subsanación del 25 de octubre de 2019.
-Acta de pago parcial N.9 de fecha 22 de noviembre de 2019, suscrita por los Doctores Blanca Patricia Mantilla Uribe, en su calidad de Directora Interventoría UIS y Blanca Nelly Barragán Molina, Representante Legal – Unión Temporal SERVIPAE. Como soporte se encuentra el informe de interventoría N.9, correspondiente al periodo comprendido entre el 01 al 30 de septiembre de 2019, suscrito por la Doctora Blanca Patricia Mantilla Uribe, con fecha de presentación 16 de octubre de 2019 y subsanación del 20 de noviembre de 2019.  
-Acta de pago parcial N.10 de fecha 10 de diciembre de 2019, suscrita por los Doctores Blanca Patricia Mantilla Uribe, en su calidad de Directora Interventoría UIS y Blanca Nelly Barragán Molina, Representante Legal – Unión Temporal SERVIPAE. Como soporte se encuentra el informe de interventoría N.10, correspondiente al periodo comprendido entre el 01 al 31 de octubre de 2019, suscrito por la Doctora Blanca Patricia Mantilla Uribe, con fecha de presentación 31 de octubre de 2019 y subsanación del 09 de diciembre de 2019.  
-Acta de pago parcial N.11 de fecha 16 de diciembre de 2019, suscrita por los Doctores Blanca Patricia Mantilla Uribe, en su calidad de Directora Interventoría UIS y Blanca Nelly Barragán Molina, Representante Legal – Unión Temporal SERVIPAE. Como soporte se encuentra el informe de interventoría N.11, correspondiente al periodo comprendido entre el 01 al 30 de noviembre de 2019, suscrito por la Doctora Blanca Patricia Mantilla Uribe, con fecha de presentación 29 de noviembre de 2019 y subsanación del 10 de diciembre de 2019.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181 y numeral 4.6.1 ,  se refiere que bajo el concepto de la CGR se valoró como efectiva la acción de mejora, no se incorpora al nuevo plan de mejoramiento.</t>
  </si>
  <si>
    <t>En cumplimiento de esta acción. mediante oficio SEB DESP 0107 de Febrero 12 de 2019. suscrito por la Doctora Ana Leonor Rueda Vivas. Secretaría de Educación. dirigido al Doctor Luis Enrique Rodríguez Fagua. Jefe Oficina de Control Interno Disciplinario. se informa del hallazgo y se relacionan para las acciones pertinentes. el nombre de seis (6) rectores de establecimientos educativos. así: Rectoras I.E. INEM – Fanny Rubiela Méndez Lozano. quien se refiere estuvo en el cargo hasta el 4 de Septiembre de 2017 y Luz Danny Algarín. como Rectora de la Institución. Rectores I.E. Vijagual – Elberto Ardila Rivera. quien se refiere estuvo en el cargo hasta el 21 Marzo de 2017 y Juan Manuel Espinoza. Rectores I.E. Santander – Germán Romero Cifuentes. quien se refiere estuvo en el cargo. hasta el 6 de Septiembre de 2017 y Ana Isabel Pino. El oficio citado. fue recibido en la Oficina de Control Interno disciplinario. el día 13 de Febrero de 2019.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181 y numeral 4.6.1 ,  se refiere que bajo el concepto de la CGR se valoró como efectiva la acción de mejora, no se incorpora al nuevo plan de mejoramiento.</t>
  </si>
  <si>
    <t xml:space="preserve">Responsables de la acción y el seguimiento Subdirección Administrativa INDERBU. Se presenta Acuerdo No. 02-2021 del Consejo Directivo del INDERBU adicionando los recursos del balance. Se presenta Acta No. 004 de marzo 11 de 2021 del Consejo de Gobierno adicionado los recursos del balance del INDERBU, Resolución 066 de mayo 24 de 2021 del Inderbu y Acuerdo 018 de mayo 24 de 2021. La Oficina de Control Interno del INDERBU reporta un cumplimiento del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</si>
  <si>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 xml:space="preserve">A corte de junio 30 de 2021, una vez concluida la revisión de los 20 casos referidos en el hallazgo, se logró establecer que 18 casos requerían actos administrativos de cobro, ya que en dos (2) de los casos no aplicaba. Se adjunta como evidencia: Un (1) archivo PDF que contiene el consolidado correspondientes a 18 actos administrativos de cobro con fecha de abril 2021, un (1) archivo Excel, que presenta la justificación de los cálculos correspondientes a cada uno de los 20 casos analizados.
COMENTARIO OCIG:  El documento en Excel aportado por la Secretaría de Educación realiza el análisis entre el valor liquidado por el Órgano de Control y el cálculo arrojado por el sistema, sobre el cual se elaboran los Actos Administrativos que ordenan el reintegro de dineros de los 18 Ex – docentes (del 0961 al 978) por valor de $3.548.313.
La acción se cumple de manera extemporánea (26 de abril de 2021.  No obstante, se encuentran cuantificados 20 actos administrativos, el análisis adelantado justifica la expedición de 18 actos administrativos.  Porcentaje de cumplimiento:  100% .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</si>
  <si>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 xml:space="preserve">A corte de junio 30 de 2021 se cuenta con la evidencia de la reunión del equipo de nómina de la Secretaría de Educación con fecha de febrero 22 de 2021, en la cual se toman ejemplos de diferentes clases de retiros para socializar al equipo de nómina los diferentes actos administrativos según cada retiro y el ingreso de las respectivas novedades al sistema HUMANO.  Como evidencia se adjunta:  Un (1) archivo en PDF denominado "Acta reunión retiros hallazgo 3", una (1) carpeta denominada "Ejemplos actos administrativos" la cual contiene:  cuatro (4) archivos en formato PDF y un (1) archivo en formato Word, los cuales corresponden a los ejemplos mencionados en el acta sobre los cuales se realizó la socialización de los diferentes actos administrativos.
COMENTARIO OCIG:  El día 22 de febrero de 2021 se realiza capacitación en la cual participa el equipo de nómina de la Secretaría de Educación con el fin de revisar la interpretación de los actos administrativos de retiros por pensión de invalidez, por retiro voluntario, por terminación de provisionalidad, por muerte y por retiro forzoso con el fin de registrar correctamente la novedad en el sistema Humano.
Acción cumplida dentro del plazo establecido (22 de febrero de 2021).  Porcentaje de cumplimiento: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</si>
  <si>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 xml:space="preserve">A corte de junio 30 de 2021, una vez concluida la revisión de los 11 casos referidos en el hallazgo, se logró establecer que 10 casos requerían actos administrativos de cobro, ya que en uno (1) de los casos no aplicaba. como evidencia se adjunta:
-Un (1) archivo PDF con una resolución y (1) archivo PDF con el consolidado de nueve (9) resoluciones “por la cual se ordena a un docente perteneciente a la planta global de cargos del municipio de Bucaramanga –Secretaria de Educación con cargo a SGP reintegrar unos dineros”
-Un (1) archivo Excel, que presenta la justificación de los cálculos correspondientes a cada uno de los 11 casos analizados.
COMENTARIO OCIG:  El documento en Excel aportado por la Secretaría de Educación realiza el análisis entre el valor liquidado por el Órgano de Control y el cálculo arrojado por el Sistema, sobre el cual se elaboran los Actos Administrativos que ordenan el reintegro de dineros por parte de 10 docentes (Resolución 449 de 24 de febrero de 2021 y Resolución 0979 a la 0987 de abril 26 de 2021) por valor de $2.767.296. La acción se cumple de manera extemporánea (26 de abril de 2021.  No obstante, se encuentran cuantificados 11 actos administrativos, el análisis adelantado justifica la expedición de 10 actos administrativos.  Porcentaje de cumplimiento: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</si>
  <si>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 xml:space="preserve">A corte de junio 30 de 2021, como evidencia se adjunta: Un (1) archivo en PDF que contiene los formatos de reporte de horas extras ajustados F-GSEP-4300-163,07-H06.01.F01 y F-GSEP-4300-163,07-H06.01.F02 y aval recibido por el líder del sistema de calidad SEB en el cual manifiesta la actualización de dichos formatos.
COMENTARIO OCIG:  El 16 de febrero de 2021, el líder de calidad de la Secretaría de Educación reporta la actualización de los formatos F-GSEP-4300-163,07-H06.01.F01 y F-GSEP-4300-163,07-H06.01.F02. 
La acción se cumple dentro del plazo establecido.   Porcentaje de cumplimiento:  100%.
</t>
  </si>
  <si>
    <t xml:space="preserve">A corte de junio 30 de 2021, como evidencia se adjunta: Dos (2) archivos en PDF que contiene las actas de procedimiento de la modificación de los formatos de autorización y reporte de hora extras.
COMENTARIO OCIG:  Las actas del 25 y 26 de enero de 2021 entre el Subsecretario de Educación y el líder de Talento Humano trata la revisión de formatos de autorización y reporte de horas extras de las instituciones y centros educativos oficiales del Municipio de Bucaramanga, con compromiso de remisión al líder de Gestión de Calidad. La acción se cumple dentro del plazo establecido.   Porcentaje de cumplimiento:  100%.
</t>
  </si>
  <si>
    <t xml:space="preserve">A corte de junio 30 de 2021, como evidencia se adjunta: Un (1) documento en PDF con la circular 99 del 19 de marzo del 2021cuyo asunto es;” Solicitud de inclusión en los procesos de contratación la identificación de los riesgos y la obligación de ampararlos” y Dos (2) archivos PDF con evidencia de la socialización mediante la publicación de la circular 99 en la página web se la Secretaría de Educación.
COMENTARIO OCIG:  Conforme a las evidencias se verifica la Circular 99 de 2021 dirigida a los rectores y directores de las Instituciones y Centros educativos oficiales del Municipio de Bucaramanga, publicada en la página web de la Secretaría de educación.
Acción cumplida dentro del plazo establecido (19 de marzo de 2021).  Porcentaje de cumplimiento: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</si>
  <si>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 xml:space="preserve">El 14 de abril de 2021, en reunión con la Oficina Asesora Jurídica y los Subdirectores se determinó que en próximos procesos contractuales que involucren AIU se discrimine o desglose a la mayor brevedad posible el costo o la determinación del mismo. A la fecha no se han previsto el desarrollo de ningún proyecto de inversión que incluya esta actividad por la cual se cubrirá este concepto.  Se adjunta acta de reunión realizada el día 14 de abril de 2021 con la participacion del Jefe de la Oficina Asesora Jurídica IMCT, Jefe Oficina de Control Interno IMCT, Subdirector Técnico IMCT, Subdirector Administrativo y Financiero IMCT y Director IMCT y correo electrónico de fecha Jn 24/2021 enviado por el Jefe de la Oficina de Control Interno. La Oficina de Control Interno del IMCT reporta un cumplimiento del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</si>
  <si>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 xml:space="preserve">El 14 de abril de 2021, en reunión con la Oficina Asesora Jurídica y los Subdirectores se determinó que en próximos procesos contractuales que involucren AIU se discrimine o desglose a la mayor brevedad posible el costo o la determinación del mismo. A la fecha no se han previsto el desarrollo de ningún proyecto de inversión que incluya esta actividad por la cual se cubrirá este concepto.  Se adjunta acta de reunión realizada el día 14 de abril de 2021 con la participacion del Jefe de la Oficina Asesora Jurídica IMCT, Jefe Oficina de Control Interno IMCT, Subdirector Técnico IMCT, Subdirector Administrativo y Financiero IMCT y Director IMCT y correo electrónico de fecha Jn 24/2021 enviado por el Jefe de la Oficina de Control Interno. La Oficina de Control Interno del IMCT reporta un cumplimiento del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</si>
  <si>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 xml:space="preserve">Para el seguimiento con corte a junio 30 de 2021 se relaciona la siguiente respuesta: Como evidencia se adjunta un documento en pdf un (1) documento denominado "ACTA REUNION 8 DE MARZO DE 2021 ANALISIS DE CUPO PAE ETNIA DISCAPACIDAD VICTIMA", a su vez como evidencia adicional se adjunta un (1) documento en pdf denominado "OFICIO ANÁLISIS FINANCIERO - IE RURAL - DISCAPACIDAD - JORNADA ÚNICA 17 MARZO DE 2021" y un (1) documento en pdf denominado "OFICIO REMISORIO EQUIPO PAE ANALISIS CUPO PAE COBERTURA"  Con lo anterior se da cumplimiento al 100% a la acción propuesta.
COMENTARIO OCIG:  Acta de reunión de fecha 8 de marzo de 2021 –Análisis cupo PAE – Población diferencial.  Discapacidad Etnia-víctimas y Jornada Única Rurales- en la que hace presencia el personal de cobertura de la Secretaría de Educación, oficio análisis financiero - IE Rural - Discapacidad - Jornada única oficio remisorio Equipo PAE análisis cupo PAE cobertura". Acción cumplida dentro del plazo establecido (8 de marzo de 2021).  Porcentaje de cumplimiento: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</si>
  <si>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La SEB realizó capacitación a los Rectores de las Instituciones Educativas el día 09 de Agosto de 2017 en el Dámaso Zapata a las 7:30 a.m con el fin de socializar una guía para la Administración de los recursos financieros del sector Educativo como herramienta para su buen uso por parte de los ordenadores del gasto. Adicionalmente de acuerdo al Plan de asistencia Técnica se programó visita a las Instituciones Educativas de manera mensual con el fin de dar acompañamiento y capacitación en cuanto al manejo de los recursos asignados. La Oficina de Control Interno. recomienda a la Secretaria de Educación. continuar con las capacitaciones a los Rectores de las Instituciones Educativas con el fin de evitar que las transferencias de los recursos no cumplan el objetivo para lo cual fueron destinados y hacer llegar el acta solicitada de capacitación a los rectores.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178 y numeral 4.6.1 ,  se refiere que bajo el concepto de la CGR se valoró como efectiva la acción de mejora por lo cual no se incorpora en un nuevo plan de mejoramiento.</t>
  </si>
  <si>
    <t xml:space="preserve">La SEB realizó seguimiento a las 44 IE durante el periodo comprendido entre Junio y Noviembre de 2017. En sus seguimientos se verifico que los recursos del Sistema General de Participaciones del sector Educativo vigencia 2016 - 2017. transferidos a los fondos de Servicios Educativos por la SEB- del SGP Educación- Calidad. gratuidad y recursos propios. se hayan administrado y ejecutados de acuerdo a lo establecido en la Ley 715 de 2001. Igualmente la SEB. en su seguimiento verificó los valores girados a cada Institución y el porcentaje de los recursos ejecutados. elevando observaciones como se evidencia en las actas que reposan en los archivos de la SeEB denominado “actas de seguimiento” las cuales reposan en el archivo de gestión de la Oficina de Gestión Financiera de la SEB. Las visitas se concentraron en el uso adecuado de los recursos de acuerdo a la fuente de su origen. y que su ejecución sea realizada durante la vigencia fiscal por ser el propósito mismo de las transferencias. Como se puede evidenciar en las Actas de visita. el porcentaje promedio de ejecución fue del 95%. las IE que no lograron una alta ejecución fueron: IE Santo Ángel 62% de ejecución en razón a que debía realizarse una licitación que por tiempos no se alcanzaba a realizar por ser una obra de demolición y construcción del muro de encerramiento quedaría el instituto en alto grado de vulnerabilidad. IE Gustavo Cote Uribe 35% de ejecución en razón a la insuficiencia de recursos para adelantar el proceso licitatorio. Por lo anterior. el Área Financiera recomendó que a través de la Oficina de Bienes y Servicios. se revisaran tiempos y presupuestos a fin de determinar el apoyo a brindar por parte de la SEB para los respectivos ajustes y lograr su ejecución en la vigencia 2018. De la misma manera. en el primer semestre de 2018 se realizará la respectiva visita de seguimiento para la verificación de las recomendaciones. La Oficina de Control Interno recomienda a la SEB continuar con el seguimiento y control. con el fin que las Instituciones Educativas inviertan los recursos de acuerdo a las necesidades de las mismas y los saldos o excedentes sin ejecutar pasen a recursos de balance y sean incorporados al presupuesto de la vigencia 2018 y ejecutados oportunamente. Avance 100%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178 y numeral 4.6.1, se refiere que bajo el concepto de la CGR se valoró como efectiva la acción de mejora por lo cual no se incorpora en un nuevo plan de mejoramiento. </t>
  </si>
  <si>
    <t xml:space="preserve">Se elaboró oficio con fecha Febrero 14 de 2017(Consecutivo 074) solicitándole al rector de la institución educativa Camacho Carreño el reintegro de los recursos de gratuidad por valor de $3.478.855. dichos recursos fueron reintegrados el 15 de Febrero de 2017 a la cuenta corriente 6101164-9 Dirección del Tesoro Nacional.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178 y numeral 4.6.1, se refiere que bajo el concepto de la CGR se valoró como efectiva la acción de mejora por lo cual no se incorpora en un nuevo plan de mejoramiento. </t>
  </si>
  <si>
    <t>Se expidió y socializo en la página web de la Secretaria de Educación y en la reunión de Rectores la Resolución Nro. 4007 de Diciembre 15 de 2016 (Consecutivo Nro. 4007) por medio del cual se establece el reglamento municipal para la asignación. autorización. reporte y seguimiento de las horas extras para las instituciones y centros educativos oficiales del municipio de Bucaramanga. Avance 100%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179 y numeral 4.6.1 ,  se refiere que bajo el concepto de la CGR se valoró como no efectiva la acción de mejora y se deja hallazgo No. 6 Horas extras docentes nuevo plan de mejoramiento (Vigencia 2019).</t>
  </si>
  <si>
    <t>Se elaboró oficio el 19 de enero de 2017 (consecutivo Nro. 026) mediante el cual se solicitó por escrito certificado de disponibilidad presupuestal por el concepto de horas extras para la vigencia 2017 conforme al Presupuesto aprobado para el presente año. La secretaria de Hacienda expide CDP 0299 rubro 2210051 horas extras y días festivos SGP educación por valor de $2.03.6868.286. AVANCE 100% La OCI recomienda nuevamente en la vigencia 2018 socializar con los rectores y el equipo financiero la Resolución 4007 y hacer seguimiento y control a la autorización y pago de horas extras evitando con ello excesos en pagos de las mismas a los docentes.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179 y numeral 4.6.1,  se refiere que bajo el concepto de la CGR se valoró como no efectiva la acción de mejora  y se deja hallazgo No. 6 Horas extras docentes nuevo plan de mejoramiento ( (Vigencia 2019).</t>
  </si>
  <si>
    <t xml:space="preserve">La Secretaria de Educación. en el área de Posesiones y notificaciones. viene realizando seguimiento mensual a los Actos Administrativos. entregando a nómina los que tienen incidencia directa y los otros actos Administrativos al área de Historia Laborales para su archivo. En el seguimiento se pudo verificar los siguientes actos Administrativos No.2239.2229.2301.2372.2017.2028.2374.2418.2286.2590 de Julio y No.2590.2603.2651.2761.2806.2834.2835.2819.2699.2656.2646 de agosto. del cual se encontraban reportados a las áreas mencionadas anteriormente. Así mismo se toma una muestra de los actos Administrativos No.2451. 2341. 2261.2262. 2586.2561 que fueron entregados a Historias laborales. encontrándolos archivados en las carpetas correspondientes. La Oficina de Control Interno recomienda a la Secretaria de Educación continuar mensualmente con el seguimiento y control a cada uno de los actos Administrativos. igualmente con el archivo de cada uno de ellos en las historias laborales y dar aplicación a la ley 594/2000. Avance 100%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179 y numeral 4.6.1, se refiere que bajo el concepto de la CGR se valoró como efectiva la acción de mejora por lo cual no se incorpora en un nuevo plan de mejoramiento. </t>
  </si>
  <si>
    <t xml:space="preserve">La Secretaria de Educación a través del macro proceso gestión del talento humano adelanto las revisiones mensuales de pre nómina y nomina verificando que todas las novedades que se hayan generado hayan sido aplicadas en la respectiva nómina y que los soportes respalden el pago. A revisión de la Nómina. Como evidencia se cuenta en el archivo de la oficina de nómina de la Secretaria de Educación las actas de seguimiento y control. La Oficina de Control Interno. Recomienda a la Secretaria de Educación. continuar mensualmente con el control de revisión de la Pre nómina con el fin de detectar a tiempo las inconsistencias para la generación de la nómina. Avance 100%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179 y numeral 4.6.1 , se refiere que bajo el concepto de la CGR se valoró como efectiva la acción de mejora por lo cual no se incorpora en un nuevo plan de mejoramiento. </t>
  </si>
  <si>
    <t xml:space="preserve">La Secretaría de Hacienda se permite aclarar frente al presente hallazgo y el avance del mismo. que reitera las evidencias presentadas en anteriores seguimientos. las cuales no fueron tenidas en cuenta. Así las cosas se anexa a la presenta acta certificación de la profesional especializada de presupuesto de fecha 22 de enero de 2018. donde la misma certifica que “En cumplimiento a la acción correctiva del hallazgo No. 1 del Plan de Mejoramiento Sistema General de Participaciones vigencia 2015 PGA 2016 de la Contraloría General de la Nación. se adelantó la verificación por parte del área de presupuesto sobre la ejecución del ingreso y gasto de los recursos del sistema General de Participaciones correspondiente a la vigencia 2017. evidenciando que éstos condicen en cada una de sus fuentes de financiación”. así mismo se allega copia de la ejecución de ingreso y gasto por fuentes. Comentario OCIG: La Secretaría de hacienda anexa acta de certificación de fecha 22 de enero de 2018 donde la Dra. Jasmin Mantilla León profesional especializada de presupuesto de la Alcaldía Municipal de Bucaramanga certifica que “En cumplimiento a la acción correctiva del hallazgo No. 1 del Plan de Mejoramiento Sistema General de Participaciones vigencia 2015 PGA 2016 de la Contraloría General de la Nación. se adelantó la verificación por parte del área de presupuesto sobre la ejecución del ingreso y gasto de los recursos del sistema General de Participaciones correspondiente a la vigencia 2017. evidenciando que éstos condicen en cada una de sus fuentes de financiación” Cabe aclarar que la certificación en mención fue expedida con fecha posterior a la fecha proyectada en el plan de mejoramiento. Por lo anterior, el  porcentaje de cumplimiento es del 100%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178 y numeral 4.6.1, se refiere que bajo el concepto de la CGR se valoró como efectiva la acción de mejora por lo cual no se incorpora en un nuevo plan de mejoramiento. </t>
  </si>
  <si>
    <t xml:space="preserve">La Secretaría de Hacienda emitió y socializó mediante circular No.0006. la cual fue radicada en las diferentes Secretarias de la Administración Municipal el día 12 de octubre de 2017 dirigida a los Ordenadores del Gasto. en la que se establece el cronograma de cierre vigencia 2017. con el fin de informar que en la fecha del 26 de Diciembre de la presente vigencia. último día para que las áreas de contratación de las Secretarias generen las actas de liquidación en el Sistema de Información Financiero. requerido para la causación contable. igualmente el 27 de Diciembre fecha límite para recibir cuentas por pagar del 2017 en la Tesorería con sus respectivos soportes. Las cuentas que presenten inconsistencias se devolverán para que sean inmediatamente ajustadas y presentadas. La OCIG recomienda continuar con las acciones de planeación y control que faciliten el cierre financiero. a través de la solicitud y entrega oportuna de las cuentas ante la tesorería.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178 y numeral 4.6.1 , se refiere que bajo el concepto de la CGR se valoró como efectiva la acción de mejora por lo cual no se incorpora en un nuevo plan de mejoramiento. </t>
  </si>
  <si>
    <t xml:space="preserve">Se realizó ajuste del procedimiento de ejecución Presupuestal. se adjunta acta de reunión de 12 de junio de 2018 y el procedimiento “I-GSEP-4300-250-J01.03 “REALIZAR SEGUIMIENTO AL PRESUPUESTO”. el cual fue aprobado el 18 de junio de 2018 y elaborado por Jackeline Martínez y Martha Lucia Bayona. 
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180 del informe  de auditoria y por este motivo se incorpora al nuevo plan de  mejoramiento.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 </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</si>
  <si>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180  y 181 del informe de auditoria y por este motivo se incorpora al nuevo plan de mejoramiento. 
Por lo anterior, se mantiene el porcentaje de cumplimiento (100%) del seguimiento adelantado por la OCIG a la auditoria anterior: AUDITORIA RECURSOS SISTEMA GENERAL DE PARTICIPACIONES (SALUD, PROPOSITO GENERAL, AGUA POTABLE, SANEAMIENTO BÁSICO Y PROGRAMA ALIMENTACION ESCOLAR MUNICIPIO DE BUCARAMANGA) VIGENCIA 2017 PGA 2018.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</si>
  <si>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180 y 181 del informe de auditoria  y por este motivo se incorpora al nuevo plan de mejoramiento.  
Por lo anterior, se mantiene el porcentaje de cumplimiento (100%) del seguimiento adelantado por la OCIG a la auditoria anterior: AUDITORIA RECURSOS SISTEMA GENERAL DE PARTICIPACIONES (SALUD, PROPOSITO GENERAL, AGUA POTABLE, SANEAMIENTO BÁSICO Y PROGRAMA ALIMENTACION ESCOLAR MUNICIPIO DE BUCARAMANGA) VIGENCIA 2017 PGA 2018.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</si>
  <si>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180 y 181  del informe de auditoria y por este motivo se incorpora al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t>
  </si>
  <si>
    <t xml:space="preserve">En la auditoria realizada por la CONTRALORIA GENERAL DE LA REPÚBLICA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180 del informe de auditoria y por este motivo se incorpora al nuevo plan de mejoramiento. 
Para el seguimiento con corte a junio 30 de 2021 se relaciona la siguiente respuesta: En trabajo conjunto con la Secretaría de Educación y el área de Presupuesto de la Secretaría de Hacienda, se realizó el ajuste del procedimiento de ejecución presupuestal de la Secretaria de Educación, así como también su validación y socialización. Como evidencia se adjunta copia del acta de reunión de ajuste y procedimiento actualizado GSEP-4300-250-J01.03 Realizar Seguimiento al Presupuesto. 
Con lo anteriormente expuesto, se ratifica el porcentaje de cumplimiento del 100% frente a esta acción por parte de la Secretaría de Educación.
COMENTARIO OCIG:  Por parte de la Secretaría de Educación se aporta Acta de Reunión de fecha 12 de junio de 2018 en la cual se revisa y realiza el ajuste del procedimiento de ejecución presupuestal de la Secretaría de Educación Acción Correctiva Hallazgo No. 7, del cual se deriva el Subproceso I-GSEP-4300-250-J01.03 Realizar Seguimiento al Presupuesto de junio de 2018.
Que, la acción establece un Procedimiento ajustado y socializado.  Porcentaje de cumplimiento:  100%.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 </t>
  </si>
  <si>
    <t xml:space="preserve">En la auditoria realizada por la CONTRALORIA GENERAL DE LA REPÚBLICA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180 del informe de auditoria y por este motivo se incorpora al nuevo plan de mejoramiento. 
Para el seguimiento con corte a junio 30 de 2021 se relaciona la siguiente respuesta: La oficina de presupuesto de la Secretaría de Educación, emite la circular 147 del 23 de julio de 2018, donde se les recuerda a los rectores el cumplimiento de las normas y entrega oportuna de la información a los entes de control, la cual es publicada en la página web de la Secretaría de Educación: http://www.seb.gov.co/index.php/circulares/, se adjunta como evidencia soporte del correo enviado el día 16 de Julio de 2018, con la socialización de circular 147 a los rectores de las instituciones educativas, así como archivo en pdf que contiene la circular 147 de 2018.  Con lo anteriormente expuesto, se ratifica el porcentaje de cumplimiento del 100% frente a esta acción por parte de la Secretaría de Educación.
COMENTARIO OCIG:  Circular 147 de julio de 2018, mediante el cual se establecen disposiciones sobre el manejo de los Fondos de Servicios Educativos dirigida a los Directivos Docentes y Rectores, publicada en la página web de la Secretaría de Educación. Porcentaje de cumplimiento.  100%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119 y numeral 4.10.1, se refiere que bajo el concepto de la CGR se valoró como efectiva la acción de mejora por lo cual no se incorpora en un nuevo plan de mejoramiento.
</t>
  </si>
  <si>
    <t xml:space="preserve">En la auditoria realizada por la CONTRALORIA GENERAL DE LA REPÚBLICA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180 del informe de auditoria y por este motivo se incorpora al nuevo plan de mejoramiento. 
COMENTARIO OCIG:  Para el seguimiento con corte a junio 30 de 2021 . Se trata de una acción a cumplir mediante el porcentaje de recursos CONPES ejecutados.  Al no suscribir el convenio con el ICBF para ejecutar los recursos, la Secretaría de Educación solicita a la Secretaría de Hacienda en julio de 2018, la liberación de los recursos, asignados mediante Decreto 110 de julio de 2018 a la Secretaría de Infraestructura. Por parte de la Oficina de Control Interno se informa que las inversiones a realizar con recursos CONPES para la Atención Integral de la Primera Infancia deben ser aprobadas por el Consejo Municipal de Política Social (COMPOS).
Que, mediante Acta de COMPOS de fecha 23 de mayo de 2018 en el punto 5 se presenta y aprueban remanentes CONPES de Primera Infancia y propuestas de inversión 2018. Que, mediante Acta de COMPOS de fecha 7 de noviembre de 2018, en su punto 5, se realiza seguimiento a Recursos CONPES 2018.
Que, mediante Acta de COMPOS de fecha 12 de diciembre de 2018, se realiza verificación compromisos adquiridos en el COMPOS del 7 de noviembre de 2018 y se socializa el informe de ejecución e inversión a la primera infancia. Conforme a lo anterior, se establece un cumplimiento de la acción del 100%.
De otra parte,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2021l, en la tabla No. 27 titulada “Evaluación plan de mejoramiento Municipio de Bucaramanga” de la página 119 y numeral 4.10.1, se refiere que bajo el concepto de la CGR se valoró como efectiva la acción de mejora por lo cual no se incorpora en un nuevo plan de mejoramiento. </t>
  </si>
  <si>
    <t xml:space="preserve">Se emite resolución N° 3468 por medio de la cual se determina los establecimientos educativos del municipio de Bucaramanga ubicados en zonas de difícil acceso y reconoce el incentivo que trata el decreto 1075 de 2015. 
De otra parte, conforme a Informe Auditoría de Cumplimiento RECURSOS DEL SISTEMA GENERAL DE PARTICIPACIONES - SGP, EDUCACIÓN, PROPÓSITO GENERAL (DEPORTE, CULTURA) Y PROGRAMA DE ALIMENTACIÓN ESCOLAR – PAE MUNICIPIO DE BUCARAMANGA (SANTANDER) Vigencia 2019 / CGR-CDSECTCRD No. 79 diciembre de 2020,  en la tabla No 66 titulada “Evaluación plan de mejoramiento Municipio de Bucaramanga” de la página 180 y numeral 4.6.1, se refiere que bajo el concepto de la CGR se valoró como efectiva la acción de mejora por lo cual no se incorpora en un nuevo plan de mejoramiento; sin embargo, se dejó hallazgo No. 5 Bonificación de dificil acceso (vigencia 2019). </t>
  </si>
  <si>
    <t xml:space="preserve">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180 del informede auditoria, por tal mtofio se incorpora al nuevo plan de mejoramiento. 
Por lo anterior, se mantiene el porcentaje de cumplimiento(100%) del seguimiento adelantado por la OCIG a la auditoria anterior: AUDITORIA SISTEMA GENERAL DE PARTICIPACIONES VIGENCIA 2016 PGA 2017.
</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</si>
  <si>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181  del informe de auditoria y por tal motivo se incorpora al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</si>
  <si>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181  del informe de auditoria y por tal motivo se incorpora al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</si>
  <si>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181  del informe de auditoria y por tal motivo se incorpora al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</si>
  <si>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181  del informe de auditoria y por tal motivo se incorpora al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</si>
  <si>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181  del informe de auditoria.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</si>
  <si>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181  del informe de auditoria y por tal motivo se incorpora en el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</si>
  <si>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181  del informe de auditoria y por tal motivo se incorpora en el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</si>
  <si>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181  del informe de auditoria y por tal motivo se incorpora al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</si>
  <si>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181  del informe de auditoria y por tal motivo se incorpora al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</si>
  <si>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181  del informe de auditoria  y por tal motivo se incorpora al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</si>
  <si>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181  del informe de auditoria y por tal motivo se incorpora al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</si>
  <si>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179 del informe de auditoria y por tal motivo se incorpora en el nuevo plan de mejoramiento.
Por lo anterior, se mantiene el porcentaje de cumplimiento (100% del seguimiento adelantado por la OCIG de la auditoria anterior: AUDITORIA SISTEMA GENERAL DE PARTICIPACIONES VIGENCIA 2015 PGA 2016.</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</si>
  <si>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179 del informe de auditoria y por tal motivo se incorpora en el nuevo plan de mejoramiento.
Por lo anterior, se mantiene el porcentaje de cumplimiento (100%) del seguimiento adelantado por la OCIG de la auditoria anterior:AUDITORIA SISTEMA GENERAL DE PARTICIPACIONES VIGENCIA 2015 PGA 2016.</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</si>
  <si>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179 del informe de auditoria y por tal motivo se incorpora en el nuevo plan de mejoramiento.
Por lo anterior, se mantiene el porcentaje de cumplimiento  (100%) del seguimiento adelantado por la OCIG de la auditoria anterior: AUDITORIA SISTEMA GENERAL DE PARTICIPACIONES VIGENCIA 2015  PGA 2016.</t>
  </si>
  <si>
    <t>En la auditoria realizada por la CONTRALORIA GENERAL DE LA REÚBLICA A LOS RECURSOS DEL SISTEMA GENERAL DE PARTICIPACIONES - SGP, EDUCACIÓN, PROPÓSITO GENERAL (DEPORTE, CULTURA) Y PROGRAMA DE ALIMENTACIÓN ESCOLAR - PAE MUNICIPIO DE BUCARAMANGA (SANTANDER) Vigencia 2019,este hallazgo no fue objeto de revisión de acuerdo con lo mencionado en la tabla 66 Evaluación Plan de Mejoramiento , página 179 del informe de auditoria y por tal motivo se incorpora en el nuevo plan de mejoramiento. 
Por lo anterior, se mantiene el porcentaje de cumplimiento (100%) del seguimiento adelantado por la OCIG de la auditoria anterior: AUDITORIA SISTEMA GENERAL DE PARTICIPACIONES VIGENCIA  2015 PGA 2016.</t>
  </si>
  <si>
    <t>En la auditoria realizada por la CONTRALORIA GENERAL DE LA REÚBLICA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179 del informe de auditoria y por tal motivo se incorpora en el nuevo plan de mejoramiento. 
Por lo anterior, se mantiene el porcentaje de cumplimiento (100%) del seguimiento adelantado por la OCIG de la auditoria anterior: AUDITORIA SISTEMA GENERAL DE PARTICIPACIONES VIGENCIA 2015 PGA 2016.</t>
  </si>
  <si>
    <t>En la auditoria realizada por la CONTRALORIA GENERAL DE LA REPÚBLICA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179 del informe de auditoria y por tal motivo se incorpora en el nuevo plan de mejoramiento. 
Por lo anterior, se mantiene el porcentaje de cumplimiento(100%) del seguimiento adelantado por la OCIG de la auditoria anterior: AUDITORIA SISTEMA GENERAL DE PARTICIPACIONES VIGENCIA 2015 PGA 2016.</t>
  </si>
  <si>
    <t>En la auditoria realizada por la CONTRALORIA GENERAL DE LA REPÚBLICA A LOS RECURSOS DEL SISTEMA GENERAL DE PARTICIPACIONES - SGP, EDUCACIÓN, PROPÓSITO GENERAL (DEPORTE, CULTURA) Y PROGRAMA DE ALIMENTACIÓN ESCOLAR - PAE MUNICIPIO DE BUCARAMANGA (SANTANDER) Vigencia 2019 no fueron objeto de revisión, de acuerdo con lo mencionado en la tabla 66 Evaluación Plan de Mejoramiento , página 179 del informe de auditoria y por tal motivo se incorpora en el nuevo plan de mejoramiento. 
Por lo anterior, se mantiene el porcentaje de cumplimiento(100%) del seguimiento adelantado por la OCIG de la auditoria anterior: AUDITORIA SISTEMA GENERAL DE PARTICIPACIONES VIGENCIA 2015 PGA 2016.</t>
  </si>
  <si>
    <t>En la auditoria realizada por la CONTRALORIA GENERAL DE LA REPÚBLICA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179 del informe de auditoria y por tal motivo se incorpora en el nuevo plan de mejoramiento.  
Por lo anterior, se mantiene el porcentaje de cumplimiento(100%) del seguimiento adelantado por la OCIG de la auditoria anterior: AUDITORIA SISTEMA GENERAL DE PARTICIPACIONES VIGENCIA 2015 PGA 2016.</t>
  </si>
  <si>
    <t>En la auditoria realizada por la CONTRALORIA GENERAL DE LA REPÚBLICA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179 del informe de auditoria y por tal motivo se incorpora en el nuevo plan de mejoramiento.
Por lo anterior, se mantiene el porcentaje de cumplimiento(100%) del seguimiento adelantado por la OCIG de la auditoria anterior: AUDITORIA SISTEMA GENERAL DE PARTICIPACIONES VIGENCIA 2015 PGA 2016.</t>
  </si>
  <si>
    <t>En la auditoria realizada por la CONTRALORIA GENERAL DE LA REPÚBLICA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180 del informede auditoria y por tal motivo se incorpora en el nuevo plan de mejoramiento.
Por lo anterior, se mantiene el porcentaje de cumplimiento(100%) del seguimiento adelantado por la OCIG a la auditoria anterior: AUDITORIA SISTEMA GENERAL DE PARTICIPACIONES VIGENCIA 2016 PGA 2017.</t>
  </si>
  <si>
    <t>En la auditoria realizada por la CONTRALORIA GENERAL DE LA REPÚBLICA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180 del informede auditoria y por tal motivo se incorpora en el nuevo plan de mejoramiento.
Por lo anterior, se mantiene el porcentaje de cumplimiento(100%) del seguimiento adelantado por la OCIG a la auditoria anterior: AUDITORIA SISTEMA GENERAL DE PARTICIPACIONES VIGENCIA 2016 PGA 2017.</t>
  </si>
  <si>
    <t>En la auditoria realizada por la CONTRALORIA GENERAL DE LA REPÚBLICA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página 180 del informede auditoria y por tal motivo se incorpora en el nuevo plan de mejoramiento. 
Por lo anterior, se mantiene el porcentaje de cumplimiento(100%) del seguimiento adelantado por la OCIG a la auditoria anterior: AUDITORIA SISTEMA GENERAL DE PARTICIPACIONES VIGENCIA 2016 PGA 2017.</t>
  </si>
  <si>
    <t>En la auditoria realizada por la CONTRALORIA GENERAL DE LA REPÚBLICA A LOS RECURSOS DEL SISTEMA GENERAL DE PARTICIPACIONES - SGP, EDUCACIÓN, PROPÓSITO GENERAL (DEPORTE, CULTURA) Y PROGRAMA DE ALIMENTACIÓN ESCOLAR - PAE MUNICIPIO DE BUCARAMANGA (SANTANDER) Vigencia 2019, este hallazgo no fue objeto de revisión de acuerdo con lo mencionado en la tabla 66 Evaluación Plan de Mejoramiento , página  181  del informe de auditoria y por tal motivo se incorpora en el nuevo plan de mejoramiento.
Por lo anterior, se mantiene el porcentaje de cumplimiento (100%) del seguimiento adelantado por la OCIG a la auditoria anterior:AUDITORIA RECURSOS SISTEMA GENERAL DE PARTICIPACIONES (SALUD, PROPOSITO GENERAL, AGUA POTABLE, SANEAMIENTO BÁSICO Y PROGRAMA ALIMENTACION ESCOLAR MUNICIPIO DE BUCARAMANGA) VIGENCIA 2017 PGA 2018.</t>
  </si>
  <si>
    <t xml:space="preserve">A corte de junio 30 de 2021, como evidencia se adjunta: un (1) archivo en PDF denominado "Evidencia de correo de remisorio evidencias hallazgo 3", en el cual se puede evidenciar que la fecha de elaboración del informe corresponde al día 28 de enero de 2021, ya que en dicha fecha el informe fue remitido por el auditor al Líder de Talento Humano SEB;  un (1) archivo en PDF denominado "INFORME DE REVISIÓN DEL CALCULO PARA EL PAGO SUELDO DE VACACIONES – PGVAC" elaborado por un funcionario técnico administrativo encargado de la oficina de nómina, en el documento se refiere que "Se realizó la revisión del concepto pago sueldo de vacaciones PGVAC de los docentes retirados en el mes de enero de 2021", tomado para este efecto un total de 26 docentes retirados conforme a reporte del sistema HUMANO; un (1) archivo Excel denominado "Listado personal retirado"; un (1) archivo Excel denominado "Revisión pago sueldo de vacaciones enero 2021" y una (1) carpeta denominada "Carpeta Actos Administrativos" la cual contiene veintiséis (26) actos administrativos de los docentes referidos en el informe. Con lo anteriormente expuesto, se tiene un porcentaje de cumplimiento del 100% frente a esta acción.
COMENTARIO OCIG:  Por parte de la Secretaría de Educación se realiza la verificación del cálculo para el pago de sueldo de vacaciones de docentes retirados por el período de enero de 2021, cumpliendo la acción dentro del plazo establecido en un 100%. La efectividad de la acción está dada en verificaciones aleatorias al concepto aludido en el hallazgo a lo largo de la vigencia.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</si>
  <si>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 xml:space="preserve">A corte de junio 30 de 2021, se cuenta con la evidencia de 4 actos administrativos de cobro a 4 funcionarios de la Secretaría de Educación. Se adjunta como evidencia: Cuatro (4) archivos en PDF, correspondientes a cuatro actos administrativos de cobro con fecha de febrero 2021, un (1) archivo Excel, que presenta la justificación de los cálculos correspondientes a cada uno de los 4 cobros realizados en el mes de febrero 2021.
COMENTARIO OCIG:  El documento en Excel aportado por la Secretaría de Educación realiza el análisis entre el valor liquidado por el Órgano de Control y el cálculo arrojado por el sistema, sobre el cual se elaboran los Actos Administrativos que ordenan el reintegro de dineros de los 4 Ex – docentes por valor de $18.514.337. La acción se cumple dentro del plazo establecido (Actos Administrativos de 24 de febrero de 2021).  Porcentaje de cumplimiento: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</si>
  <si>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 xml:space="preserve">A corte de junio 30 de 2021, una vez concluida la revisión de los 20 casos referidos en el hallazgo, se logró establecer que 18 casos requerían actos administrativos de cobro, ya que en dos (2) de los casos no aplicaba.  Se adjunta como evidencia: Un (1) archivo PDF que contiene el consolidado correspondientes a 18 actos administrativos de cobro con fecha de abril 2021 y  un (1) archivo Excel, que presenta la justificación de los cálculos correspondientes a cada uno de los 20 casos analizados.
COMENTARIO OCIG:  El documento en Excel aportado por la Secretaría de Educación realiza el análisis entre el valor liquidado por el Órgano de Control y el cálculo arrojado por el sistema, sobre el cual se elaboran los Actos Administrativos que ordenan el reintegro de dineros de los 18 Ex – docentes (del 0961 al 978) por valor de $3.548.313. La acción se cumple de manera extemporánea (26 de abril de 2021).  Porcentaje de cumplimiento: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</si>
  <si>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 xml:space="preserve">A corte de junio 30 de 2021, se cuenta con la evidencia de reunión del equipo de nómina de la Secretaría de Educación con fecha febrero 22 de 2021, en la cual se toma un ejemplo de un acto administrativo de licencia no remunerada con el fin de socializar al equipo de nómina la forma correcta de realizar el cargue de las novedades al sistema HUMANO relacionadas con licencias no remuneradas. Como evidencia se adjunta: Un (1) archivo en PDF denominado "Acta de reunión licencias no remuneradas" y  Un (1) archivo en PDF denominado "Res. 2701 Licencia No Remunerada" el cual corresponde al ejemplo mencionado en el acta.
COMENTARIO OCIG:  El día 22 de febrero de 2021 se realiza capacitación en la cual participa el equipo de nómina de la Secretaría de Educación con el fin de revisar la interpretación y registro en el Sistema Humano de las licencias No Remuneradas. Acción cumplida dentro del plazo establecido (22 de febrero de 2021).  Porcentaje de cumplimiento: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</si>
  <si>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A corte de junio 30 de 2021, como evidencia se adjunta: Una (1) carpeta denominada "Videos Socializaciones" que contiene: tres (3) videos de las jornadas de capacitación realizadas en el mes de febrero en donde se verifican la asistencia de los convocados y  un (1) archivo en PDF que contiene oficio con fecha febrero 01 de 2021, con citación a jornadas de capacitación virtual dirigidas a orientar sobre el correcto diligenciamiento de los formatos relacionados con el proceso de autorización y reporte de horas extras y actas de lo tratado en las jornadas de socialización. 
COMENTARIO OCIG:  Actas de Reunión por Grupos (1, 2 y 3) de fecha 2 de febrero de 2021 de capacitación de modificación formatos de autorización y reporte de horas extras para la vigencia 2021.  Los videos adjuntos dan constancia de la asistencia de los directivos docentes. La acción se cumple dentro del plazo establecido.   Porcentaje de cumplimiento:  100%.</t>
  </si>
  <si>
    <t>A corte de junio 30 de 2021, como evidencia se adjunta: Un (1) archivo en PDF con Resolución 1273 de 31 de mayo de 2021 “Por medio de la cual se autoriza la actualización del reglamento municipal para la asignación, autorización, reporte y seguimiento de las horas extras en las instituciones y centros educativos oficiales del Municipio de Bucaramanga” y Un (1) archivo PDF con correo electrónico con socialización de la Resolución 1273 de 31 de mayo de 2021.
COMENTARIO OCIG:  Mediante Resolución No. 1273 de mayo 31 de 2021 se autoriza la actualización del reglamento municipal para la asignación, autorización, reporte y seguimiento de las horas extras en las instituciones y centros educativos oficiales del Municipio de Bucaramanga.  Se anexa envío de socialización por correo electrónico a Instituciones educativas. La acción se cumple dentro del plazo establecido.   Porcentaje de cumplimiento:  100%.</t>
  </si>
  <si>
    <t>A corte de junio 30 de 2021, se cuenta con la evidencia de los 2 oficios dirigidos al DAFP y al MEN con realización de la consulta sobre los conceptos que se deben tener en cuenta con relación al número de días de incapacidad a cargo del empleador para los docentes. Como evidencia se adjunta: 
-Un (1) archivo en PDF denominado "Oficios DAFP MEN Tercer día incapacidad medica ", el cual contiene consolidado: Un (1) Oficio dirigido al Departamento Administrativo de la Función Pública, con fecha febrero 24 de 2021 con referencia "Solicitud concepto sobre el reconocimiento y pago del día 3 de la incapacidad médica otorgada a un docente y/o directivo docente" ver páginas 1 y 2. Un (1) Oficio dirigido al Ministerio de Educación Nacional, con fecha febrero 24 de 2021, con referencia "Solicitud concepto sobre el reconocimiento y pago del día 3 de la incapacidad médica otorgada a un docente y/o directivo docente" ver páginas 4 y 5. El archivo contiene evidencias de entrega de los oficios.
-Un (1) archivo PDF denominado “oficio concepto 20210170854871” con respuesta de la Fiduprevisora sobre los pagos de incapacidades de los 3 primeros días de incapacidad y los anexos a la respuesta: un (1) PDF denominado “concepto 1-3 días de incapacidad” y un (1) archivo de Word denominado “decreto 1848 de 1969”.
-Dos (2) archivos PDF con respuesta por parte del MEN al radicado 2021-ER-060582 denominados “2021-EE-070188-Correspondencia de salida-6093795.pdf_2021-EE-070188” y “2021-EE-075405-Correspondencia de salida-6118060.pdf_2021-EE-075405”
COMENTARIO OCIG:  Solicitud de concepto al Departamento Administrativo de la Función Pública (SEBJUR 027 de febrero 24 de 2021) y al Ministerio de Educación Nacional (SEBJUR 028 de febrero 24 de 2021) sobre reconocimiento y pago del día 3 de la incapacidad médica otorgada  a un docente y/o directivo docente.  Se adjuntan oficios de respuesta a consulta. La acción se cumple dentro del plazo establecido.   Porcentaje de cumplimiento:  100%.</t>
  </si>
  <si>
    <t xml:space="preserve">A corte de junio 30 de 2021, como evidencia se adjunta: Un (1) archivo en PDF que contiene oficio con fecha febrero 26 de 2021, con la solicitud de la descripción del proceso de horas extras dirigida a los directivos docentes de las instituciones educativas del municipio de Bucaramanga, la solicitud es realizada por la Secretaría de Educación, el documento aportado en PDF contiene como anexo las respuestas de las Instituciones Educativas respecto de la solicitud anteriormente mencionada.
COMENTARIO OCIG:  Se verifica oficio de fecha 26 de febrero de 2021 a los rectores y directores de Instituciones y Centros Educativos oficiales sobre la descripción del procedimiento por etapas, se anexan respuestas. La acción se cumple dentro del plazo establecido.   Porcentaje de cumplimiento:  100%.
</t>
  </si>
  <si>
    <t>A corte de junio 30 de 2021, se cuenta con la evidencia de reunión del equipo de recobro de la Secretaría de Educación con fecha febrero 24 de 2021, en la cual se tuvo como objetivo "Socializar con el equipo que interviene en la realización de recobros de incapacidades a la FIDUPREVISORA, con el fin de aclarar los conceptos, normas, reglas y parámetros, para gestionar los reembolsos de manera eficaz". Como evidencia se adjunta: Un (1) archivo en PDF denominado "Acta reunión equipo recobro”.
COMENTARIO OCIG:  El día 24 de febrero de 2021 se realiza reunión en la cual participa el equipo de recobro de la Secretaría de Educación con el fin de socializar con el equipo que interviene en la realización de recobros de incapacidades a la Fiduprevisora, aclarar los conceptos, normas, reglas y parámetros, para gestionar los reembolso de manera eficaz. Acción cumplida dentro del plazo establecido (24 de febrero de 2021).  Porcentaje de cumplimiento:  100%</t>
  </si>
  <si>
    <t xml:space="preserve">Responsables de la acción y el seguimiento Oficina Jurídica INDERBU. Se presenta comunicado con recibido de las dependencias realizando la socialización.  La Oficina de Control Interno del INDERBU reporta un cumplimiento del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  </t>
  </si>
  <si>
    <t>En la auditoria realizada por la CONTRALORIA GENERAL DE LA REÚBLICA A LOS RECURSOS DEL SISTEMA GENERAL DE PARTICIPACIONES - SGP, EDUCACIÓN, PROPÓSITO GENERAL (DEPORTE, CULTURA) Y PROGRAMA DE ALIMENTACIÓN ESCOLAR - PAE MUNICIPIO DE BUCARAMANGA (SANTANDER) Vigencia 2019 no fueron objeto de revisión, de acuerdo con lo mencionado en la tabla 66 Evaluación Plan de Mejoramiento , página 178  del informe  de auditoria y por este motivo se incorpora al nuevo plan de  mejoramiento.
Por lo anterior, se mantiene el porcentaje de cumplimiento (100%) del seguimiento adelantado por la OCIG de la auditoria anterior: AUDITORIA LEY 617/2000 VIGENCIA 2014.</t>
  </si>
  <si>
    <t>En la auditoria realizada por la CONTRALORIA GENERAL DE LA REÚBLICA A LOS RECURSOS DEL SISTEMA GENERAL DE PARTICIPACIONES - SGP, EDUCACIÓN, PROPÓSITO GENERAL (DEPORTE, CULTURA) Y PROGRAMA DE ALIMENTACIÓN ESCOLAR - PAE MUNICIPIO DE BUCARAMANGA (SANTANDER) Vigencia 2019 no fueron objeto de revisión, de acuerdo con lo mencionado en la tabla 66 Evaluación Plan de Mejoramiento , página 178 del informe de auditoria y por este motivo se incorpora al nuevo plan de  mejoramiento.. 
Por lo anterior, se mantiene el porcentaje de cumplimiento (100%) del seguimiento adelantado por la OCIG de la auditoria anterior: AUDITORIA LEY 617/2000 VIGENCIA 2014.</t>
  </si>
  <si>
    <t xml:space="preserve">Adoptar un Programa   Autónomo de saneamiento con el fin de cumplir los indicadores del límite del gasto de la ley 617 del 2000  en las secciones de Contraloría Municipal y Concejo Municipal </t>
  </si>
  <si>
    <t>En el seguimiento correspondiente al primer trimestre de 2021, la Secretaría de Desarrollo Social según el informe de ejecución de Recursos Conpes, presenta saldos por ejecutar, así: Recursos Conpes 3861 de 2016 $28.189,13 y Recursos Conpes 3887 de 2017 $ 5.349.132. Para la vigencia 2021, los saldos señalados son incorporados en la actualización del proyecto denominado "Implementación de estrategias psicopedagógicas para la disminución de factores de riesgo en niños, niñas y adolescentes en el municipio de Bucaramanga", el cual está en estado de aprobación.
Para el seguimiento a corte de 30 de diciembre de 2021, la Secretaria de Desarrollo Social presenta evidencias de ejecución de los saldos provenientes de recursos CONPES 3887 de 2017, y 3861 de 2016, por valor de $5,349,132 y $28,189,13 respectivamente, en la compra de sets de bloques pedagógicos, guías de construcción y sistema de inventarios para la dotación de ludotecas y el proyecto de casa búho, espacios especializados para la primera Infancia en el Municipio de Bucaramanga. El costo total fue de $136,000,000.
COMENTARIO VISITADOR OCIG:  Para el seguimiento con corte a diciembre 30 de 2021se constata la ejecución del contrato No. 270 de octubre de 2021 en la adquisición de sets de bloques pedagógicos, guías de construcción y sistema de inventarios para la dotación de ludotecas y el proyecto casa Búho, espacios especializados para la primera infancia e infancia en el Municipio de Bucaramanga, allegándose CDP No. 3709 y RP No. 6437además de registro fotográfico del recibo y uso del material adquirido.
Conforme a lo anterior, se establece un cumplimiento de la acción del 100%.</t>
  </si>
  <si>
    <t>El  11  de agosto  de  2021  mediante acta de reunión No.04  de  Comité   de  Programa de Ajuste Fiscal y  Financiero,  se presenta  informe  de  seguimiento  correspondiente al  segundo trimestre  de  2021,  con  el objeto de cumplir los indicadores  de límite del gasto  de  la  Ley  617  del  2000,  en  las secciones     de Contraloría Municipal, Concejo Municipal y Personería,   dando cumplimiento al   artículo 8 del   Decreto 0386   del   2020.  Se adjunta   acta   de reunión e informes  de seguimiento  (Anexo Acta 04)  y  Decreto  386  de  octubre  5  de  2020. El  04  de noviembre  de  2021  mediante acta de reunión No.05  de  Comité   de  Programa de Ajuste Fiscal y  Financiero,  se presenta  informe  de  seguimiento  correspondiente al  tercer  trimestre  de  2021,  con  el objeto de cumplir los indicadores  de límite del gasto  de  la  Ley  617  del  2000,  en  las secciones     de Contraloría Municipal, Concejo Municipal y Personería,   dando cumplimiento al   artículo 8 del   Decreto 0386   del   2020.  Se adjunta   acta   de reunión e informes  de seguimiento  (Anexo Acta 05)  y  Decreto  386  de  octubre  5  de  2020.
Comentario OCIG: Teniendo en cuenta el avance reportado por la Secretaría de Hacienda  al corte 31 de diciembre de 2021 y dada la acción correctiva planteada, se observa qué, la Secretaría de Hacienda en cumplimiento al Decreto 386 de octubre 5 de 2020, modificado por el Decreto 0126 del 5 de octubre de 2021, adoptó las medidas del Programa   Autónomo de saneamiento, dentro de las cuales se observan las de racionalización del gasto en las secciones de Contraloría Municipal, Concejo Municipal y personería Municipal con el fin de cumplir los indicadores del límite del gasto de la ley 617 del 2000, tal como evidencia en las actas de fecha 11 de agosto y 4 de noviembre de 2021; de igual manera se observan comunicaciones enviadas de manera mensual y hasta el mes de octubre de 2021 al Concejo Municipal y a la Personería de Bucaramanga, recordando la importancia del control del gasto para evitar nuevos incumplimientos a la Ley 617 de 2000.
Por lo anterior, la OCIG otorga un porcentaje de cumplimiento del 100%, haciendo la aclaración qué, se entiende dentro de los términos de cumplimiento de la meta programada para el presente hallazgo, por tratarse de un programa que estaba fijado por Decreto Municipal hasta el 31 de diciembre de 2021. No obstante, la OCIG recomienda a la Secretaría de Hacienda y demás dependencias, continuar con la realización de las medidas control adoptadas en el presente hallazgo, para garantizar el cumplimiento en la ejecución del límite de gastos de la Contraloría Municipal, Personería Municipal y Concejo Municipal de conformidad a la Ley 617 de 2000 y evitar con ello, la identificación de nuevos hallazgos y posibles faltas disciplinarias.</t>
  </si>
  <si>
    <t xml:space="preserve">El  11  de agosto  de  2021  mediante acta de reunión No.04  de  Comité   de  Programa de Ajuste Fiscal y  Financiero,  se presenta  informe  de  seguimiento  correspondiente al  segundo trimestre  de  2021,  con  el objeto de cumplir los indicadores  de límite del gasto  de  la  Ley  617  del  2000,  en  las secciones     de Contraloría Municipal, Concejo Municipal y Personería,   dando cumplimiento al   artículo 8 del   Decreto 0386   del   2020.  Se adjunta   acta   de reunión e informes  de seguimiento  (Anexo Acta 04)  y  Decreto  386  de  octubre  5  de  2020. El  04  de noviembre  de  2021  mediante acta de reunión No.05  de  Comité   de  Programa de Ajuste Fiscal y  Financiero,  se presenta  informe  de  seguimiento  correspondiente al  tercer  trimestre  de  2021,  con  el objeto de cumplir los indicadores  de límite del gasto  de  la  Ley  617  del  2000,  en  las secciones     de Contraloría Municipal, Concejo Municipal y Personería,   dando cumplimiento al   artículo 8 del   Decreto 0386   del   2020.  Se adjunta   acta   de reunión e informes  de seguimiento  (Anexo Acta 05)  y  Decreto  386  de  octubre  5  de  2020.
Comentario OCIG: Teniendo en cuenta el avance reportado por la Secretaría de Hacienda  al corte 31 de diciembre de 2021 y dada la acción correctiva planteada, se observa qué, la Secretaría de Hacienda en cumplimiento al Decreto 386 de octubre 5 de 2020, modificado por el Decreto 0126 del 5 de octubre de 2021, adoptó las medidas del Programa   Autónomo de saneamiento, dentro de las cuales se observan las de racionalización del gasto en las secciones de Contraloría Municipal, Concejo Municipal y personería Municipal con el fin de cumplir los indicadores del límite del gasto de la ley 617 del 2000, tal como evidencia en las actas de fecha 11 de agosto y 4 de noviembre de 2021; de igual manera se observan comunicaciones enviadas de manera mensual y hasta el mes de octubre de 2021 al Concejo Municipal y a la Personería de Bucaramanga, recordando la importancia del control del gasto para evitar nuevos incumplimientos a la Ley 617 de 2000.
Por lo anterior, la OCIG otorga un porcentaje de cumplimiento del 100%, haciendo la aclaración qué, se entiende dentro de los términos de cumplimiento de la meta programada para el presente hallazgo, por tratarse de un programa que estaba fijado por Decreto Municipal hasta el 31 de diciembre de 2021. No obstante, la OCIG recomienda a la Secretaría de Hacienda y demás dependencias, continuar con la realización de las medidas control adoptadas en el presente hallazgo, para garantizar el cumplimiento en la ejecución del límite de gastos de la Contraloría Municipal, Personería Municipal y Concejo Municipal de conformidad a la Ley 617 de 2000 y evitar con ello, la identificación de nuevos hallazgos y posibles faltas disciplinarias.
</t>
  </si>
  <si>
    <r>
      <t xml:space="preserve">HACIENDA: </t>
    </r>
    <r>
      <rPr>
        <sz val="8"/>
        <color indexed="8"/>
        <rFont val="Arial"/>
        <family val="2"/>
      </rPr>
      <t xml:space="preserve">La Secretaría de Hacienda, realizó las gestiones pertinentes para dar cumplimiento a la acción dentro de los términos    establecidos    en   el   plan   de mejoramiento, quedando adoptado el Sistema Presupuestal a la normatividad vigente, conforme lo establece la Resolución Reglamentaria Orgánica No. 0007 de 2016 de la CGR, como se evidencia en el Decreto de liquidación del presupuesto de Rentas y Gastos 2022 de la Administración Municipal, con la respectiva codificación.
Comentario OCIG: Teniendo en cuenta el avance reportado por la Secretaría de Hacienda  al corte 31 de diciembre de 2021 y dada la acción correctiva planteada, se observa  que se adoptó  el sistema de codificación presupuestal  conforme lo establece la Resolución Reglamentaria Orgánica No. 0007 de 2016 de la CGR.
</t>
    </r>
    <r>
      <rPr>
        <b/>
        <sz val="8"/>
        <color indexed="8"/>
        <rFont val="Arial"/>
        <family val="2"/>
      </rPr>
      <t xml:space="preserve">OATIC: </t>
    </r>
    <r>
      <rPr>
        <sz val="8"/>
        <color indexed="8"/>
        <rFont val="Arial"/>
        <family val="2"/>
      </rPr>
      <t>La OATIC reporta que la Secretaría de Hacienda presentó, ante el proceso de gestión de las TIC el día 25 de mayo de 2021, solicitud no. OATIC-SIF-11, para la generación de reportes ante la implementación del nuevo Sistema Presupuestal adoptado por la entidad. El día 28 de mayo de 2021 se realizó reunión virtual con la participación de los responsables del área de presupuesto con el fin de revisar la solicitud y se establecieron compromisos por las partes.
El día 21 de julio del año 2021 se realiza la entrega al área de presupuesto de la Secretaría de Hacienda mediante reunión virtual y suscripción del acta de reunión, donde se realizaron informes de prueba, generando los reportes conforme a la solicitud. De esta forma se recibe de conformidad el desarrollo realizado en el cual se logró parametrizar los rubros para generar los informes conforme a lo solicitado.
COMENTARIO OCIG:  Para el seguimiento con corte a diciembre 30 de 2021 se constata la generación de reportes en el sistema de codificación presupuestal  conforme lo establece la Resolución Reglamentaria Orgánica No. 0007 de 2016 de la CGR.</t>
    </r>
  </si>
  <si>
    <t>AUDITORÍA AL LÍMITE DEL GASTO LEY 617 DE 2000 VIGENCIA 2019 PGA 2021</t>
  </si>
  <si>
    <t>Hallazgo No. 4. Límite del Gasto 2019 Municipio de Bucaramanga - Sección Presupuestal Personería (A–D-IP)</t>
  </si>
  <si>
    <t>Enviar comunicación mensual a la personería sobre los ingresos recaudados provenientes de los ICLD informando si existió alguna modificación en cuanto a aplazamiento o reducción de los mismos.</t>
  </si>
  <si>
    <t>Comunicaciones a la Personería de Bucaramanga.</t>
  </si>
  <si>
    <t>Hallazgo No. 5. Ingresos Corrientes de Libre Destinación - Municipio de Bucaramanga (A)</t>
  </si>
  <si>
    <t xml:space="preserve">Secretaría de Hacienda
Seguimiento al programa de ajuste; así como también el reporte trimestral que se realiza en el CHIP para cotejarlo con el cálculo del indicador que internamente realiza la administración municipal
</t>
  </si>
  <si>
    <t>Informe de seguimiento trimestral al programa de ajuste y el reporte al CHIP</t>
  </si>
  <si>
    <t>AUDITORÍA DE CUMPLIMIENTO RECURSOS DEL SISTEMA GENERAL DE PARTICIPACIONES - SGP EN EDUCACIÓN, PROPÓSITO GENERAL (CULTURA Y DEPORTE), AL PROGRAMA DE ALIMENTACIÓN ESCOLAR - PAE, AL FONDO DE MITIGACIÓN DE EMERGENCIAS - FOME
MUNICIPIO DE BUCARAMANGA
VIGENCIA 2020</t>
  </si>
  <si>
    <t>Hallazgo No. 1. Recursos SGP Propósito General (Cultura y Deporte) (A)
En el análisis realizado a la información presupuestal reportada por el municipio de Bucaramanga, se observó que existe una diferencia de $134.265.906 entre el valor recaudado e incorporado en el presupuesto de la vigencia 2020 por $1.148.574.460, de los recursos del Sistema General de Participaciones Propósito General, Cultura y el valor transferido al Instituto de Cultura y Turismo de Bucaramanga por $1.014.308.554.</t>
  </si>
  <si>
    <t>Seguimiento mensual a la plataforma SICODIS para establecer si existe una diferencia en superávit entre la asignación que realiza la nación y los recursos que tiene establecido el municipio de Bucaramanga.</t>
  </si>
  <si>
    <t>El área de presupuesto de la Secretaría de Hacienda revisará mensualmente la plataforma SICODIS para establecer si existe una diferencia en superávit entre la asignación que realiza la Nación a través del Sistema General de Participaciones y los recursos que tiene establecido el municipio de Bucaramanga, con el fin que todos los recursos que sean asignados por la Nación se lleven al Concejo Municipal para efectos que sea aprobada la adición del presupuesto.</t>
  </si>
  <si>
    <t>Seguimiento a la plataforma SICODIS</t>
  </si>
  <si>
    <t>Hallazgo No. 3. Pago de Salarios Personero Municipal de Bucaramanga, vigencia fiscal 2016 (A-F-D)</t>
  </si>
  <si>
    <t>Elaborar un proyecto de Decreto de Categorización Anual del Municipio en el marco de las normas vigentes y el Procedimiento para la Categorización Anual del Municipio de Bucaramanga P-DPM-1240-170-009</t>
  </si>
  <si>
    <t>Seguimiento a la ejecución presupuestal de ingresos y gastos con el fin de controlar los límites estipulados en la ley 617 de 2000 a través del programa de ajuste que actualmente tiene el municipio a través del decreto 386 de 5 de octubre de 2020</t>
  </si>
  <si>
    <t>Convocar por parte de la Secretaría de Planeación a mesa técnica de categorización para realizar la evaluación técnica y el análisis de la propuesta de categorización y emitir proyecto de Decreto de Categorización Anual del Municipio de Bucaramanga, de acuerdo al procedimiento aprobado por el SIGC y las normas vigentes.</t>
  </si>
  <si>
    <t>Proyecto de Decreto de Categorización Anual del Municipio de Bucaramanga</t>
  </si>
  <si>
    <t>JURIDICA Y PLANEACIÓN</t>
  </si>
  <si>
    <t>JURIDICA:La secretaría jurídica asistió a la mesa de trabajo convocada por la secretaría de planeación en oficio SP 663-2021, la cual se llevó a cabo el día 05 de agosto de 2021, asimismo se revisó el proyecto de Decreto enviado el día 11 de agosto de 2021 y finalmente se expidió el Decreto No. 0112 del 06 de septiembre de 2021, el cual fue revisado en la secretaría jurídica.
Por parte de la OCIG se revisaron los documentos relacionados y efectivamente se evidencia acta de reunión del día 5 de agosto de 2021 en la cual el tema a tratar fue el procedimiento de categorización municipal para la vigencia 2022, la cual fue convocada mediante oficio del día 2 de agosto por parte de la Secretaria de Planeación. En dicha reunión se concluye que el Municipio de acuerdo a lo establecido en la Ley 617 de 2000 y por el indicador de recaudo de ingresos corrientes de libre destinación – ICLD debe ser categorizado como categoría primera.
Finalmente se expide por parte del Alcalde del Municipio el Ingeniero Juan Carlos Cárdenas Rey, el Decreto 112 del 6 de septiembre del 2021, “por el cual se determina la categoría del municipio de Bucaramanga para el año 2022”. Conforme a lo anterior se da cumplimento en un 100% de las acciones planteadas.
PLANEACIÓN: la    Secretaría de Planeación realizó en cumplimiento de las normas y el Procedimiento para la Categorización Anual del Municipio de Bucaramanga P-DPM-1240-170-009, la convocatoria  a la mesa técnica de categorización municipal el 5 de agosto de 2021, para la elaboración del proyecto de decreto de Categorización Anual del municipio de Bucaramanga para la vigencia 2022.  Como resultado del proceso, se cuenta con el Decreto No 0112 del 6 de septiembre de 2021 " Por el cual se determina la Categoría del Municipio de Bucaramanga para el año 2022". Se anexa como evidencias: Citación mesas técnica SP663-2021, Proyecto de decreto, remisión a la Secretaría Jurídica y Decreto No 0112 del 6 de septiembre de 2021.
Revisada la información por parte de la OCIG remitida por la Secretaria de Planeación se encuentra que, se dio cumplimiento a la realización de la mesa técnica de categorización municipal, evidenciado mediante acta del 5 de agosto de 2021 y, posterior a ello, se generó el Decreto 0112 del 6 de septiembre de 2021 “Por el cual se determina la Categoría del Municipio de Bucaramanga para el año 2022”. Conforme a lo anterior se da cumplimiento en un 100% a las acciones y metas planteadas.</t>
  </si>
  <si>
    <t>Responsables de la acción y el seguimiento Oficina Jurídica INDERBU. Se presenta comunicado con recibido de las dependencias realizando la socialización.  La Oficina de Control Interno del INDERBU reporta un cumplimiento del 100%.
Conforme a Informe Auditoría de Cumplimiento RECURSOS DEL SISTEMA GENERAL DE PARTICIPACIONES - SGP EN EDUCACIÓN, PROPÓSITO GENERAL (CULTURA Y DEPORTE), AL PROGRAMA DE ALIMENTACIÓN ESCOLAR - PAE, AL FONDO DE MITIGACIÓN DE EMERGENCIAS - FOME MUNICIPIO DE BUCARAMANGA VIGENCIA 2020 / CGR-2021EE0099678 de junio 23 de 2021. En la tabla No. 27 titulada “Evaluación plan de mejoramiento Municipio de Bucaramanga” de la página 120 y numeral 4.10.1 se refiere que bajo el concepto de la CGR se valoró como efectiva la acción de mejora por lo cual no se incorpora en un nuevo plan de mejoramiento.</t>
  </si>
  <si>
    <t xml:space="preserve">El convenio para la remodelación de la infraestructura física de los centros de salud de Bucaramanga, fue ejecutado y liquidado el 30 de diciembre de 2020, como consta en acta adjunta.
Comentario Oficina Control Interno de Gestión: La Secretaría de Infraestructura presenta como evidencia de esta acción de mejora:
-ACTA DE LIQUIDACION BILATERAL DEL CONTRATO / CONVENIO
Fecha: 30 de diciembre de 2020
Nro. Convenio Interadministrativo fecha: 152 del 07/05/2019
Objeto: Aunar esfuerzos técnicos, financieros y administrativos con el fin de ejecutar los proyectos de remodelación de la infraestructura física de los Centros de Salud del Municipio.
Valor convenio: $5.315.537.883,40
Valor adicionado: $ 2.039.163.431,78
Fecha inicio: 08/05/2019
Nueva fecha terminación: 17/11/2020
Firmas:
Roque Julio Oliveros Uribe-Supervisor
Carlos Enrique Gómez Sanmiguel – Jefe Oficina Planeación ISABU (E).
Arq. Iván José Vargas Cárdenas – Secretario Infraestructura.
Avance: 100%.
</t>
  </si>
  <si>
    <t xml:space="preserve">A corte de diciembre 30 de 2021, como evidencia se adjunta:
- Un (1) archivo PDF con Circular C-SEB-DESP463-2021 con asunto “Socialización manual de contratación, guía de supervisión e interventoría y justificación de reservas presupuestales” en el cual se resalta la importancia de la necesidad de creación de las reservas presupuestales y pasivos exigibles.
- Dos (2) archivos PDF con la Guía práctica para el ejercicio de la función de supervisión e interventoría y el Manual de Contratación.
- Un (1) archivo PDF con evidencia de la publicación de la Circular C-SEB-DESP463-2021.
Ver evidencias en el siguiente enlace: https://drive.google.com/drive/folders/1VriBYT7HW5Yu2sVB3OCepGp79fg7aSjC?usp=sharing
COMENTARIO VISITADOR DE LA OCIG: Se constata la realización de Circular 463 de dic 13/21 dirigida a líderes y supervisores de contratos, mediante la cual se realizó socialización del manual de contratación, guía de supervisión e interventoría y justificación de reservas presupuestales, adjuntándose el manual de contratación y guía para supervisor e interventor; que fue publicada en la página de la Secretaría de Educación. Por lo anterior, el cumplimiento de esta acción es el 100%. Se recomienda realizar la divulgación por medio electrónico a cada uno de los supervisores a cargo de los contratos de obra pública.
</t>
  </si>
  <si>
    <t xml:space="preserve">A corte de diciembre 30 de 2021, se cuenta con la revisión realizada en el sistema HUMANO para los meses de julio, agosto, septiembre, octubre, noviembre y diciembre de 2021 de los funcionarios retirados en el módulo de nómina, con la respectiva verificación de número de días a pagar y el valor a cancelar por sueldo básico y bonificaciones según la fecha de retiro. Como evidencia se adjunta:
- Una (1) carpeta denominada "Julio 2021" que contiene: Un (1) archivo Excel denominado "PARA REVISIÓN RETIROS JULIO" con la revisión del módulo nómina del sistema HUMANO de los funcionarios retirados en el mes de julio de 2021 / Una (1) carpeta denominada "ACTOS ATVOS” que contiene diez (10) archivos en PDF con los actos administrativos de funcionarios retirados durante el mes de julio de 2021
- Una (1) carpeta denominada "agosto 2021" que contiene: Un (1) archivo Excel denominado "PARA REVISIÓN RETIROS AGOSTO" con la revisión del módulo nómina del sistema HUMANO de los funcionarios retirados en el mes de agosto de 2021 / Un archivo PDF denominado "ACTOS ATVOS RETIROS AGOSTO” que contiene ocho (8) actos administrativos de funcionarios retirados durante el mes de agosto de 2021
- Una (1) carpeta denominada "septiembre 2021" que contiene: Un (1) archivo Excel denominado "PARA REVISIÓN RETIROS SEPTIEMBRE" con la revisión del módulo nómina del sistema HUMANO de los funcionarios retirados en el mes de septiembre de 2021 / Dos (2) archivos PDF denominados “RETIROS SEPTIEMBRE” Y “ROSA ARMINDA ALVAREZ RES 1944” que contienen seis (6) actos administrativos de funcionarios retirados durante el mes de septiembre de 2021.
- Una (1) carpeta denominada "octubre 2021" que contiene: Un (1) archivo Excel denominado "PARA REVISIÓN RETIROS OCTUBRE" con la revisión del módulo nómina del sistema HUMANO de los funcionarios retirados en el mes de octubre de 2021 / Un (1) archivo PDF denominado "RENUNCIA - DIANA ISABEL FERNANDEZ UMAÑA” que contiene un (1) acto administrativo de un funcionario retirado durante el mes de octubre de 2021.
- Una (1) carpeta denominada "noviembre 2021" que contiene: Un (1) archivo Excel denominado "PARA REVISIÓN RETIROS NOVIEMBRE" con la revisión del módulo nómina del sistema HUMANO de los funcionarios retirados en el mes de noviembre de 2021 / Un (1) archivo PDF denominado "RESOL. 2517 JEFFERSON JULIAN SANABRIA” que contiene un (1) acto administrativo de un funcionario retirado durante el mes de noviembre de 2021.
- Una (1) carpeta denominada "diciembre 2021" que contiene: Un (1) archivo Excel denominado "PARA REVISIÓN RETIROS DICIEMBRE" con la revisión del módulo nómina del sistema HUMANO de los funcionarios retirados en el mes de diciembre de 2021 / Un (1) archivo PDF denominado "RESOLUCION 2662 LEONOR MONSALVE” que contiene un (1) acto administrativo de un funcionario retirado durante el mes de diciembre de 2021.
Ver evidencias en el siguiente enlace: https://drive.google.com/drive/folders/17DjdTIiWmZftPxyOyMo2E80TUbochSQ5?usp=sharing
COMENTARIO VISITADOR DE LA OCIG: De acuerdo con las evidencias aportadas, la Secretaría de Educación realizó la revisión mensual (julio a diciembre/21) de los retiros (Actos administrativos) y se confronta con la información del módulo nómina del sistema HUMANO de los funcionarios. Por lo anterior se da cumplimiento al 100% y se recomienda continuar con la revisión mensual en el módulo de nómina de los funcionarios retirados.
</t>
  </si>
  <si>
    <t xml:space="preserve">A corte de diciembre 30 de 2021, se cuenta con la revisión realizada en el sistema HUMANO para el mes de julio, agosto, septiembre, octubre, noviembre y diciembre   de 2021 de terminaciones de licencias no remuneradas, con la respectiva verificación de número de días a pagar y el valor a cancelar por sueldo básico según la fecha de terminación de la licencia no remunerada. Como evidencia se adjunta:  
- En el mes de julio 2021 no se realizó revisión ya que no hubo terminaciones de licencias no remuneradas. Se adjunta Un (1) archivo PDF de correo electrónico con reporte por parte de la persona encargada de la actividad del área de nómina de la Secretaria de Educación. 
- Una (1) carpeta denominada "agosto 2021" que contiene: Un (1) archivo Excel denominado " REVISION LICENCIA NO REMUNERADA" con la revisión del módulo nómina del sistema HUMANO de los funcionarios con licencias remuneradas en el mes de agosto 2021 / Un (1) archivo PDF que corresponde al acto administrativo de la licencia no remunerada identificada para el periodo del 19 de julio hasta el 19 de agosto de 2021. 
- Una (1) carpeta denominada "septiembre 2021" que contiene: Un (1) archivo Excel denominado " REVISION LICENCIA NO REMUNERADA" con la revisión del módulo nómina del sistema HUMANO de los funcionarios con licencias remuneradas en el mes de septiembre 2021 / cuatro (4) archivos PDF que corresponden a los actos administrativos de las licencias no remuneradas identificadas para el mes de septiembre 2021. 
- Una (1) carpeta denominada "octubre 2021" que contiene: Un (1) archivo Excel denominado " REVISION LICENCIA NO REMUNERADA" con la revisión del módulo nómina del sistema HUMANO de los funcionarios con licencias remuneradas en el mes de octubre 2021 / nueve (9) archivos PDF que corresponden a los actos administrativos de las licencias no remuneradas identificadas para el mes de octubre 2021. 
- Una (1) carpeta denominada "noviembre 2021" que contiene: Un (1) archivo Excel denominado " REVISION LICENCIA NO REMUNERADA" con la revisión del módulo nómina del sistema HUMANO de los funcionarios con licencias remuneradas en el mes de noviembre 2021 / cuatro (4) archivos PDF que corresponden a los actos administrativos de las licencias no remuneradas identificadas para el mes de noviembre 2021.
- Una (1) carpeta denominada "diciembre 2021" que contiene: Un (1) archivo Excel denominado " REVISION LICENCIA NO REMUNERADA" con la revisión del módulo nómina del sistema HUMANO de los funcionarios con licencias remuneradas en el mes de diciembre 2021 / cuatro (4) archivos PDF que corresponden a los actos administrativos de las licencias no remuneradas identificadas para el mes de diciembre 2021.
COMENTARIO VISITADOR DE LA OCIG:  De acuerdo con las evidencias aportadas, la Secretaría de Educación realizó la revisión mensual (julio a dic/21) de las licencias no remuneradas (Actos administrativos) y se confronta con la información del módulo nómina del sistema HUMANO de los funcionarios con licencias no remuneradas. Por lo anterior se da cumplimiento al 100% y se recomienda continuar con las revisiones de terminaciones de licencias no remuneradas en el módulo de nómina.
</t>
  </si>
  <si>
    <t xml:space="preserve">A corte de diciembre 30 de 2021, como evidencia se adjunta:
- Siete (7) archivos PDF con Oficios dirigidos a la Secretaría de Hacienda con asunto “Causación de Incapacidades docentes y directivos docentes” de los meses de junio, julio, agosto, septiembre, octubre, noviembre y diciembre informando gestión ante Fiduprevisora de cantidades y valores a cobrar por recobro de incapacidades.
Ver evidencias en el siguiente enlace: 
https://drive.google.com/drive/folders/1aiYV7o2Avs764KdSBZlqQwfjI0rB8UG1?usp=sharing
COMENTARIO VISITADOR DE LA OCIG: Se verifica la remisión de los oficios a contabilidad para realizar la causación de incapacidades de docentes y directivos docentes de acuerdo con el recobro de incapacidades realizadas, así:
- Oficio SEB-DESP579-2021 de julio 12/21. Reembolsos Fiduprevisora junio/2021.
- Oficio SEB-DESP711-2021 de agosto 11/21. Reembolsos Fiduprevisora julio/2021.
- Oficio SEB-DESP849-2021 de sept 14/21. Reembolsos Fiduprevisora agosto/2021.
- Oficio SEB-DESP970-2021 de oct20/21. Reembolsos Fiduprevisora sept/2021.
- Oficio SEB-DESP1049-2021 de nov 18/21. Reembolsos Fiduprevisora oct/2021.
- Oficio SEB-DESP1128-2021 de dic 9/21. Reembolsos Fiduprevisora nov/2021. 
- Oficio SEB-DESP1163-2021 de dic 17/21. Reembolsos Fiduprevisora dic 1-17/2021.
Por lo anterior se da cumplimiento al 100%. se recomienda continuar con el reporte a contabilidad del recobro de las incapacidades realizadas a la Fiduprevisora, para realizar la causación respectiva y generar comprobante contable.  </t>
  </si>
  <si>
    <t xml:space="preserve">A corte de diciembre 30 de 2021, se cuenta con evidencia de ingreso mensual en el sistema HUMANO para los meses de julio, agosto, septiembre, octubre, noviembre y diciembre de 2021 de incapacidades continuas como prorrogas. Como evidencia se adjunta:
- Una (1) carpeta denominada "Julio 2021" que contiene: Un (1) archivo Excel denominado "REVISION INCAPACIDADES INGRESADAS CON PRORROGA JULIO" correspondiente al mes de julio de 2021 / Un (1) archivo Word denominado "INCAPACIDADES CON PRÓRROGA"
- Una (1) carpeta denominada "agosto 2021" que contiene: Un (1) archivo Excel denominado " REVISION INCAPACIDADES INGRESADAS CON PRORROGA AGOSTO" correspondiente al mes de agosto de 2021 / Un (1) archivo Word denominado " INCAPACIDADES CON PRÓRROGA”
- Una (1) carpeta denominada "septiembre 2021" que contiene: Un (1) archivo Excel denominado "REVISION INCAPACIDADES INGRESADAS CON PRORROGA SEPTIEMBRE" correspondiente al mes de septiembre de 2021 / Un (1) archivo Word denominado "INCAPACIDADES CON PRÓRROGA”
- Una (1) carpeta denominada "octubre 2021" que contiene: Un (1) archivo Excel denominado " REVISION INCAPACIDADES INGRESADAS CON PRORROGA OCTUBRE" correspondiente al mes de octubre de 2021 / Un (1) archivo Word denominado " INCAPACIDADES CON PRÓRROGA”
- Una (1) carpeta denominada "noviembre 2021" que contiene: Un (1) archivo Word denominado " INCAPACIDADES CON PRÓRROGA” 
- Una (1) carpeta denominada "diciembre 2021" que contiene: Un (1) archivo Excel denominado " REVISION INCAPACIDADES INGRESADAS CON PRORROGA DICIEMBRE " correspondiente al mes de diciembre de 2021 / Un (1) archivo Word denominado "INCAPACIDADES CON PRÓRROGA”
Ver evidencias en el siguiente enlace: 
https://drive.google.com/drive/folders/1WUvgkjmn2xKPE4RbBuvnevvhv0m4pSRW?usp=sharing
COMENTARIO VISITADOR DE LA OCIG: De acuerdo con la revisión de las evidencias aportadas por la Secretaría de Educación se constata que se ha venido realizando mensualmente revisión de las incapacidades continuas ingresadas con prórroga en el Sistema HUMANO. Por lo anterior, el cumplimiento es el 100% y se recomienda continuar con la revisión.
</t>
  </si>
  <si>
    <t xml:space="preserve">Para el seguimiento con corte a diciembre 30 de 2021 se relaciona la siguiente respuesta:
Para la Modalidad Transitoria Ración Preparada en Casa, la verificación del cumplimiento de lo estipulado en gramaje se realizó en visita técnica a bodega de cada operador por la Interventoría de forma mensual, dado que, en esta modalidad se debe realizar la liberación de los productos por parte de la Interventoría en la etapa de alistamiento de cada entrega, toda vez que con este proceso de liberación se garantiza la calidad del producto y cumplimiento de gramaje de cada producto.
Esta verificación de gramaje se realizó únicamente en las bodegas de los operadores, debido a que una vez empacados los productos solo debe ser manipulado por los padres de familia o acudiente dando cumplimiento al protocolo de COVID-19 expedido por la ETC.  Esta modalidad fue entregada hasta el mes de agosto 2021 para consumo hasta el 13 de septiembre. 
A partir del 20 de septiembre de 2021, dando cumplimento a lo dispuesto por el Gobierno Nacional al retorno a la presencialidad del sector educativo en el país a través de la Resolución 777 de 02 de junio, se dio inicio con la entrega modalidad Ración Industrializada.   En esta modalidad, se realizó liberación de productos en bodega y verificación de gramaje en cada Institución Educativa Oficial.
Como evidencia se adjuntan:
- Cinco (5) carpetas de los meses julio, agosto, septiembre, octubre y noviembre, que contienen actas y las evidencias de la verificación del cumplimiento de gramajes y atributos características de empaque de UNION TEMPORAL NUTRIVIDA 2021 y UNION TEMPORAL NUTRIPAE BUCARAMANGA 2021.
Ver evidencia en el siguiente enlace:
https://drive.google.com/drive/folders/1IaHBYZXSAxBWUrpO1UxivKhc4ysA98Mi?usp=sharing
COMENTARIO VISITADOR DE LA OCIG: Se valida que durante los meses de julio y agosto/21 se realizaron visitas por parte de la interventoría a las bodegas de los Operadores U.T. Nutripae Bucaramanga 2021 y U.T. Nutrivida 2021, para verificar el cumplimiento de los gramajes de componentes alimentarios y la calidad por atributos y características de empaque en bodega. Modalidad: Ración Preparada en Casa RPC. 
Durante los meses de septiembre, octubre y noviembre fueron realizadas visitas por parte del equipo de supervisión de la Secretaría de Educación, el cual asumió a partir del 18 de sept/21, las cuales se realizaron a las instituciones educativas y a las bodegas de cada uno de los operadores, con el fin de realizar supervisión del programa de alimentación escolar, verificar condiciones higiénico sanitarias y verificación de gramajes.
Por lo anterior, se da cumplimiento al 100% de la acción. </t>
  </si>
  <si>
    <t>Para el seguimiento con corte a diciembre 30 de 2021, como evidencia se adjunta: 
- Un (1) archivo PDF con Informe Atención SPQR Programa de Alimentación Escolar –PAE en el cual se refleja el comportamiento de las respuestas ofrecidas a las Solicitudes, Peticiones, Quejas y Reclamos interpuestas por ciudadanos y/o actores de la comunidad general frente a la operación del Programa de Alimentación Escolar en las instituciones educativas oficiales de la ciudad de Bucaramanga registrados durante el año 2021.
Ver evidencia en el siguiente enlace:
https://drive.google.com/drive/folders/1sZcT3JGjIrk51SWSNijjDgyBSTAiMIx-?usp=sharing
COMENTARIO VISITADOR DE LA OCIG: La Secretaría de Educación presenta informe de atención SPQR Programa de Alimentación Escolar PAE para la vigencia 2021, en donde se refleja el comportamiento de las respuestas ofrecidas a las Solicitudes, Peticiones, Quejas y Reclamos interpuestas por ciudadanos y/o actores de la comunidad general frente a la operación del Programa de Alimentación Escolar en las instituciones educativas oficiales de la ciudad de Bucaramanga registrados durante el año 2021. Estas SPQR se realizan a través de 3 canales de recepción: Directamente a Interventoría Externa o Equipo de Supervisión de la Entidad Territorial, al Sistema de Atención al Ciudadano – SAC y en el software de Gestión de Soluciones al Ciudadano – GSC. En dicho informe se relacionan las SPQR radicadas para cada uno de los semestres de la vigencia 2021. Al revisar el contenido del informe se observa que se continúan dando respuestas extemporáneas en cada uno de los canales de recepción.
Por lo anterior, se otorga el 100% para esta acción, pues si bien es cierto, se realizó un solo informe para la vigencia, en dicho informe se relacionan las PQRSD radicadas para cada semestre. 
La OCIG recomienda establecer controles efectivos para dar respuesta oportuna, de fondo, congruente, clara y precisa a las peticiones, quejas, reclamos, sugerencias y denuncias asignadas y que las mismas sean debidamente notificadas a los ciudadanos de conformidad al medio de contestación seleccionado, a fin de evitar el inicio de procesos disciplinarios por incumplimiento de la normatividad.</t>
  </si>
  <si>
    <t xml:space="preserve">Para el seguimiento con corte a diciembre 30 de 2021, como evidencia se adjunta: 
- Tres (3) archivos PDF con oficios en los cuales la interventoría reporta a la ETC el proceso de revisión y verificación de planillas.
- Seis (6) archivos PDF con evidencias de las planillas de 5 sedes educativas (Juventud sede A, Gabriela Mistral, Dámaso Zapata sedes A, B y C)
Ver evidencia en el siguiente enlace: 
https://drive.google.com/drive/folders/1h8gNUKed0g4XigXoXIpuYDWTarPnQ2Oc?usp=sharing
COMENTARIO VISITADOR DE LA OCIG: La Secretaría de Educación presenta Oficio No. 912 de sept 6/21, mediante el cual la Interventoría Haverhill SAS presenta a la UT Nutrivida 2021 y al Programa de Alimentación Escolar PAE Bga el resumen de novedades frente a la recepción de documentos de entrega de RPC suministrados para la sexta entrega sobre las AZ aportadas el 27 de agosto, teniendo en cuenta la revisión del archivo digital suministrado frente al Anexo 13ª aportado por ETC, Oficio No. 994 de sept 20/21, mediante el cual la Interventoría Haverhill SAS remite el detalle de validación de entregas de RPC para la quinta entrega a la UT Nutripae Bga 2021 y al Programa de Alimentación Escolar PAE Bga y Oficio de nov 16/21, mediante el cual la Interventoría Haverhill SAS presenta a la UT Nutripae Bga 2021 y al Programa de Alimentación Escolar PAE Bga el resumen de novedades frente a la recepción de documentos de entrega de RPC suministrados para la séptima entrega recibidas el 28 de octubre, teniendo en cuenta la revisión del archivo digital suministrado frente al SIMAT aportado por la ETC. De igual forma, se adjuntan planillas de 5 sedes educativas. 
Por lo anterior, se da cumplimiento a la acción, teniendo en cuenta que la interventoría realizó revisión a las planillas de control de entrega verificadas con SIMAT y anexo 13ª hasta la séptima entrega, ya que a partir del 18 de sept/21 asumió como supervisión la Secretaría de Educación. Se recomienda continuar con la verificación de la calidad de la información de las planillas teniendo en cuenta los datos consignados en la plataforma del SIMAT por parte del equipo de supervisión de la SEB.
</t>
  </si>
  <si>
    <t xml:space="preserve">Para el seguimiento con corte a diciembre 30 de 2021 se relaciona la siguiente respuesta:
Para la Modalidad Transitoria Ración Preparada en Casa, la verificación del cumplimiento de lo estipulado en gramaje se realizó en visita técnica a bodega de cada operador por la Interventoría de forma mensual, dado que, en esta modalidad se debe realizar la liberación de los productos por parte de la Interventoría en la etapa de alistamiento de cada entrega, toda vez que con este proceso de liberación se garantiza la calidad del producto y cumplimiento de gramaje de cada producto.
Esta verificación de gramaje se realizó únicamente en las bodegas de los operadores, debido a que una vez empacados los productos solo debe ser manipulado por los padres de familia o acudiente dando cumplimiento al protocolo de COVID-19 expedido por la ETC.  Esta modalidad fue entregada hasta el mes de agosto 2021 para consumo hasta el 13 de septiembre. 
A partir del 20 de septiembre de 2021, dando cumplimento a lo dispuesto por el Gobierno Nacional al retorno a la presencialidad del sector educativo en el país a través de la Resolución 777 de 02 de junio, se dio inicio con la entrega modalidad Ración Industrializada.   En esta modalidad, se realizó liberación de productos en bodega y verificación de gramaje en cada Institución Educativa Oficial.
Como evidencia se adjunta: 
- Cinco (5) carpetas de los meses julio, agosto, septiembre, octubre y noviembre, que contienen actas y las evidencias de la verificación del cumplimiento de gramajes y atributos características de empaque de UNION TEMPORAL NUTRIVIDA 2021 y UNION TEMPORAL NUTRIPAE BUCARAMANGA 2021.
Ver evidencia en el siguiente enlace:
https://drive.google.com/drive/folders/1lfV6ETYSkaIbvS7PSOnui_6Ef5RSReoD?usp=sharing
COMENTARIO VISITADOR DE LA OCIG: Se valida que durante los meses de julio y agosto/21 se realizaron visitas por parte de la interventoría a las bodegas de los Operadores U.T. Nutripae Bucaramanga 2021 y U.T. Nutrivida 2021, para verificar el cumplimiento de los gramajes de componentes alimentarios y la calidad por atributos y características de empaque en bodega. Modalidad: Ración Preparada en Casa RPC. 
Durante los meses de septiembre, octubre y noviembre fueron realizadas visitas por parte del equipo de supervisión de la Secretaría de Educación, el cual asumió a partir del 18 de sept/21, las cuales se realizaron a las instituciones educativas y a las bodegas de cada uno de los operadores, con el fin de realizar supervisión del programa de alimentación escolar, verificar condiciones higiénico sanitarias y verificación de gramajes.
Por lo anterior, se da cumplimiento al 100% de la acción. </t>
  </si>
  <si>
    <t xml:space="preserve">Hallazgo No. 2. Pago de incapacidades mayores a 180 días (A- IP) 
Analizada la relación de incapacidades suministradas por la Secretaría de Educación de Bucaramanga, se evidenció que existen 13 funcionarios, entre docentes y directivos docentes, con incapacidades mayores a 180 días, por lo cuales la Secretaría de Educación durante la vigencia 2020 canceló $171.616.462, con el agravante que varios de los docentes relacionados ya tienen el reconocimiento de pensión por vejez, razón por la cual no se puede remitir para valoración médica y obtener la estructuración de la invalidez y proceder con el reconocimiento de su pensión; además estos recursos son irrecuperables por cuanto la entidad territorial no tiene a quien cobrárselos, así como tampoco, se pueden constituir cuentas por cobrar porque no existe un deudor.
</t>
  </si>
  <si>
    <t>Consultar al MEN con relación al pago de incapacidades mayores a 180 días de los docentes que no han obtenido reconocimiento de pensión de invalidez.</t>
  </si>
  <si>
    <t>Solicitar consulta mediante oficio al MEN con relación al pago de incapacidades mayores a 180 días de los docentes que no han obtenido el reconocimiento de pensión de invalidez.</t>
  </si>
  <si>
    <t>No. de oficios enviados al MEN.</t>
  </si>
  <si>
    <t>La Secretaría de Educación, elaborará un procedimiento documentado en el cual se establezcan las actividades a realizar en relación a la gestión tanto interna como externa que se debe realizar para el pago de las incapacidades mayores a 180 días</t>
  </si>
  <si>
    <t>Elaborar procedimiento documentado para el pago de las incapacidades mayores a 180 días.</t>
  </si>
  <si>
    <t>Número de procedimientos</t>
  </si>
  <si>
    <t xml:space="preserve">Hallazgo No. 3. Gestión de Recobros de incapacidades (A- D) 
Analizado el libro auxiliar de cuentas por cobrar del municipio de Bucaramanga, se evidenció que la Secretaría de Educación, pagó por concepto de incapacidades de enfermedades profesionales, no profesionales y licencias de maternidad de docentes y directivos docentes, durante la vigencia de 2020 $1.647.219.813, sin embargo, se observó que solo realizó recobros por $100.712.650, (6,1% del total de las incapacidades), ante la Fiduprevisora en el año 2020, sin que a la fecha esta última haya cancelado.
</t>
  </si>
  <si>
    <t xml:space="preserve">La Secretaría de Educación continuará con las gestiones de reembolsos de incapacidades de docente y directivos docentes, requiriendo por escrito a la FIDUPREVISORA a través de las liquidaciones a cobrar por cada vigencia, detallando mensualmente el número de auxilios liquidados, el valor y la fecha que se está cobrando, y se reiterará cada vez que se envíen las liquidaciones que los pagos se deben efectuar dentro de los 5 días hábiles siguientes a la fecha de recepción de las liquidaciones enviadas, (según decreto 2831 de 2005, art. 9.) con el propósito de que los recursos faltantes ingresen a la Secretaria de Educación. </t>
  </si>
  <si>
    <t>Enviar a la Fiduprevisora los requerimientos de auxilios de incapacidades docentes y directivos docentes detallando mensualmente el número de auxilios liquidados, el valor y la fecha que se está cobrando</t>
  </si>
  <si>
    <t>Número de requerimientos realizados con soportes.</t>
  </si>
  <si>
    <t xml:space="preserve">A corte de diciembre 30 de 2021, como evidencia se adjunta:
- Treinta y tres (33) archivos PDF con oficios remisorios a la Fiduciaria La Previsora S.A.  con referencia “REEMBOLSOS POR AUXILIOS DE INCAPACIADES” en los cuales se remite las solicitudes de reembolso de auxilios de docentes con sus respectivos soportes. 
Ver evidencias en el siguiente enlace:
https://drive.google.com/drive/folders/1axtcV5Ad1WJG3QpnoZFbRdi5p0y7tkpP?usp=sharing
COMENTARIO VISITADOR DE LA OCIG: La Secretaría de Educación presenta oficios remisorios a la Fiduprevisora realizados durante los meses de julio a diciembre/21 relacionados con reembolsos por auxilios de incapacidades docentes en los cuales se detalla el número de auxilios liquidados, su valor y la fecha que se cobra, reiterando en estas comunicaciones lo contemplado en el art. 9 del Decreto 2831 de 2005: “La sociedad fiduciaria encargada del manejo de los recursos del Fondo efectuará el reembolso correspondiente a la secretaria de educación dentro de los cinco (5) días hábiles siguientes a la fecha de recepción de los documentos soporte de la incapacidad, que son remitidos a través de correos electrónicos a radcomviacorreo@fiduprevisora.com.co.
Por lo anterior, el porcentaje de cumplimiento es el 100%, teniendo en cuenta que se han realizado los requerimientos a la Fiduprevisora y se ha reiterado a través de consecutivos SEB-DESP604 jul 22/21, SEB-DESP875 Sept 20/21, SEB-DESP914 oct 5/21 y SEB-DESP1105 nov 29/21. Se recomienda continuar con el envío de los requerimientos debidamente sustentados con los soportes requeridos y reiterar a la Fiduprevisora el pago de estos reembolsos.
</t>
  </si>
  <si>
    <t>La Secretaría de Educación elaborará un informe anual con la relación de los dineros pagados o reconocidos versus los cobrados a la Fiduprevisora por concepto de reembolsos de incapacidades.</t>
  </si>
  <si>
    <t>Elaborar un informe anual de los dineros pagados o reconocidos versus los cobrados a la Fiduprevisora por concepto de reembolsos de incapacidades.</t>
  </si>
  <si>
    <t>Número de Informe Anual por concepto de reembolsos de incapacidades.</t>
  </si>
  <si>
    <t xml:space="preserve">A corte de diciembre 30 de 2021, como evidencia se adjunta:
- Un (1) archivo de Excel con formato de reporte anual de la trazabilidad de los tramites de reembolso de incapacidades de la vigencia 2021 de la Secretaría de Educación de Bucaramanga.
Ver evidencias en el siguiente enlace:
https://drive.google.com/drive/folders/1Psp0Gy_3DxmLDCbXoXADW3ojZkg7WAkc?usp=sharing
COMENTARIO VISITADOR DE LA OCIG: La Secretaría de Educación presenta un formato de reporte anual de la trazabilidad de los trámites de reembolso de incapacidades realizada durante la vigencia 2021, por valor total de $1.716.494.628, del cual solo se ha aprobado para pago por parte de la Fiduprevisora un valor de $284.009.226, de los cuales se ha realizado el pago de $25.072.720 y un restante de $1.641.215.234 pendiente de estudio y revisión por parte de la Fiduprevisora. Se realizaron oficios reiterando a la Fiduprevisora el pago de los reembolsos pendientes, tal como consta en los consecutivos SEB-DESP604 jul 22/21, SEB-DESP875 Sept 20/21, SEB-DESP914 oct 5/21 y SEB-DESP1105 nov 29/21.
Por lo anterior, se da cumplimiento a la acción, teniendo en cuenta que correspondía a un informe anual por concepto de reembolsos de incapacidades y la Secretaría lleva un control de los dineros adeudados por la Fiduprevisora. Se recomienda continuar con el control y seguimiento a los dineros pendientes por pagar por parte de la Fiduprevisora y reiterar a esta entidad el desembolso de los dineros.
</t>
  </si>
  <si>
    <t xml:space="preserve">Hallazgo No. 4. Información Financiera (A- D)
Analizados los extractos bancarios de la cuenta maestra de ahorros del Sistema General de Participaciones Educación del Banco BBVA No. 0736-005XXX, se evidenció que en los extractos de los meses de junio y octubre de 2020, la Fiduprevisora realizó transferencia de fondos por concepto de recobros de incapacidades al municipio de Bucaramanga por $824.552.300 y $13.867.516 respectivamente, sin embargo, revisados los libros auxiliares de contabilidad de estos meses, no se evidenció el registro contable del abono a las correspondientes cuentas por cobrar.
</t>
  </si>
  <si>
    <t>Remitir oficio de comunicación de causación por recobro de incapacidades a la oficina de contabilidad con copia a tesorería con el propósito que la oficina de tesorería genere el M1 con el respectivo código asociado al recobro de incapacidades con lo cual de manera automática la oficina de contabilidad puede identificar que el recobro debe ingresar a la respectiva cuenta.</t>
  </si>
  <si>
    <t>Elaborar oficio de comunicación de causación por recobro de incapacidades cada vez que la Fiduprevisora realice desembolsos por reintegro de auxilio de incapacidades de docentes y directivos docentes.</t>
  </si>
  <si>
    <t>Número de oficios</t>
  </si>
  <si>
    <t xml:space="preserve">Hallazgo No. 5. Incorporación ingresos de la vigencia al presupuesto. (A-D)
Analizados los extractos bancarios período 2020 de la cuenta maestra de ahorros del Sistema General de Participaciones Secretaría de Educación del Banco BBVA No. 0736-005XXX se observó que la Fiduprevisora trasladó $1.486.539.284 por concepto de pago de incapacidades de enfermedades profesionales, no profesionales y licencias de maternidad de docentes y directivos docentes, sin embargo, analizado el presupuesto vigencia 2020, se evidenció que estos recursos no fueron incorporados en el presupuesto de ingresos del municipio de Bucaramanga, Secretaría de Educación.
</t>
  </si>
  <si>
    <t>Realizar seguimiento a la incorporación de recursos al presupuesto de la Secretaría de Educación.</t>
  </si>
  <si>
    <t>Solicitud de información a los profesionales del proceso de talento humano de la SEB encargados de realizar los recobros de incapacidades y sueldos pagados de mas</t>
  </si>
  <si>
    <t xml:space="preserve">Número de Correos Electrónicos </t>
  </si>
  <si>
    <t xml:space="preserve">A corte de diciembre 30 de 2021, como evidencia se adjunta:
- Dos (2) archivos PDF con correos electrónicos con solicitudes de los reportes de M1 de Recobro de incapacidades y/o salarios al personal encargado del área de Talento Humano de la Secretaria de Educación. 
Ver evidencias en el siguiente enlace:
https://drive.google.com/drive/folders/192QnkAN_d9avAmaGsGTR6g9HsIUJqSHx?usp=sharing
COMENTARIO VISITADOR DE LA OCIG:  Por parte de la Secretaría de Educación se adjunta:
Correo electrónico de fecha 27 de septiembre de 2021, mediante el cual la Profesional de Presupuesto de la Secretaría de Educación solicita a los Profesionales  de Talento Humano de la SEB la tercera entrega de los M1 reportados por concepto de Reintegros de Incapacidades de Docentes, Reintegro de incapacidades de administrativos y el recobro de salarios, con el fin de realizar las debidas verificaciones en extractos y proceder a solicitar el traslado a la cuenta de nómina e ingreso al Presupuesto de ser necesario.  Fecha de entrega (13 de octubre de 2021).
Correo electrónico de fecha 7 de diciembre de 2021, mediante el cual la Profesional de Presupuesto de la Secretaría de Educación solicita a los Profesionales de Talento Humano de la SEB la cuarta entrega de los M1 reportados por concepto de Reintegros de Incapacidades de Docentes, Reintegro de incapacidades de administrativos y el recobro de salarios, con el fin de realizar las debidas verificaciones en extractos y proceder a solicitar el traslado a la cuenta de nómina e ingreso al Presupuesto de ser necesario.  La fecha de entrega propuesta es 14 de noviembre de 2021, la cual no es coherente con la fecha de envío del correo electrónico.
Que la actividad establece Un (01) correo electrónico de solicitud de información a los profesionales del proceso de talento humano de la SEB encargados de realizar los recobros de incapacidades y sueldos pagados de más.
Que, las evidencias aportadas se encuentran dentro del plazo establecido para la actividad, no obstante el correo electrónico de 7 de diciembre solicite información anterior a la fecha.
Por lo anteriormente expuesto, se establece un porcentaje de avance del 100%.  La OCIG, recomienda a la SEB, continuar con el seguimiento a la incorporación de recursos al presupuesto.
</t>
  </si>
  <si>
    <t xml:space="preserve">Validación mediante extractos bancario y M1 del ingreso efectivamente recaudado en la cuenta bancaria perteneciente a NOMINA </t>
  </si>
  <si>
    <t xml:space="preserve">Número de Oficios </t>
  </si>
  <si>
    <t>A corte de diciembre 30 de 2021, como evidencia se adjunta:
- Un (1) archivo PDF con Oficio SEB-PRE239-2021 dirigido a la Secretaria de Hacienda municipal con referencia a la “Solicitud traslado entre cuentas bancarias” de acuerdo a la revisión realizada de los recobros de dineros pagados de más por concepto de nóminas y los ingresos recibidos por concepto de incapacidades del personal administrativo de la Secretaría de Educación de Bucaramanga.
- Un (1) archivo PDF con soporte de transferencia bancaria del Banco BBVA.
- Una (1) carpeta denominada “Reporte M1 Incapacidades personal administrativo” que contiene: trece (13) recibos M1 soportes de la legalización de los pagos por concepto de cancelación de Incapacidades del Personal administrativo / Un (1) archivo PDF con correo electrónico soporte del recibimiento de la información. 
- Una (1) carpeta denominada “Reporte M1 Recobro incapacidades y/o salarios” que contiene:  cinco (5) carpetas que contienen 57 recibos M1 correspondientes a los recobros por sueldo de vacaciones año 2019 y 2020, retiro año 2019, licencias no remuneradas año 2019 e incapacidades año 2016 y 2017 / Un (1) archivo PDF con correo electrónico soporte de solicitud y recibimiento de la información
- Una (1) carpeta denominada “Reportes M1 Recobro de incapacidades docentes” que contiene: cuatro (4) recibos M1 referentes al pago realizado por la Fiduprevisora por solicitud de reembolso de auxilios de las incapacidades de los docentes y directivos docentes.
Ver evidencias en el siguiente enlace:
https://drive.google.com/drive/folders/19BCPEIkyUM_VxY88VJclwitiCHjkYjUd?usp=sharing
COMENTARIO VISITADOR DE LA OCIG: Por parte de la Secretaría de Educación se adjuntan Correos Electrónicos de fecha 9 de julio, 3 de agosto y 10 de septiembre de 2021 mediante los cuales los profesionales del Proceso de Talento Humano de la Secretaría de Educación reportan los M1 por concepto de reintegro de incapacidades de docentes, reintegro de incapacidades de personal administrativo y el recobro de salarios.
La Secretaría de Educación, mediante oficio SEB-PRE239-2021 de fecha 12 de octubre de 2021, solicita al Tesorero Municipal, el traslado entre cuentas bancarias de valores por concepto de recobros de dineros pagados de más por concepto de nóminas y los ingresos recibidos por concepto de Incapacidades del Personal Administrativo a la cuenta maestra de nómina.
Así mismo se adjunta soporte de Transferencia de los valores solicitados mediante oficio SEB-PRE239-2021 a la cuenta maestra de nómina 00130736000200005257 del Banco BBVA de fecha 19 de octubre de 2021. 
Que, la unidad de medida hace referencia a un (1) oficio de validación mediante extracto bancario y M1 del ingreso efectivamente recaudado en la cuenta bancaria perteneciente a NOMINA, el cual se realiza dentro del término propuesto (del 29 de julio de 2021 al 30 de diciembre de 2021).  Por lo anterior, se establece un avance del 100%.  La OCIG, recomienda a la SEB, continuar con el seguimiento a la incorporación de recursos al presupuesto.</t>
  </si>
  <si>
    <t>De acuerdo a la evidencia del ingreso de los recursos por concepto de recobros, realizar una reunión con el área de Presupuesto- Hacienda, a fin de determinar el valor a incorporar en el Presupuesto de la Secretaría de Educación.</t>
  </si>
  <si>
    <t>Número de reunión de seguimiento</t>
  </si>
  <si>
    <t xml:space="preserve">A corte de diciembre 30 de 2021, como evidencia se adjunta:
- Un (1) archivo PDF con acta de reunión de la Secretaria de Educación con el profesional especializado de la Secretaría de Hacienda en relación al seguimiento a la incorporación del saldo de recursos provenientes por concepto de recobros efectuados por la Secretaria de Educación. 
Ver evidencias en el siguiente enlace:
https://drive.google.com/drive/folders/1xFUdW5g64sdpSjEMoM7WSNrWqwEXveAn?usp=sharing
COMENTARIO VISITADOR DE LA OCIG:  Por parte de la Secretaría de Educación se realiza reunión el día 9 de diciembre de 2021.  Tema:  Incorporación de Recursos – Recobros.
Que, conforme al contenido, la incorporación del saldo de recursos provenientes por concepto de recobros efectuados por la SEB, se realizará una vez se determine el recaudo total con corte a 31 de diciembre de 2021.
Que, por parte de la Oficina de Control Interno de Gestión se recomienda realizar seguimiento al compromiso de Acta de Reunión de fecha 9 de diciembre de 2021 que establece “Realizar el cierre fiscal y determinar el saldo a incorporar según estado de Tesorería y Presupuesto”, bajo la responsabilidad de Tesorería, Presupuesto y Presupuesto SEB en la vigencia 2022.
Que, la evidencia aportada se encuentra dentro del plazo establecido para la actividad (9 de diciembre de 2021).
Por lo anteriormente expuesto, se establece un porcentaje de avance del 100%.  La OCIG, recomienda a la SEB, continuar con el seguimiento a la incorporación de recursos al presupuesto.
</t>
  </si>
  <si>
    <t xml:space="preserve">Hallazgo No. 6. Aportes Patronales y Docentes (A)
A la fecha no se realizado la conciliación de saldos de los Aportes del Sistema General de Participaciones sin situación de fondo con la Fiduprevisora S.A. – FNPSM y la Secretaría de Educación de Bucaramanga.
</t>
  </si>
  <si>
    <t>Realizar conciliación de saldo de aportes de sistema general de participaciones sin situación de fondo con la Fiduprevisora S.A. – FNPSM y la Secretaría de Educación de Bucaramanga</t>
  </si>
  <si>
    <t>Remitir oficio a la FIDUPREVISORA y/o Referente o contacto para la SEB, respecto a la mesa de trabajo de la vigencia 2022 para realizar la conciliación de aportes SGP- SSF.</t>
  </si>
  <si>
    <t xml:space="preserve">Oficio Solicitud </t>
  </si>
  <si>
    <t xml:space="preserve">A corte de diciembre 30 de 2021, como evidencia se adjunta:
- Un (1) archivo PDF con Oficio SEB-PRE290-2021 con asunto “Solicitud Mesa de Trabajo de Conciliación Recursos SSF” dirigido al FOMAG, en el cual se solicita la programación de una mesa de trabajo con la Secretaria de Educación de Bucaramanga con el fin de obtener la conciliación de Recursos SSF.
- Un (1) archivo PDF con correo electrónico en el cual se evidencia el envío del Oficio SEB-PRE290-2021 a la Fiduprevisora.
Ver evidencias en el siguiente enlace:
https://drive.google.com/drive/folders/1fuRB6IVfB7bWzcUbFrugSCl7GeiDbZaB?usp=sharing
COMENTARIO VISITADOR DE LA OCIG:  Por parte de la Secretaría de Educación se adjunta el oficio SEB-PRE290-2021 de fecha 14 de diciembre de 2021, mediante el cual se solicita a la Vicepresidencia del FOMAG programar Mesa de Trabajo de Conciliación de recursos SSF antes del 31 de enero de 2022, remitida vía correo electrónico el día 14 de diciembre de 2021 al correo ingresosyrecaudo@fiduprevisora.com.co y lcontreras@fiduprevisora.com.co.
Que, la unidad de medida hace referencia a un (1) oficio de solicitud a la FIDUPREVISORA y/o Referente o contacto para la SEB, respecto a la mesa de trabajo de la vigencia 2022 para realizar la conciliación de aportes SGP- SSF, el cual fue remitido por la Secretaría de Educación dentro del término propuesto (del 29 de julio de 2021 al 30 de diciembre de 2021).  Por lo anterior, se establece un avance del 100%.  La OCIG, recomienda dar continuidad al proceso de conciliación del saldo de aportes de sistema general de participaciones sin situación de fondo con la Fiduprevisora S.A. – FNPSM y la Secretaría de Educación de Bucaramanga.
</t>
  </si>
  <si>
    <t>Realizar conciliación de saldo de aportes de sistema general de participaciones sin situación de fondo con la Fiduprevisora S.A. – FNPSM y la Secretaría de Educación de Bucaramanga.</t>
  </si>
  <si>
    <t>Continuar enviando de forma mensual el formato de conciliación de aportes SGP – SSF de la vigencia 2021 al referente o contacto de la FIDUPREVISORA y al referente del MEN para la SEB a través de correo electrónico.</t>
  </si>
  <si>
    <t>Formatos reportados (Correos)</t>
  </si>
  <si>
    <t xml:space="preserve">A corte de diciembre 30 de 2021, como evidencia se adjunta:
- Cinco (5) archivos PDF con correos electrónicos de los meses de julio, agosto, septiembre, octubre y noviembre en los cuales se remite la información mensual para la conciliación de los recursos SSF a la Fiduprevisora.
- Cinco (5) archivos de Excel con formatos de las Conciliaciones de aportes SGP sin situación de fondos de la Secretaria de Educación Bucaramanga correspondientes a los meses de julio, agosto, septiembre, octubre y noviembre. 
Ver evidencias en el siguiente enlace:
https://drive.google.com/drive/folders/1zeXx2nz4bVbXFKVIK4uZh8vqY48L18Gd?usp=sharing
COMENTARIO VISITADOR DE LA OCIG:  Por parte de la Secretaría de Educación se adjunta:
Formato de Conciliación Aportes SGP Sin Situación de Fondos Secretaría de Educación Bucaramanga por los períodos de Julio, agosto, septiembre, octubre y noviembre de 2021, con sus correspondientes envíos a la Fiduprevisora y al referente del MEN en las siguientes fechas:
Corte Julio 2021: envío 5 de agosto de 2021.
Corte Agosto 2021: envío 7 de septiembre de 2021.
Corte Septiembre 2021: envío 15 de octubre de 2021.
Corte Octubre 2021: envío 5 de noviembre de 2021.
Corte Noviembre 2021: envío 6 de diciembre de 2021.
Que, la unidad de medida hace referencia a cinco (5) reportes (mensual) del formato de conciliación de aportes SGP – SSF de la vigencia 2021 al referente o contacto de la FIDUPREVISORA y al referente del MEN para la SEB a través de correo electrónico, los cuales fueron remitidos por la Secretaría de Educación dentro del término propuesto (del 29 de julio de 2021 al 30 de diciembre de 2021).  Por lo anterior, se establece un avance del 100%.  La OCIG, recomienda dar continuidad al proceso de conciliación del saldo de aportes de Sistema General de Participaciones –SSF- con la Fiduprevisora S.A. – FNPSM y la Secretaría de Educación de Bucaramanga.
</t>
  </si>
  <si>
    <t>Realizar Conciliación de aportes SGP – SSF realizada en la vigencia 2021 entre la SEB y la FIDUPREVISORA.</t>
  </si>
  <si>
    <t>Acta de Conciliación</t>
  </si>
  <si>
    <t xml:space="preserve">Hallazgo No. 7. Recursos SGP Calidad Gratuidad (A)
Analizada la información allegada sobre la ejecución de los recursos asignados por el concepto de Calidad Gratuidad a 31 de diciembre de 2020, se evidenció que los rectores de las instituciones educativas del municipio de Bucaramanga, durante la vigencia 2020, solo ejecutaron el 66,19% ($4.078.429.085), del valor girado por el MEN, quedando pendiente por ejecutar $2.083.508.218.
</t>
  </si>
  <si>
    <t>Realizar seguimiento a la ejecución de recursos</t>
  </si>
  <si>
    <t>Seguimiento a la ejecución de recursos de Gratuidad</t>
  </si>
  <si>
    <t>Número de correos electrónicos a los Fondos de Servicio Educativo</t>
  </si>
  <si>
    <t xml:space="preserve">A corte de diciembre 30 de 2021, como evidencia se adjunta:
- Cuatro (4) archivos PDF con correos electrónicos dirigidos a los Fondos de Servicio Educativo con solicitud de seguimiento a los Recursos de Gratuidad a corte de agosto, septiembre, octubre y noviembre 2021.
- Cuatro (4) archivos de Excel con reportes por Institución Educativa de los valores ejecutados de los Recursos de Gratuidad a los cortes de agosto, septiembre, octubre y noviembre 2021.
Ver evidencias en el siguiente enlace:
https://drive.google.com/drive/folders/1itDj4SQErlv3RJwy2uYrjbto2uM_VM5p?usp=sharing
COMENTARIO VISITADOR DE LA OCIG:  Por parte de la Secretaría de Educación se adjuntan:
Correo electrónico de fecha 27 de agosto de 2021 remitido a las IEO, en las cuales la Secretaría de Educación solicita información de Ejecución de recursos de Gratuidad (vigencia 2020 y vigencia 2021) con corte Agosto 2021 a través de diligenciamiento de Formato Excel. 
Correo electrónico de fecha 28 de septiembre de 2021 remitido a las IEO, en las cuales la Secretaría de Educación solicita información de Ejecución de recursos de Gratuidad (vigencia 2020 y vigencia 2021) con corte Septiembre 2021 a través de diligenciamiento de Formato Excel.
Correo electrónico de fecha 29 de octubre de 2021 remitido a las IEO, en las cuales la Secretaría de Educación solicita información de Ejecución de recursos de Gratuidad (vigencia 2020 y vigencia 2021) con corte Octubre 2021 a través de diligenciamiento de Formato Excel.
Correo electrónico de fecha 29 de noviembre de 2021 remitido a las IEO, en las cuales la Secretaría de Educación solicita información de Ejecución de recursos de Gratuidad (vigencia 2020 y vigencia 2021) con corte Noviembre 2021 a través de diligenciamiento de Formato Excel.
Que, conforme a la información remitida por las IEO la Secretaría de Educación consolida el seguimiento a la Ejecución de los Recursos de Gratuidad, así:
Con corte a Agosto de 2021:  57,03%
Con corte a Septiembre de 2021:  65,32%
Con corte a octubre de 2021:  85,39%
Con corte a noviembre de 2021:  82,48%
Que, la unidad de medida hace referencia a cuatro (4) correos electrónicos a los Fondos de Servicios Educativos, los cuales fueron remitidos por la Secretaría de Educación dentro del término propuesto (del 29 de julio de 2021 al 30 de diciembre de 2021).  Por lo anterior, se establece un avance del 100%.
Que la actividad hace referencia al Seguimiento a la ejecución de recursos de Gratuidad, sobre la cual la OCIG recomienda continuar con la actividad de manera permanente, toda vez que el Hallazgo detectado por el Órgano de Control establece una ejecución de recursos de Gratuidad en la vigencia 2020 del 66,19%, y que para la vigencia 2021 (con corte a noviembre) se ha ejecutado el 82,48% de dichos recursos.
</t>
  </si>
  <si>
    <t xml:space="preserve">Enviar circular a los rectores recordando la importancia de la eficiente ejecución de los recursos asignados por concepto de Calidad - Gratuidad </t>
  </si>
  <si>
    <t xml:space="preserve">Número de circulares </t>
  </si>
  <si>
    <t xml:space="preserve">A corte de diciembre 30 de 2021, como evidencia se adjunta:
- Un (1) archivo PDF con Circular N°425 de 2021 en donde se resalta la importancia y se recuerda los conceptos por medio de los cuales las Instituciones Educativas (FSE) pueden invertir los recursos de Gratuidad.
- Un (1) archivo PDF con correo electrónico soporte de la socialización de la Circular N°425 de 2021 a las Instituciones Educativas Oficiales. 
Ver evidencias en el siguiente enlace:
https://drive.google.com/drive/folders/1pgKsRYT26VET4Pkfc2xeRZb21yQqaIlq?usp=sharing
COMENTARIO VISITADOR DE LA OCIG:  Por parte de la Secretaría de Educación se adjunta:
Circular No. 425 de 5 de noviembre de 2021, por la cual se recuerda a los Rectores, Instituciones Educativas, Directores Rurales de Centros Educativos Oficiales del Municipio los conceptos por medio de los cuales se invierten los recursos de Gratuidad, de conformidad con los lineamientos establecidos en el decreto 1075 de 2015.
Que la Circular 425 de 2021 es remitida a las IEO vía correo electrónico el día 9 de noviembre de 2021.
Que, la unidad de medida hace referencia a una (1) circular a los rectores recordando la importancia de la eficiente ejecución de los recursos asignados por concepto de Calidad - Gratuidad, la cual fue remitida por la Secretaría de Educación dentro del término propuesto (del 29 de julio de 2021 al 30 de diciembre de 2021).  Por lo anterior, se establece un avance del 100%.
La OCIG recomienda continuar con la actividad de manera permanente, toda vez que el Hallazgo detectado por el Órgano de Control establece una ejecución de recursos de Gratuidad en la vigencia 2020 del 66,19%, y que para la vigencia 2021 (con corte a noviembre) se ha ejecutado el 82,48% de dichos recursos.
</t>
  </si>
  <si>
    <t>Enviar circular recordatoria a los rectores de las IE en la cual se comunique que una vez se recibe el recurso de gratuidad es prioritario proceder con el ajuste del presupuesto inicial y presentarlo al consejo directivo de cada IEO para incorporar estos y que se reflejen en la ejecución de ingresos del mismo mes o del mes siguiente de su recibo.</t>
  </si>
  <si>
    <t xml:space="preserve">A corte de diciembre 30 de 2021, como evidencia se adjunta:
- Un (1) archivo PDF con Circular N°426 de 2021 en donde se recuerda la importancia de efectuar los ajustes correspondientes al presupuesto de acuerdo al giro efectivo que el Ministerio de Educación Nacional adelante en las cuentas maestras de los Fondos de Servicios Educativos.
- Un (1) archivo PDF con correo electrónico soporte de la socialización de la Circular N°426 de 2021 a las Instituciones Educativas Oficiales. 
Ver evidencias en el siguiente enlace:
https://drive.google.com/drive/folders/1XMIJNXYTokfCroJlFWTOZXZX2FPy6eSg?usp=sharing
COMENTARIO VISITADOR DE LA OCIG:  Por parte de la Secretaría de Educación se adjunta:
Circular No. 426 de 5 de noviembre de 2021, por la cual se recuerda a los Rectores, Instituciones Educativas, Directores Rurales de Centros Educativos Oficiales del Municipio, realizar de manera inmediata los ajustes de acuerdo al giro efectivo que el MEN adelante a las cuentas maestras de los Fondos de Servicios Educativos.  Se recomienda que, una vez sea notificada la resolución de asignación de los recursos de Gratuidad se cite con carácter prioritario al Consejo Directivo de la Institución Educativa para que realice los ajustes de los recursos existentes en el presupuesto.
Que la Circular 426 de 2021 es remitida a las IEO vía correo electrónico el día 10 de noviembre de 2021..
Que, la unidad de medida hace referencia a una (1) circular recordatoria a los rectores de las IE en la cual se comunique que una vez se recibe el recurso de gratuidad es prioritario proceder con el ajuste del presupuesto inicial y presentarlo al consejo directivo de cada IEO para incorporar estos y que se reflejen en la ejecución de ingresos del mismo mes o del mes siguiente de su recibo, la cual fue remitida por la Secretaría de Educación dentro del término propuesto (del 29 de julio de 2021 al 30 de diciembre de 2021).  Por lo anterior, se establece un avance del 100%.
La OCIG recomienda continuar con la actividad de manera permanente, toda vez que el Hallazgo detectado por el Órgano de Control establece una ejecución de recursos de Gratuidad en la vigencia 2020 del 66,19%, y que para la vigencia 2021 (con corte a noviembre) se ha ejecutado el 82,48% de dichos recursos.
</t>
  </si>
  <si>
    <t>AUDITORÍA DE CUMPLIMIENTO RECURSOS DEL SISTEMA GENERAL DE PARTICIPACIONES - SGP EN EDUCACIÓN, PROPÓSITO GENERAL (CULTURA Y DEPORTE), AL PROGRAMA DE ALIMENTACIÓN ESCOLAR - PAE, AL FONDO DE MITIGACIÓN DE EMERGENCIAS - FOME MUNICIPIO DE BUCARAMANGA VIGENCIA 2020</t>
  </si>
  <si>
    <t xml:space="preserve">Hallazgo No. 8. Incorporación de recursos al presupuesto Fondo de Servicios Educativos (A- D)
El Ministerio de Educación Nacional, mediante Resolución 3958 del 17 de marzo de 2020, giró el 19 de marzo de 2020 a la Institución Educativa Dámaso Zapata los recursos de Gratuidad por $386.511.917, analizada la incorporación de estos recursos al presupuesto del Fondo de Servicios Educativos de la IE, se observó que en el presupuesto inicial de ingresos y gastos se hizo la proyección de transferencia de Gratuidad 2020 por $350.773.833, el valor no contemplado en el presupuesto inicial año fiscal 2020 ($35.738.085), fue adicionado 8 meses después de recibo el giro por parte del MEN, mediante Acuerdo No. 4 del 12 de noviembre de 2020, es decir que estos recursos no fueron incorporados oportunamente al presupuesto.
</t>
  </si>
  <si>
    <t>La Institución Educativa Dámaso Zapata dará cumplimiento a las normas establecidas en materia presupuestal, y una vez se reciban los dineros presupuestados y efectivamente recibidos se programe reunión con Consejo Directivo en el mes siguiente de los recaudos, para ajustar el presupuesto a la realidad del efectivo consignado.</t>
  </si>
  <si>
    <t>Recibidos los dineros en las cuentas y dependiendo de las fuentes de financiación programadas, el IEO Dámaso Zapata convocará reunión de Consejo Directivo en el mes siguiente a las verificaciones bancarias, para presentar los proyectos de adición o reducción para ajustar el presupuesto a la realidad del efectivo recibido.</t>
  </si>
  <si>
    <t xml:space="preserve">Número de acuerdos de consejo directivos de la IEO Dámaso Zapata  </t>
  </si>
  <si>
    <t>La IEO Dámaso Zapata, reflejará en la ejecución de ingresos del mes correspondiente la adición al presupuesto, una vez sea aprobada mediante acuerdo la incorporación del recurso</t>
  </si>
  <si>
    <t>Numero de ejecución presupuestal de ingresos de la IEO Dámaso Zapata</t>
  </si>
  <si>
    <t xml:space="preserve">A corte de diciembre 30 de 2021, como evidencia se adjunta:
- Un (1) archivo de Excel con el Plan Anualizado de Caja-PAC que contiene la ejecución presupuestal de los recursos de gratuidad ejecutados por la Institución Educativa Dámaso Zapata durante la vigencia 2021
- Un (1) archivo PDF con extracto bancario de la cuenta corriente del banco Davivienda en el cual se refleja el ingreso de recursos por concepto de Gratuidad Educativa por valor de $ 399.509.521.
- Un (1) archivo PDF con correo electrónico soporte del recibimiento de la información sobre la ejecución presupuestal de la Institución Educativa. 
Ver evidencias en el siguiente enlace:
https://drive.google.com/drive/folders/15g8q6R14lNKGqiMW4WpOOcHEx5NNnw8A?usp=sharing
COMENTARIO VISITADOR DE LA OCIG:  Por parte de la Secretaría de Educación se adjunta el extracto de la Cuenta Corriente 0001 0902 0669 del Instituto Técnico Superior Dámaso Zapata por el mes de febrero de 2021, en el cual se refleja el depósito de recursos de Gratuidad por $399.509.521.
Que por parte de la IEO Dámaso Zapata se adjuntan los Informes Financieros correspondientes al mes de Junio de 2021.  En la ejecución presupuestal de ingresos (documento ilegible) se puede apreciar la adición de los recursos aprobados mediante Acuerdo No. 02 de junio 15 de 2021 por valor de $12.997.604, que corresponde a la unidad de medida propuesta.  
Que la actividad hace referencia a que la IEO Dámaso Zapata, reflejará en la ejecución de ingresos del mes correspondiente, la adición al presupuesto, una vez sea aprobada mediante acuerdo la incorporación del recurso, la cual correspondería a la Ejecución Presupuestal de ingresos del mes de junio de 2021.
Por lo anteriormente expuesto, el porcentaje de avance para el presente seguimiento es de 100%.
</t>
  </si>
  <si>
    <t xml:space="preserve">Hallazgo No. 9. Complementos Alimentarios Recibidos vs Pagados, PAE vigencia 2020 (A- F - D)
Analizado el Contrato No. 10 del 25 de enero de 2019, celebrado entre el Municipio de Bucaramanga y Unión Temporal SERVIPAE, cuyo objeto es: Servicio y suministro diario de complemento alimentario jornada de la mañana y tarde (ración industrializada) y almuerzos preparados en el sitio para niños, niñas y adolescentes matriculados en las instituciones educativas oficiales del municipio de Bucaramanga, se observó en los pagos parciales mensuales y sus respectivos soportes, que en algunos meses y sedes educativas el número de beneficiarios atendidos según las planillas de recibo diario, suplencias y reubicaciones de los complementos alimentarios, no coincide con el número de raciones cobradas y efectivamente pagadas por el Municipio de Bucaramanga.
</t>
  </si>
  <si>
    <t>La interventoría realizará seguimiento del cumplimiento de los operadores respecto del registro de raciones alimentarias entregadas en las "planillas de control de entrega suplencia" a las instituciones educativas que envíen listados de estudiantes suplentes (al interior de las instituciones y/o reubicación en otras instituciones), previa verificación en el SIMAT, de acuerdo con el procedimiento establecido por el Ente contratante para el pago.</t>
  </si>
  <si>
    <t>La Secretaría de Educación solicitará a la Interventoría informe de revisión y verificación de las "planillas de control de entrega suplencia", así mismo adjuntara el archivo SIMAT con el cual realizaron la validación.</t>
  </si>
  <si>
    <t xml:space="preserve">Número de informe de interventoría reportando el seguimiento. </t>
  </si>
  <si>
    <t>A corte de diciembre 30 de 2021, como evidencia se adjunta:
- Un (1) archivo PDF con oficio de Informe Interventoría reportando el seguimiento y las novedades en relación con las suplencias y demás novedades presentadas de la séptima entrega.
- Un (1) archivo de Excel anexo al oficio de informe de interventoría entregado de la séptima entrega. 
- Un (1) archivo PDF con correo electrónico en el cual se allega el reporte de informe de interventoría.
- Un (1) archivo en Excel con Anexo 13A del SIMAT
Ver evidencias en el siguiente enlace:
https://drive.google.com/drive/folders/1nXclFg2Z0IWMijctl9U-TeBWQUiqWEpj?usp=sharing
COMENTARIO VISITADOR DE LA OCIG: La Unión Temporal Nutrivida 2021, por el Grupo 1, y la Unión Temporal Nutripae Bucaramanga 2021, por el Grupo 2, fueron los operadores encargados del Programa de Alimentación Escolar Vigencia 2021.
Por parte de la Secretaría de Educación se adjunta oficio de la firma Interventora Haverhill SAS de fecha 16 de noviembre de 2021, mediante el cual se reportan las novedades de la séptima entrega de RPC (Ración Preparada en Casa) al Operador del Grupo 2 (U.T Nutripae Bucaramanga 2021), entre las cuales se observan niños suplentes que reclamaron el paquete RPC y no aparecen en la matrícula SIMAT, adjuntando el archivo SIMAT sobre el cual se realiza la validación y el correo por el cual se comunica al operador del Grupo 2 las novedades.  
Que, la unidad de medida se cumplió dentro del plazo (agosto 1 de 2021 a 30 de diciembre de 2021), por lo anterior se establece un avance del 100%.  La OCIG recomienda continuar con el seguimiento a los operadores del PAE, respecto del registro de raciones alimentarias entregadas (planillas) y su validación en el SIMAT.</t>
  </si>
  <si>
    <t>La Secretaría de Educación solicitará a la Interventoría tres (3) listados mensuales de suplencias mensuales enviados por las instituciones educativas que realicen suplencia al interior o reubicación a otra institución.</t>
  </si>
  <si>
    <t xml:space="preserve">Número de listados de suplencias de las instituciones educativas. </t>
  </si>
  <si>
    <t>El contratista HAVERHILL S.A.S designado para la interventoría del Programa de Alimentación Escolar-PAE para la vigencia 2021, a partir del 17 de septiembre decidió no continuar con la ejecución del contrato ya que una vez finalizó el plazo no acepto suscribir adición. En este sentido, la Secretaría de Educación de Bucaramanga, a partir del 18 de septiembre de 2021 determinó realizar el seguimiento y control del Programa de Alimentación Escolar-PAE mediante la modalidad de supervisión. Por lo anterior, se designó un supervisor junto con un equipo conformado por personal técnico, administrativo, financiero y legal, el cual fue contratado a través de contratos de prestación de servicios profesionales y de apoyo a la gestión.  
A corte de diciembre 30 de 2021, como evidencia se adjunta:
- Doce (12) archivos PDF con listados de suplencias de las instituciones Educativas correspondientes a los meses de agosto, septiembre, octubre y noviembre 2021.
Ver evidencias en el siguiente enlace:
https://drive.google.com/drive/folders/1v10AV9c0shG3cG6p1atdVn4iur-qlfnK?usp=sharing
COMENTARIO VISITADOR DE LA OCIG:  Por parte de la Secretaría de Educación se anexan doce (12) listados de suplencias por los meses de agosto, septiembre, octubre y noviembre de 2021.
Agosto:
Institución Educativa Luis Carlos Galán Sarmiento
Institución Educativa Claveriano Fé y Alegría
Institución Educativa Santander (A)
Septiembre
Institución Educativa INEM (A)
Institución Educativa Club Unión
Institución Educativa Comuneros
Octubre
Institución Educativa Francisco de Paula
Institución Educativa Gustavo Cote Uribe
Institución Educativa Politécnico
Noviembre
Institución Educativa Santander
Institución Educativa Santander (C-D-F)
Institución Educativa San Francisco de Asís
Que, la unidad de medida se cumplió dentro del plazo (agosto 1 de 2021 a 30 de diciembre de 2021), por lo anterior se establece un avance del 100%.  Es pertinente indicar que la actividad hace referencia a solicitud de la Secretaría de Educación a la Interventoría.  En la revisión, no se observa la solicitud a la interventoría por el mes de Agosto y hasta el 17 de septiembre, fecha en la cual termina su ejecución y asume la Secretaría de Educación.  
La OCIG, recomienda continuar la verificación en el cumplimiento de los criterios de focalización, en especial cuando se realicen suplencias y reubicaciones, tema objeto del hallazgo.</t>
  </si>
  <si>
    <t xml:space="preserve">Hallazgo No. 10. Focalización Titulares de Derecho en situación de discapacidad (A)
Analizado el reporte del SIMAT con corte a noviembre de 2020, del municipio de Bucaramanga, se observó que del total de estudiantes matriculados, el cual corresponde a 76.472, existe una población en situación de discapacidad del 2,22% equivalente a 1.699 estudiantes, de los cuales sólo el 58,27% de ellos (990 estudiantes) cuentan con la estrategia de alimentación escolar, quedando el 41,73% sin este beneficio, es decir 709 estudiantes, donde el 34% aproximadamente son estudiantes matriculados en grados de primaria y que en algunos casos, no son tenidos en cuenta cuando se entregan las suplencias y/o reubicaciones, según planillas de entrega de complementos alimentarios.
</t>
  </si>
  <si>
    <t xml:space="preserve">AUDITORÍA DE CUMPLIMIENTO RECURSOS DEL SISTEMA GENERAL DE PARTICIPACIONES - SGP EN EDUCACIÓN, PROPÓSITO GENERAL (CULTURA Y DEPORTE), AL PROGRAMA DE ALIMENTACIÓN ESCOLAR - PAE, AL FONDO DE MITIGACIÓN DE EMERGENCIAS - FOME
MUNICIPIO DE BUCARAMANGA
VIGENCIA 2020
</t>
  </si>
  <si>
    <t>Solicitar a los Rectores la gestión efectiva y eficiente del proceso de selección y  focalización de titulares de acuerdo a los Lineamiento Técnicos Administrativos lo establecido en la Resolución 29452 de 2017, así mismo, realicen el seguimiento de los titulares de derecho que no reclamen la ración para que se realice esta asignación de suplencias(al interior de las instituciones y/o reubicación en otras instituciones) a los estudiantes que cumplan con los criterios y que adicional estén en situación de discapacidad y no estén focalizados por no alcanzar los cupos.</t>
  </si>
  <si>
    <t>Mediante circular, la Secretaría de Educación solicitara a los Rectores y Coordinadores la importancia de dar cumplimiento a los criterios de focalización establecidos en la Resolución 29452 de 2017, enfatizando la priorización en las suplencias (al interior de las instituciones y/o reubicación en otras instituciones) de la población en situación de discapacidad.</t>
  </si>
  <si>
    <t xml:space="preserve">Número de circulares a las Instituciones Educativas </t>
  </si>
  <si>
    <t xml:space="preserve">A corte de diciembre 30 de 2021, como evidencia se adjunta:
- Un (1) archivo PDF con Circular N°321 de 2021 en donde se recuerda a los rectores y directores de las instituciones y centros educativos oficiales del municipio la importancia del cumplimiento de los criterios de focalización de acuerdo a la Resolución 24952 de 2017 del Programa de Alimentación Escolar-PAE expedida por el Ministerio de Educación Nacional.
- Un (1) archivo PDF con correo electrónico soporte de la socialización de la Circular N°321 de 2021 a las Instituciones Educativas Oficiales. 
Ver evidencias en el siguiente enlace:
https://drive.google.com/drive/folders/1C3rNsun8OD_E9dgrCR3G8rJ0iymT3cyZ?usp=sharing
COMENTARIO VISITADOR DE LA OCIG:  Por parte de la Secretaría de Educación se adjunta correo electrónico de fecha 7 de septiembre de 2021 por el cual se socializa a las Instituciones Educativas Oficiales la Circular No. 321 de fecha 7 de septiembre de 2021, mediante el cual se recuerda a los rectores y directores de Instituciones y Centros Educativos Oficiales de Bucaramanga el cumplimiento de criterios de focalización de la Resolución 29452 de 2017 sobre el Programa de Alimentación escolar; remitida con copia la Supervisión del Contrato de Correagro e Interventoría PAE 2021 y Nutricionista Equipo PAE SEB.
Que, la evidencia aportada se encuentra dentro del plazo establecido para la actividad (7 de septiembre de 2021) y recuerda igualmente el acatamiento de los Lineamientos Técnico-Administrativo, Estándares y Condiciones Mínimas del PAE cuando se realicen suplencias y reubicaciones socializando estos criterios en las reuniones de seguimiento de los Comités de Alimentación Escolar.
Por lo anteriormente expuesto, se establece un porcentaje de avance del 100%.
</t>
  </si>
  <si>
    <t>La Secretaría de Educación realizará revisión durante el segundo semestre del año 2021 de la población matriculada en condición de discapacidad vs población con discapacidad priorizada en el anexo 13A y listados de suplencias enviados por las instituciones educativas, para a partir de allí tomar las acciones pertinentes tendientes a mantener y garantizar la permanencia de dicha población.</t>
  </si>
  <si>
    <t>Número de reportes de revisión de población matriculada en condición de discapacidad.</t>
  </si>
  <si>
    <t xml:space="preserve">A corte de diciembre 30 de 2021, como evidencia se adjunta:
- Tres (3) archivos de Excel con reportes de Cobertura en Cifras en donde, en la Hoja denominada “DISCAPACIDAD”, se realiza la revisión de la población matriculada por tipo de discapacidad por cada una de las instituciones educativas oficiales correspondientes a los meses de agosto, octubre y noviembre 2021. 
- Tres (3) archivos PDF con correos electrónicos de los reportes allegados por el área de Cobertura de la Secretaría de Educación. 
Ver evidencias en el siguiente enlace:
https://drive.google.com/drive/folders/1WZOZHppYJWBoNjlcFopvA1sdrwXBkXq_?usp=sharing
COMENTARIO VISITADOR DE LA OCIG:  Por parte de la Secretaría de Educación se adjuntan los envíos a los correos electrónicos al personal del área de cobertura de los reportes de población matriculada en condición de discapacidad (Fuente SIMAT) en cifras por los cortes de Agosto 7, septiembre 30 y 21 de noviembre de 2021.
Del mismo se tabula la información por Tipo de Discapacidad, así:
Agosto:  1713 matriculados
Septiembre:  1713 matriculados
Noviembre:  1687 matriculados
Que, la unidad de medida contempla un (01) reporte de revisión de población matriculada en condición de discapacidad para ejecutar en el período de agosto 1 de 2021 a 30 de diciembre de 2021, por lo anterior se establece un avance del 100%.
Por parte de la Oficina de Control Interno de Gestión, se recomienda que la revisión de la población matriculada en condición de discapacidad vs población con discapacidad priorizada en el anexo 13A y listados de suplencias enviados por las instituciones educativas garantice la permanencia de la población en condición de discapacidad, toda vez que se observa que de los reportes de cobertura entre el corte de septiembre a noviembre se presentó una disminución de 26 matriculados.
</t>
  </si>
  <si>
    <t>Hallazgo No. 11. Focalización Titulares de Derecho en situación de discapacidad ( A )
En el proceso contractual No. 0068-01-2020, existe duplicidad del certificado de existencia en el plan anual de adquisición de bienes, servicios u obras públicas del Instituto Municipal de Cultura y Turismo de Bucaramanga, documento que da cuenta del Plan Anual de Adquisiciones, el cual conforme con el artículo 3 del Decreto 1510 de 2013, compilado en el Decreto 1082 de 2015, es un instrumento de planeación contractual de la Entidad Estatal, por ello, lo consignado en dichos documentos suma preponderancia en el proceso contractual, pues de no ser fidedigna rompe con el Principio de publicidad lo cual permite que todas aquellas personas interesadas en la ejecución de los proyectos tenga la posibilidad de conocer la actividad contractual, como garantía de transparencia.</t>
  </si>
  <si>
    <t>La entidad, se encuentra realizando los procesos de contratación a través de la plataforma transaccional SECOP II  por lo que se enlaza cada contrato con el código correspondiente del Plan Anual de Adquisiciones. Esto evita este tipo de errores.</t>
  </si>
  <si>
    <t>En los procesos contractuales, se enlaza el contrato con el código definido en el plan. Así mismo, la Subdirección Administrativa y Financiera, corrobora que la información, contenida en la certificación sea fidedigna con la contenida en la documentación física .</t>
  </si>
  <si>
    <t>Soporte de certificaciones</t>
  </si>
  <si>
    <t>Responsable de la acción y el seguimiento Subdirección Técnica y Administrativa INDERBU. Se evidencia que a Diciembre 31 de 2021, el Instittuto de la Juventud, el Deporte y la Recreación de Bucaramanga, dio cumplimiento a la actividad estipulada para efectuar la acción de mejora propuesta. Se anexa Acuerdo Municipal 041 de 2,021,</t>
  </si>
  <si>
    <t>La entidad, actualmente gestiona los procesos de contratación a través de la plataforma transaccional secop II, por lo que se enlaza cada contrato con el codigo correspondiente del Plan Anual de Adquisiciones. Así mismo, la Subdirección Administrativa y Financiera, corrobora que la información contenida en la certificación sea fidedigna con la dispuesta en medio físico.
Se anexa certificado de cumplimiento plan de mejoramiento para la publicación de procesos contractuales en la plataforma SECOP por parte de la Dra. Nury Sofía Sepúlveda Leal Jefe Oficina Asesora Jurídica del Instituto Municipal de Cultura y turismo de Bucaramanga.</t>
  </si>
  <si>
    <t xml:space="preserve">En el seguimiento correspondiente al primer trimestre de 2021, la Secretaría de Desarrollo Social según el informe de ejecución de Recursos Conpes, presenta saldos por ejecutar, así: Recursos Conpes 3861 de 2016 $28.189,13 y Recursos Conpes 3887 de 2017 $ 5.349.132. Para la vigencia 2021, los saldos señalados son incorporados en la actualización del proyecto denominado "Implementación de estrategias psicopedagógicas para la disminución de factores de riesgo en niños, niñas y adolescentes en el municipio de Bucaramanga", el cual está en estado de aprobación.
Para el seguimiento a corte de 30 de diciembre de 2021, la Secretaria de Desarrollo Social presenta evidencias de ejecución de los saldos provenientes de recursos CONPES 3887 de 2017, y 3861 de 2016, por valor de $5,349,132 y $28,189,13 respectivamente, en la compra de sets de bloques pedagógicos, guías de construcción y sistema de inventarios para la dotación de ludotecas y el proyecto de casa búho, espacios especializados para la primera Infancia en el Municipio de Bucaramanga. El costo total fue de $136,000,000.
COMENTARIO VISITADOR OCIG:  Para el seguimiento con corte a diciembre 30 de 2021se constata la ejecución del contrato No. 270 de octubre de 2021 en la adquisición de sets de bloques pedagógicos, guías de construcción y sistema de inventarios para la dotación de ludotecas y el proyecto casa Búho, espacios especializados para la primera infancia e infancia en el Municipio de Bucaramanga, allegándose CDP No. 3709 y RP No. 6437además de registro fotográfico del recibo y uso del material adquirido.
Conforme a lo anterior, se establece un cumplimiento de la acción del 100%.
</t>
  </si>
  <si>
    <t>SEGUIMIENTO A JUNIO 30 DE 2022</t>
  </si>
  <si>
    <t xml:space="preserve">A corte de junio 30 de 2022, se adjunta como evidencia, Un (1) documento PDF - SEB-DESP58-2022 denominado “Causación Pago Recobro de Incapacidades Docentes”, dirigido a Tesorería Municipal. Con lo cual se evidencia el reporte a tesorería del extracto de la cuenta 0005257 del BBVA en donde se evidencia la consignación por valor de $171.227.247 realizada en el mes de diciembre de 2021, dando cumplimiento a la actividad.
Comentario Visitador OCIG:
Se observa el oficio SEB-DESP58-2022, del 24 de enero de 2022, emitido por la Secretaría de Educación a la Tesorería donde se evidencia el envío de la relación de pago realizado por la Fiduprevisora por valor de $171.227.247 según el extracto del banco BBVA transacción del 20 de diciembre de 2021, con la respectiva relación por docente.
No obstante, la OCIG, deja constancia de que se presentó la evidencia de manera extemporánea pues la fecha de terminación de la actividad aparece del 22/12/2021 y el oficio presenta fecha de 24/01/2022.
</t>
  </si>
  <si>
    <t>Evidencias e informes mensuales del ancho de banda contratado</t>
  </si>
  <si>
    <t>A corte de junio 30 de 2022 se adjuntan: 
• Un (1) informe de cumplimiento de Actividades Contrato No 160 de 23 de julio de 2021.
• Una (1) certificación de Cumplimiento.
• Tres (3) documentos PDF que contienen reportes de certificaciones de ancho de banda contratados de los meses septiembre, octubre y noviembre de 2021.
Comentario Visitador OCIG:
Se observan los siguientes archivos:
* Informe de cumplimiento de actividades contracto No.160 del 23/07/2021, correspondiente al periodo del 02/08/2021 al 01/12/2021
*Certificación del cumplimiento expedido por el supervisor del Contrato 160 de 2021, Elkin Arley Calderón Rojas – Profesional Universitario.
*3 Certificados de conectividad emitidos por la Unión Temporal Conectamos IE Bucaramanga 2021, donde certifica las instituciones educativas que fueron instaladas en los meses de septiembre, octubre y noviembre de 2021.
Teniendo en cuenta que la actividad solicita 2 informes y se adjunta solo 1, se otorga una calificación del 50%</t>
  </si>
  <si>
    <t>A corte junio 30 de 2022 se adjuntan:
Cuatro (4) archivos PDF como evidencias de proceso de consulta ante el MEN y de la respectiva respuesta del MEN bajo radicado 2022-ER-311090.
Comentario Visitador OCIG:
Se observa el pantallazo de la consulta realizada al Ministerio de Educación el 1 de junio de 2021 con el radicado No. 2022-ER-311090.
De la misma forma se observa la respuesta del Ministerio de Educación al radicado No.2022-ER-311090, del 11 de junio de 2022, en donde el Ministerio no dio respuesta de fondo y trasladó la solicitud por competencia a la Fiduciaria la Previsora, en virtud de lo dispuesto en el artículo 3° de la Ley 91 de 1989, en los términos del artículo 21º de la Ley 1755
de 2015. Sin perjuicio de lo anterior, el Ministerio continuará atento al caso ante la entidad competente.</t>
  </si>
  <si>
    <t>A corte de junio 30 de 2022, se adjunta:
• Un (1) archivo en PDF el cual corresponde al borrador del documento presentado en la vigencia 2021, el cual contiene los lineamientos a seguir por parte de la Secretaría de Educación Municipal de Bucaramanga, tendientes a evitar y/o disminuir la expedición de incapacidades superiores a 180 días del personal docente.
• Un (1) archivo en WORD que evidencia el borrador del avance de la formalización del procedimiento ante el sistema de calidad de la SEB.
• Un (1) archivo en PDF con listado de asistencia de reunión realizada el 24 de mayo de 2022, con representantes del proceso de talento humano SEB para avanzar en la formalización del documento.
Comentario Visitador OCIG:
Se observan los documentos descritos anteriormente, PDF borrador del procedimiento creado en el 2021, listado de asistencia de 7 personas de la Subsecretaria de Educación del 24/05/2022 para la documentación del procedimiento y archivo en Word borrador del procedimiento con fecha mayo de 2022. Sin embargo, no se observa el procedimiento terminado y codificado en el Sistema de Gestión de Calidad NUBE.</t>
  </si>
  <si>
    <t>A corte de junio 30 de 2022, se adjunta como evidencia, Un (1) documento PDF - SEB-DESP58-2022 denominado “Causación Pago Recobro de Incapacidades Docentes”, dirigido a Tesorería Municipal. Con lo cual se evidencia el reporte a tesorería del extracto de la cuenta 0005257 del BBVA en donde se evidencia la consignación por valor de $171.227.247 realizada en el mes de diciembre de 2021, dando cumplimiento a la actividad.
Comentario Visitador OCIG:
Se observa el oficio SEB-DESP58-2022, del 24 de enero de 2022, emitido por la Secretaría de Educación a la Tesorería donde se evidencia el envío de la relación de pago realizado por la Fiduprevisora por valor de $171.227.247 según el extracto del banco BBVA transacción del 20 de diciembre de 2021, con la respectiva relación por docente.
No obstante, la OCIG, deja constancia de que se presentó la evidencia de manera extemporánea pues la fecha de terminación de la actividad aparece del 30/12/2021 y el oficio presenta fecha de 24/01/2022.</t>
  </si>
  <si>
    <t>A corte de junio 30 de 2022, se adjunta Un (1) documento PDF como evidencia a la realización de un Acta de Conciliación de aportes SGP – SSF vigencia 2021 entre la SEB y la FIDUPREVISORA, dando cumplimiento a la actividad prevista para el 2022.
Comentario Visitador OCIG:
Se observa un documento en PDF de la conciliación de aportes SGP sin situación de fondos Secretaría de Educación de la vigencia 2021, documento con fecha del 15 de marzo, cumpliendo de esta forma con la actividad propuesta. 
No obstante, la OCIG, deja constancia de que se presentó la evidencia de manera extemporánea pues la fecha de terminación de la actividad estaba programada para el 30/12/2021.</t>
  </si>
  <si>
    <t>A corte 30 de junio de 2022, la IE Dámaso Zapata se encuentra a la espera de conocer el valor definitivo que por concepto de gratuidad les va a ser transferido por parte del MEN en la vigencia 2022 para proceder con el respectivo ajuste presupuestal.
Comentario Visitador OCIG:
Teniendo en cuenta que la Institución Educativa Dámaso Zapata se encuentra a la espera de conocer el valor definido por concepto de gratuidad que será transferido por parte del MEN en la vigencia 2022, se califica el avance del periodo en 0%</t>
  </si>
  <si>
    <t xml:space="preserve">Se suscribió el contrato de obra No. 296 el día 7 de julio de 2015, entre el Municipio de Bucaramanga y la firma IRC S.A.S., cuyo objeto es la adecuación de tres hogares infantiles El Trensito, Acomunal zona 4 y Domingo Savio, por un valor de $536.273.840,97 con un plazo de ejecución de 3 meses. Se suscribió el acta de anticipo del 30% del valor del contrato, el día 7 de septiembre de 2015 por un valor de $160.882.152,29 para la ejecución del contrato. El hogar infantil Acomunal Zona 4 fue adecuado en su totalidad y el contratista presento Acta parcial de entrega.
Los hogares infantiles el Trencito y Domingo Savio, hasta la fecha no se ha podido realizar la ejecución de las obras ya que los predios son de propiedad del Instituto del bienestar familiar ICBF. El día 10 de diciembre de 2015, se informa al I.C.B.F. el alcance de los arreglos locativos en los dos hogares infantiles por intervenir. 
En el lapso del 14 de enero de 2016 al 4 de diciembre de 2017 se envió correspondencia al I.C.B.F. solicitando dar la viabilidad para continuar con las obras contratadas. 
El I.C.B.F. con oficio radicado en la alcaldía el día 2 de enero de 2018, manifiesta que no es viable el Convenio Interadministrativo entre el Municipio de Bucaramanga y el I.C.B.F. ya que dicho convenio se debió celebrar antes de la adjudicación del proceso de selección abreviada de menor cuantía. 
En consecuencia, con lo anterior se ha requerido al contratista para la realización de la liquidación bilateral del contrato de obra pública No. 296-2015. 
Se anexa evidencias de la trazabilidad del contrato de obra pública No. 296-2015. 
Teniendo en cuenta lo anterior se solicita al equipo de control interno de gestión que se realice una mesa de trabajo con la contraloría municipal con el fin de cerrar este hallazgo teniendo en cuenta el incumplimiento en la meta.
Comentario visitador OCIG.
Se observan los siguientes archivos:
Contrato de obra 296 del 7 de julio 2015, designación del supervisor del 7/07/2015, solicitud de RP 8096, póliza de seguro, RP 7510 del 07/07/2015, acta de inicio del contrato, acta de modificación del contrato del 18/09/2015, Acta de recibo parcial de obra del 29/10/20215
Actas de ampliación del plazo del contrato y un archivo en Excel con la trazabilidad del Contrato.
Teniendo en cuenta que del contrato solo se pudo adecuar el hogar infantil Acomunal Zona 4, quedando pendiente los otros 2 hogares infantiles pues no se pudo convenir con el ICBF su adecuación, se otorga una calificación del 33%
</t>
  </si>
  <si>
    <t>CENTRO DE SALUD ANTONIA SANTOS: 
La Secretaría de Infraestructura, ISABU, y la secretaria de Salud municipal, han realizado talleres de socialización del proyecto, luego de ser aprobado el Plan Medico Arquitectónico en el que se incluyen todas las necesidades, se dio traslado al taller de arquitectura de nuestro municipio, en él se realizó la creación del proyecto denominado: CENTRO VIDA ANTONIA SANTOS SUR. 
El proyecto mencionado comprende un área para servicios de salud y áreas complementarias para el beneficio de la comunidad del sector, dicho proyecto cuenta con diseño arquitectónico y de ingenieras (eléctrica, hidráulica, estructural, mecánica y fotovoltaico). Actualmente el proyecto cuenta con la aprobación del consejo de la fuente de los recursos, sin embargo, se tiene proyectado para ser presentado al consejo municipal para el proceso de vigencias futuras e iniciar la ejecución en el presente año como proyecto prioritario. Adicionalmente la secretaria de infraestructura viene adelantando el proceso de contratación que tiene como objeto “ESTUDIOS DE CARATACTERIZACION GEOTENICA PARA PROYECTOS DE INFRAESTRUCTURA EN EL MUNICIPIO DE BUCARAMANGA” que se encuentra publicado en la plataforma SECOP II SI-SI-CMA-008-2022 donde se tiene contemplado los  estudios de suelos en el frente denominado para la construcción del centro vida Antonia santos sur u espacios complementarios.
También se encuentra en trámite de licencia en la curaduría No. 1 El proyecto se radico mediante número 68001-1-22-0044 el día 28-03-2022 con toda la documentación solicitada y actualmente se encuentra en revisión estructural. Licencia de construcción en la modalidad de OBRA NUEVA para el inmueble localizado en la CALLE 70 # 67 PAR barrio LA PEDREGOSA identificado con número catastral 01-04-0237-0001-000 y matricula inmobiliaria 300-428343. 
CENTRO DE SALUD UIMIS
El contrato se encuentra actualmente suspendido desde el 09 de mayo de 2020. El ISABU ha radicado dos (2) oficios a la Secretaria de Salud de Santander, el primero con fecha del 12 octubre de 2021 y el segundo con fecha del 9 mayo de 2022,  presentando el estudio Medico Tecnico laborada conforme al Anexo No. 1 de la circular 086 de 2022, para su respetiva revisión Médica Técnica y documental del proyecto denominado “REPOSICIÓN DE LA INFRAESTRUCTURA FISICA DE LA UNIDAD HOSPITALARIA UIMIST DEL MUNICIPIO DE BUCARAMANGA”, con el fin de la expedición del concepto parcial de viabilidad conjunta favorable. 
CENTRO DE SALUD MORRORICO
De acuerdo al seguimiento de los compromisos consignados en el último monitoreo con corte al 30 de diciembre de 2021, la secretaria de Planeación dio respuesta el día 11 de febrero del 2022 al DADEP con numero de oficio GOT334-2022, certificando las solicitudes del oficio, correspondiente al bien inmueble ubicado en el Km 4 vía Bucaramanga-Pamplona antiguo restaurante el Corcovado solicitadas en el oficio. 
Actualmente el municipio está garantizando la presentación del servicio a la comunidad del centro de salud Morrorico por intermedio de ISABU. 
Comentario visitador OCIG:
Se observan las siguientes evidencias discriminadas por cada uno de los centros de salud.
CENTRO DE SALUD ANTONIA SANTOS:
Resolución 1036 del 27 de abril de 2022, “Por la cual se reconoce y ordena el pago de trámites relacionados con la radicación del proyecto Centro Vida y Áreas Complementarias Antonia Santo Sur, Comuna 9 del Municipio de Bucaramanga ante la Curaduría Urbana número uno de Bucaramanga, referente al proyecto a desarrollar, con ubicación: Antonia Nariño sur calle 70N 67, número del predial 01 04 0237 001 000, matricula inmobiliaria 300-428345”
Formato de revisión e información de proyectos con radicado No. 68001-1-22-0044, con fecha de revisión del 28 de marzo de 2022.
Proceso publicado en la página de SECOP 
Estudios de Caracterización Geotécnica requeridos para Proyectos de Infraestructura en el Municipio de Bucaramanga.
Concurso de méritos abierto con código: SI-SI-CMA-008-2022
CENTRO DE SALUD UIMIS:
Se observa el oficio No. 003543, radicado por el Gerente de la E.S.E. ISABU el 12 de octubre de 2021, ante la Secretaria de Salud de Santander, donde “se presenta el Estudio medico técnico laborado conforme al Anexo No.1 de la circular 086 de 2020, para su respectiva medida técnica y documental del proyecto denomina  REPOSICION DE LA INFRAESTRUCTURA FISICA DE LA UNIDAD HOSPITALARIA UIMIST DEL MUNICIPIO DE BUCARAAMNGA, con el fin sea expedido el concepto parcial de viabilidad conjunta favorable”
No se observa respuesta de la Secretaría de Salud.
CENTRO DE SALUD MORRORICO
Se observa el oficio GOT334-2022 del 11 de febrero de 2022 radicado por parte de la Subsecretaria de Planeación Municipal ante el Departamento Administrativo de la Defensoría del Espacio Público- DADEP, dando respuesta al consecutivo S-DADEP2786-2021 en el cual solicitaba certificados del predio ubicado en el Km 4 vía Bucaramanga – Pamplona antiguo restaurante El Corcovado, comuna 14 del municipio de Bucaramanga.
1. Certificación de uso de suelos
2. Certificación que indique que el inmueble no se encuentra en zonas que presenten alto riesgo para la localización de asentamientos humanos, por amenazas o riesgos naturales o por condiciones de insalubridad
3. Certificación si el predio ha sido objeto de rellenos u otras acciones que puedan afectar la estabilidad del terreno
4. Certificación que indique que el inmueble no se encuentra en zona de suelo de protección, ni aquellos referidos en la Ley 2° de 1959
5. Certificación de edificabilidad sobre el bien
Teniendo en cuenta que se allegan evidencias sobre la publicación del proyecto Centro de Salud Antonia Santos y se continua con la gestión de los centros de Salud UIMIS y Morrorico se mantiene la calificación otorgada en el seguimiento anterior 85%</t>
  </si>
  <si>
    <t xml:space="preserve">CENTRO DE SALUD ANTONIA SANTOS: 
La Secretaria de Infraestructura, ISABU, y la secretaria de Salud municipal, han realizado talleres de socialización del proyecto, luego de ser aprobado el Plan Medico Arquitectónico en el que se incluyen todas las necesidades, se dio traslado al taller de arquitectura de nuestro municipio, en él se realizó la creación del proyecto denominado: CENTRO VIDA ANTONIA SANTOS SUR. 
El proyecto mencionado comprende un área para servicios de salud y áreas complementarias para el beneficio de la comunidad del sector, dicho proyecto cuenta con diseño arquitectónico y de ingenieras (eléctrica, hidráulica, estructural, mecánica y fotovoltaico). Actualmente el proyecto cuenta con la aprobación del consejo de la fuente de los recursos, sin embargo, se tiene proyectado para ser presentado al consejo municipal para el proceso de vigencias futuras e iniciar la ejecución en el presente año como proyecto prioritario. Adicionalmente la secretaria de infraestructura viene adelantando el proceso de contratación que tiene como objeto “ESTUDIOS DE CARATACTERIZACION GEOTENICA PARA PROYECTOS DE INFRAESTRUCTURA EN EL MUNICIPIO DE BUCARAMANGA” que se encuentra publicado en la plataforma SECOP II SI-SI-CMA-008-2022 donde se tiene contemplado los  estudios de suelos en el frente denominado para la construcción del centro vida Antonia santos sur u espacios complementarios.
También se encuentra en trámite de licencia en la curaduría No. 1 El proyecto se radico mediante número 68001-1-22-0044 el día 28-03-2022 con toda la documentación solicitada y actualmente se encuentra en revisión estructural. Licencia de construcción en la modalidad de OBRA NUEVA para el inmueble localizado en la CALLE 70 # 67 PAR barrio LA PEDREGOSA identificado con número catastral 01-04-0237-0001-000 y matricula inmobiliaria 300-428343. 
CENTRO DE SALUD UIMIS
El contrato se encuentra actualmente suspendido desde el 09 de mayo de 2020. El ISABU ha radicado dos (2) oficios a la Secretaria de Salud de Santander, el primero con fecha del 12 octubre de 2021 y el segundo con fecha del 9 mayo de 2022,  presentando el estudio Medico Tecnico laborada conforme al Anexo No. 1 de la circular 086 de 2022, para su respetiva revisión Médica Técnica y documental del proyecto denominado “REPOSICIÓN DE LA INFRAESTRUCTURA FISICA DE LA UNIDAD HOSPITALARIA UIMIST DEL MUNICIPIO DE BUCARAMANGA”, con el fin de la expedición del concepto parcial de viabilidad conjunta favorable. 
CENTRO DE SALUD MORRORICO
De acuerdo al seguimiento de los compromisos consignados en el último monitorio con corte al 30 de diciembre de 2021, la Secretaria de Planeación dio respuesta el día 11 de febrero del 2022 al DADEP con numero de oficio GOT334-2022, certificando las solicitudes del oficio, correspondiente al bien inmueble ubicado en el Km 4 vía Bucaramanga-Pamplona antiguo restaurante el Corcovado solicitadas en el oficio. 
Actualmente el municipio está garantizando la presentación del servicio a la comunidad del centro de salud Morrorico por intermedio de ISABU. 
Comentario visitador OCIG:
Teniendo en cuenta que en el seguimiento realizado a corte de diciembre de 2021 se evidenció lo siguiente:
-ACTA DE LIQUIDACION BILATERAL DEL CONTRATO / CONVENIO
Fecha: 30 de diciembre de 2020
Nro. Convenio Interadministrativo 152 del 07/05/2019.
Objeto: Aunar esfuerzos técnicos, financieros y administrativos con el fin de ejecutar los proyectos de remodelación de la infraestructura física de los Centros de Salud del Municipio.
Valor convenio $5.315.537.883,40
Valor adicionado $2.039.163.431,78
Fecha inicio: 08/05/2019
Nueva fecha terminación: 17/11/2020
Firmas:
Roque Julio Oliveros Uribe – Supervisor
Carlos Enrique Gómez Sanmiguel - Jefe Oficina Planeación ISABU (E).
Arq. Iván José Vargas Cárdenas – Secretario de Infraestructura
</t>
  </si>
  <si>
    <t xml:space="preserve">Los recursos de la Ley 1608 de 2013, hacen referencia a saldos o excedentes de cuentas maestras del Régimen Subsidiado de Salud, aportes patronales y rentas cedidas anteriores a la expedición de la norma, dentro de los cuales no se incluyen recursos del Sistema General de Participaciones.
Los recursos saldos de la cuenta maestra del Régimen Subsidiado sólo pueden ser utilizados según lo establecido en el artículo 2 de la Ley 1608 de 2013, como es aportar a la cofinanciación del Régimen Subsidiado, el pago a los servicios prestados en la población pobre no asegurada, financiar programas de saneamiento fiscal y financiero de las ESES, financiar en los municipios y distritos categorías Especial, 1 y 2, pruebas piloto que permitan hacer ajustes a la UPC del Régimen Subsidiado y por último inversión en el mejoramiento de la infraestructura y dotación de la red pública de Instituciones Prestadoras de Servicios de Salud, en el marco de la organización de la red de prestación de servicios.
Teniendo en cuenta que el Municipio de Bucaramanga en la Administración 2016 al 2019 la única opción para utilizar los recursos del saldo de la cuenta maestra la cual tenía una necesidad palpable fue la construcción de los centros de salud de la ESE ISABU.
En el entendido que para el Ministerio de Salud la palabra construcción de un centro de salud se encuentra definida en el numeral 1 del anexo técnico de la Resolución 829 del 18 de marzo de 2015 donde definió el Fortalecimiento de la capacidad instalada asociada a la prestación de servicios de salud en infraestructura y dotación hospitalaria nacional". En el anexo técnico en el numeral 1. Definiciones …………. establece: 
“ 1.2 Construcción: Edificación de obra nueva, remodelación y/o adecuación, ampliación, reposición y reforzamiento sísmico estructural.” 
Atendiendo a la normatividad es claro que la palabra construcción no sólo es realizar una obra nueva, sino que también incluye las remodelaciones, adecuaciones, ampliaciones, reposición, reforzamiento estructural.
Es así como la Administración del periodo 2016 al 2019 desarrolló la construcción (remodelación, adecuación, ampliación, reposición y/o reforzamiento estructural) de 8 centros de salud, bajo la definición de construcción registrada en el anexo técnico de la Resolución 829 de 2015 emitida por el Ministerio de Salud y Protección social: uno fue edificación de obra nueva, centro de Salud Café Madrid y 7 remodelaciones, adecuación, ampliación y/o reposición de los centros de salud la Libertad, Bucaramanga, Campo Hermoso, Joya, Girardot, San Rafael y Kenedy. Dejando establecido que para nuestro entender (Secretaría de Salud) la meta propuesta por la administración y a nuestro cargo quedó cumplida, incluso superada, toda vez que cuantitativamente se obligaba a 5 y nuestro despacho tuvo un cumplimiento de 8 centros de salud de la ESE ISABU.
Aunado a lo anterior y bajo la misma definición de construcción contenida en el anexo de la Resolución 829 de 2015, el Municipio de Bucaramanga realizó el mantenimiento y adecuación del hospital local del norte y los centros de salud pablo VI, Toledo Plata, Gaitán, Villa Rosa, Regaderos y Santander. Todo esto con recursos propios ya que la administración para esa época buscó la utilización de los recursos del saldo de la cuenta maestra en actividades de mayor proporción para los centros de salud. Este proceso se ejecutó bajo el convenio 227 de 2017 suscrito entre la Alcaldía de Bucaramanga a través de la Secretaría de Infraestructura (ya que hace referencia a obras civiles) y la ESE ISABU. El objeto fue aunar esfuerzos técnicos, financieros y administrativos con el fin de ejecutar el proyecto: Mantenimiento y adecuación de centros de salud del Municipio de Bucaramanga con el aporte del Municipio de $1.263.654.146,38 y la ESE ISABU aportó $150.000.000. 
Proyectos De Remodelación De La Infraestructura
Durante el primer semestre del año 2018 se terminaron las intervenciones de mantenimiento de los 6 centros de salud y Hospital Local del Norte objeto del convenio 227 de 2017 suscrito con la Alcaldía de Bucaramanga. Este convenio buscaba impactar realmente en la infraestructura, mejorando su aspecto, sus condiciones sanitarias, de seguridad y evitando un mayor deterioro, mediante un adecuado diagnóstico y ejecución de actividades de recuperación, cambio de cubiertas, drenajes hidráulicos, ventilación, manejo de aguas lluvias, manejo de ductos de alcantarillado, reposición y reparación técnica de paredes, cubiertas, pisos, instalaciones hidráulicas, entre otras, mediante un equipo calificado en cabeza de ingeniero con experiencia en mantenimiento hospitalario, técnicos y personal auxiliar calificado, obedeciendo a un plan riguroso.
Las obras culminaron el día 29 de marzo y se recibieron en el mes de abril una vez la interventoría terminó de avalar el cumplimiento de las actividades pactadas
De igual forma, la Alcaldía de Bucaramanga continuando con el mejoramiento en la prestación de los servicios de salud a la población en el primer nivel de atención desarrollo los proyectos de Remodelación de los 7 centros de salud que son los centros de salud de LA LIBERTAD, BUCARAMANGA, CAMPO HERMOSO, GIRARDOT, KENNEDY, LA JOYA y SAN RAFAEL se ejecutaron a través del Convenio Interadministrativo 152 de 2109 con la ESE ISABU.
Los 7 centros de salud tuvieron un valor total de $7.354.701.315,18 en obra civil de remodelación, dentro de los cuales el Municipio de Bucaramanga aportó $7.223.370.154,60 y la ESE ISABU aportó $131.331.160,58. Es de aclarar que dentro de los recursos aportados por la Alcaldía se encuentran incluidos lo relacionado con la interventoría la cual fue financiada con recursos propios a través de la Secretaría de Infraestructura y los recursos específicos para la obra civil fueron financiados con el Saldo de la Cuenta Maestra del Régimen Subsidiado.
Teniendo en cuenta que la infraestructura física con la que cuenta la red de Prestación de Servicios de Salud del Municipio de Bucaramanga presentaba serias deficiencias en el cumplimiento de normas hospitalarias y sanitarias;  el Instituto de Salud de Bucaramanga- ESE ISABU en conjunto con el municipio de Bucaramanga, a través de la Secretaria de Infraestructura, suscribieron el convenio interadministrativo No. 152 del 7 de mayo de 2019 cuyo objeto es: “AUNAR ESFUERZOS TECNICOS, FINANCIEROS Y ADMINISTRATIVOS CON EL FIN DE EJECUTAR LOS PROYECTOS DE REMODELACION DE LA INFRAESTRUCTURA FISICA DE LOS CENTROS DE SALUD DEL MUNICIPIO DE BUCARAMANGA.” Cuyo plazo de ejecución es de siete (7) meses y quince (15) días, por valor un valor total de $7.354.701.315,18, en el cual se estableció dentro de las obligaciones del Instituto de Salud de Bucaramanga ESE-ISABU, la de adelantar el proceso contractual respectivo para la ejecución de las obras e interventoría conforme al manual de contratación de la entidad. 
En este sentido, la ESE ISABU de conformidad con su estatuto contractual, en ejecución del Convenio Interadministrativo No. 152 del 07 de Mayo de 2019, adelantó la Convocatoria Pública de Ofertas No. 01 de 2019, convocando a los interesados para que presentaran propuestas con el objeto de contratar el “MANTENIMIENTO Y ADECUACIÓN DE LA INFRAESTRUCTURA FÍSICA DE LOS CENTROS DE SALUD DEL MUNICIPIO DE BUCARAMANGA”
Dotación para el fortalecimiento en la prestación de los Servicios de Salud de la ESE ISABU
Como complemento a la construcción de los centros de Salud, la Secretaría de Salud y Ambiente suscribió convenio con la ESE ISABU con el objeto de realizar dotación de equipos biomédicos para fortalecer la atención integral en salud a la población del Municipio de Bucaramanga. Es así como se suscribió el convenio N. 268 de 2018 cuyo objeto fue,  CONVENIR ENTRE EL MUNICIPIO DE BUCARAMANGA  Y LA ESE ISABU PARA ADQUIRIR LA DOTACION DE EQUIPOS BIOMEDICOS PARA LA ESE ISABU, CON EL FIN DE FORTALECER LA ATENCION INTEGRALDE LA SALUD DE LA POBLACION DEL REGIMEN SUBSIDIADO QUE HABITA EL MUNICIPIO DE BUCARAMANGA, por un valor total de $2.039.378.675, de los cuales el Municipio de Bucaramanga a través de la Secretaría de Salud aportó 2.034.378.675 del rubro cuenta maestra de la Ley 1608 y la ESE ISABU aportó $5.000.000
Teniendo en cuenta que el área de cocina central, ubicada en el sótano del hospital, presentaba una serie de problemas de bioseguridad teniendo como principal foco el deterioro del piso y paredes, convirtiéndose en un foco infeccioso, poniendo en riesgo el proceso de cocción y preparación de los alimentos allí, también la tubería de agua potable, sanitaria y contra incendios  pasaban por la parte superior del sótano, así como las bandejas de luz y datos del centro hospitalario, tuberías auxiliares y canaletas de red (lugar donde se encuentra la cocina),lo cual  era un problema latente por las condiciones de presión y temperaturas del ambiente de cocina, esto se convierte en un riesgo no solo de contaminaciones sino un problema civil  ante una rotura de alguna tubería o desprendimiento de algún sistema o cableado.
En este sentido, la ESE ISABU ante la necesidad y debido a los continuos hallazgos presentados en las auditorías realizadas por los diferentes entes de vigilancia y control respecto a la infraestructura y saneamiento de la cocina se inició la gestión con el Municipio de Bucaramanga para aunar recursos, a fin de realizar el mantenimiento de la cocina del Hospital Local del Norte. 
Por lo anterior, se solicitó mediante oficio con radicado No. 1581 el día 13 de marzo del 2019 recursos para realizar el respectivo mantenimiento de la cocina, es por ello que a través de las reuniones de proyectos estratégicos realizadas con el municipio semanalmente, se definió presentar un proyecto a través de un Convenio Interadministrativo entre la Municipio de Bucaramanga y La ESE ISABU.
En este orden de ideas, el Municipio de Bucaramanga a través de la Secretaria de Salud y Ambiente de Bucaramanga y la ESE ISABU se suscribieron el Convenio Interadministrativo No. 129 de 2019 entre el Municipio de Bucaramanga a través de la Secretaria de Salud y Ambiente de Bucaramanga y la ESE ISABU cuyo objeto es ¨AUNAR ESFUERZOS ENTRE EL MUNICIPIO DE BUCARAMANGA Y LA ESE INSTITUTO DE SALUD DE BUCARAMNGA - ISABU PARA EL MANTENIMIENTO DE LA COCINA DEL HOSPITAL LOCAL DEL NORTE DEL MUNICIPIO DE BUCARAMANGA” en el cual se realizaron aportes por las parte en aras de hacer posible el mantenimiento de la cocina. 
Es así como la Alcaldía de Bucaramanga atendiendo a lo contenido en el anexo 1 de la Resolución 829 de 2015 el proceso de construcción bajo edificación de obra nueva, remodelación y/o adecuación, ampliación, reposición y reforzamiento sísmico estructural de la ESE ISABU todo con el objeto de garantizar una atención integral en salud a la población del Municipio de Bucaramanga.
Finalmente. cabe resaltar que como se mencionó anteriormente estas acciones fueron desarrolladas con recursos propios y recursos de la cuenta del Saldo de la cuenta Maestra de la 1608, atendiendo indicaciones del ordenador del gasto.
Es importante resaltar que el Municipio de Bucaramanga invirtió recursos del Saldo de la Cuenta Maestra según la ley 1608 y propios con el objeto de mejorar la prestación del servicio de salud a la comunidad en el primer nivel de atención.
Evidencia: Contratos y convenios número 227 de 2017, 268 de 2018, 129 de 2019 y 152 de 2019
Comentario visitador OCIG:
Se observan las siguientes evidencias:
Convenio interadministrativo No. 227 del 27/07/2017, el cual tiene por objeto AUNAR ESFUERZOS TÉCNICOS FINANCIEROS Y ADMINISTRATIVOS CON EL FIN DE EJECUTAR EL PROYECTO: MANTENIMIENTO Y ADECUACIÓN DE CENTROS DE SALUD DEL MUNICIPIO DE BUCARAMANGA, con sus respectivos estudios previos, actas de inicio, adiciones, actas de suspensión y reinicio y acta de recibo final.
Convenio interadministrativo No. 129 del 08/04/2019, el cual tiene por objeto AUNAR ESFUERZOS ENTRE EL MUNICIPIO DE BUCARAMANGA Y LA E.S.E. INSTITUTO DE SALUD DE BUCARAMANGA – ISABU PARA EL MANTENIMIENTO DE LA COCINA DEL HOSPITAL LOCAL DEL NORTE DEL MUNICIPIO DE BUCARAMANGA, con sus debidos anexos, estudios previos, justificación actas de inicio y de liquidación, designación del supervisor y acta de desembolso.
Convenio Interadministrativo No. 268 del 17/10/2018, el cual tiene por objeto CONVENIR ENTRE EL MUNICIPIO DE BUCARAMANGA Y LA E.S.E. ISABU PARA ADQUIRIR LA DOTACIÓN DE EQUIPOS BIOMEDICOS PARA LA E.S.E. ISABU, CON EL FIN DE FORTALECER LA ATENCIÓN INTEGRAL DE LA SALUD DE LA POBLACIÓN DEL REGIMEN SUBSIDIADO QUE HABITA EL MUNICIPIO DE BUCARAMANGA, EN CUMPLIMIENTO DEL PLAN BIENAL, con sus respectivos estudios previos, requerimientos técnicos y adicional en tiempo.
Minuta del convenio interadministrativo No. 152 del 07/05/2019, el cual tiene por objeto AUNAR ESFUERZOS TECNICOS, FINANCIEROS Y ADMINISTRATIVOS CON EL FIN DE EJECUTAR LOS PROYECTOS DE REDEMODELACIÓN DE LA INFRAESTRUCTURA FÍSICA DE LOS CENTROS DE SALUD DEL MUNICIPIO DE BUCARAMANGA, con sus respectivos documentos estudios previos, desembolsos, ampliaciones, modificaciones, suspensiones y reinicios del contrato.
Informe Centros de Salud, se evidencia informe con la gestión realizada por cada uno de los centros de salud donde se describe la trazabilidad de los arreglos de remodelación de la infraestructura con evidencia fotográfica.
Si bien es cierto la resolución 829 de 2015 en su Anexo Técnico Numeral 1.2 define la palabra construcción como edificación obra nueva, remodelación y/o adecuación, ampliación, reposición y reforzamiento sísmico estructural se evidencia que la secretaría de salud atendiendo esta definición procedió a la construcción de 
Centro de Salud la Libertad, Bucaramanga, Campo Hermoso, Girardot, Kenedy, La Joya, San Rafael, Pablo VI, Toledo Plata, Gaitán, Villa Rosa, Regaderos, Santander y Hospital Local del Norte, en total 14 centros de Salud fueron intervenidos.
De igual forma el proceso de construcción de la UIMIST, se encuentra en revisión de la Secretaría de Salud Departamental para su visto bueno y seguidamente traslado al Ministerio de Salud para así proceder a su construcción. 
Teniendo en cuenta que la acción de mejora hace referencia a la remodelación de los centros de salud y construcción de la central de urgencias en la meseta de Bucaramanga y esta última no se ha realizado se continua con la misma calificación otorgada en el seguimiento anterior.
</t>
  </si>
  <si>
    <t xml:space="preserve">Los recursos de la Ley 1608 de 2013, hacen referencia a saldos o excedentes de cuentas maestras del Régimen Subsidiado de Salud, aportes patronales y rentas cedidas anteriores a la expedición de la norma, dentro de los cuales no se incluyen recursos del Sistema General de Participaciones.
Los recursos saldos de la cuenta maestra del Régimen Subsidiado sólo pueden ser utilizados según lo establecido en el artículo 2 de la Ley 1608 de 2013, como es aportar a la cofinanciación del Régimen Subsidiado, el pago a los servicios prestados en la población pobre no asegurada, financiar programas de saneamiento fiscal y financiero de las ESES, financiar en los municipios y distritos categorías Especial, 1 y 2, pruebas piloto que permitan hacer ajustes a la UPC del Régimen Subsidiado y por último inversión en el mejoramiento de la infraestructura y dotación de la red pública de Instituciones Prestadoras de Servicios de Salud, en el marco de la organización de la red de prestación de servicios.
Teniendo en cuenta que el Municipio de Bucaramanga en la Administración 2016 al 2019 la única opción para utilizar los recursos del saldo de la cuenta maestra la cual tenía una necesidad palpable fue la construcción de los centros de salud de la ESE ISABU.
En el entendido que para el Ministerio de Salud la palabra construcción de un centro de salud se encuentra definida en el numeral 1 del anexo técnico de la Resolución 829 del 18 de marzo de 2015 donde definió el Fortalecimiento de la capacidad instalada asociada a la prestación de servicios de salud en infraestructura y dotación hospitalaria nacional". En el anexo técnico en el numeral 1. Definiciones …………. establece: 
“ 1.2 Construcción: Edificación de obra nueva, remodelación y/o adecuación, ampliación, reposición y reforzamiento sísmico estructural.” 
Atendiendo a la normatividad es claro que la palabra construcción no sólo es realizar una obra nueva, sino que también incluye las remodelaciones, adecuaciones, ampliaciones, reposición, reforzamiento estructural.
Es así como la Administración del periodo 2016 al 2019 desarrolló la construcción (remodelación, adecuación, ampliación, reposición y/o reforzamiento estructural) de 8 centros de salud, bajo la definición de construcción registrada en el anexo técnico de la Resolución 829 de 2015 emitida por el Ministerio de Salud y Protección social: uno fue edificación de obra nueva, centro de Salud Café Madrid y 7 remodelaciones, adecuación, ampliación y/o reposición de los centros de salud la Libertad, Bucaramanga, Campo Hermoso, Joya, Girardot, San Rafael y Kenedy. Dejando establecido que para nuestro entender (Secretaría de Salud) la meta propuesta por la administración y a nuestro cargo quedó cumplida, incluso superada, toda vez que cuantitativamente se obligaba a 5 y nuestro despacho tuvo un cumplimiento de 8 centros de salud de la ESE ISABU.
Aunado a lo anterior y bajo la misma definición de construcción contenida en el anexo de la Resolución 829 de 2015, el Municipio de Bucaramanga realizó el mantenimiento y adecuación del hospital local del norte y los centros de salud pablo VI, Toledo Plata, Gaitán, Villa Rosa, Regaderos y Santander. Todo esto con recursos propios ya que la administración para esa época buscó la utilización de los recursos del saldo de la cuenta maestra en actividades de mayor proporción para los centros de salud. Este proceso se ejecutó bajo el convenio 227 de 2017 suscrito entre la Alcaldía de Bucaramanga a través de la Secretaría de Infraestructura (ya que hace referencia a obras civiles) y la ESE ISABU. El objeto fue aunar esfuerzos técnicos, financieros y administrativos con el fin de ejecutar el proyecto: Mantenimiento y adecuación de centros de salud del Municipio de Bucaramanga con el aporte del Municipio de $1.263.654.146,38 y la ESE ISABU aportó $150.000.000. 
Proyectos De Remodelación De La Infraestructura
Durante el primer semestre del año 2018 se terminaron las intervenciones de mantenimiento de los 6 centros de salud y Hospital Local del Norte objeto del convenio 227 de 2017 suscrito con la Alcaldía de Bucaramanga. Este convenio buscaba impactar realmente en la infraestructura, mejorando su aspecto, sus condiciones sanitarias, de seguridad y evitando un mayor deterioro, mediante un adecuado diagnóstico y ejecución de actividades de recuperación, cambio de cubiertas, drenajes hidráulicos, ventilación, manejo de aguas lluvias, manejo de ductos de alcantarillado, reposición y reparación técnica de paredes, cubiertas, pisos, instalaciones hidráulicas, entre otras, mediante un equipo calificado en cabeza de ingeniero con experiencia en mantenimiento hospitalario, técnicos y personal auxiliar calificado, obedeciendo a un plan riguroso.
Las obras culminaron el día 29 de marzo y se recibieron en el mes de abril una vez la interventoría terminó de avalar el cumplimiento de las actividades pactadas
De igual forma, la Alcaldía de Bucaramanga continuando con el mejoramiento en la prestación de los servicios de salud a la población en el primer nivel de atención desarrollo los proyectos de Remodelación de los 7 centros de salud que son los centros de salud de LA LIBERTAD, BUCARAMANGA, CAMPO HERMOSO, GIRARDOT, KENNEDY, LA JOYA y SAN RAFAEL se ejecutaron a través del Convenio Interadministrativo 152 de 2109 con la ESE ISABU.
Los 7 centros de salud tuvieron un valor total de $7.354.701.315,18 en obra civil de remodelación, dentro de los cuales el Municipio de Bucaramanga aportó $7.223.370.154,60 y la ESE ISABU aportó $131.331.160,58. Es de aclarar que dentro de los recursos aportados por la Alcaldía se encuentran incluidos lo relacionado con la interventoría la cual fue financiada con recursos propios a través de la Secretaría de Infraestructura y los recursos específicos para la obra civil fueron financiados con el Saldo de la Cuenta Maestra del Régimen Subsidiado.
Teniendo en cuenta que la infraestructura física con la que cuenta la red de Prestación de Servicios de Salud del Municipio de Bucaramanga presentaba serias deficiencias en el cumplimiento de normas hospitalarias y sanitarias;  el Instituto de Salud de Bucaramanga- ESE ISABU en conjunto con el municipio de Bucaramanga, a través de la Secretaria de Infraestructura, suscribieron el convenio interadministrativo No. 152 del 7 de mayo de 2019 cuyo objeto es: “AUNAR ESFUERZOS TECNICOS, FINANCIEROS Y ADMINISTRATIVOS CON EL FIN DE EJECUTAR LOS PROYECTOS DE REMODELACION DE LA INFRAESTRUCTURA FISICA DE LOS CENTROS DE SALUD DEL MUNICIPIO DE BUCARAMANGA.” Cuyo plazo de ejecución es de siete (7) meses y quince (15) días, por valor un valor total de $7.354.701.315,18, en el cual se estableció dentro de las obligaciones del Instituto de Salud de Bucaramanga ESE-ISABU, la de adelantar el proceso contractual respectivo para la ejecución de las obras e interventoría conforme al manual de contratación de la entidad. 
En este sentido, la ESE ISABU de conformidad con su estatuto contractual, en ejecución del Convenio Interadministrativo No. 152 del 07 de Mayo de 2019, adelantó la Convocatoria Pública de Ofertas No. 01 de 2019, convocando a los interesados para que presentaran propuestas con el objeto de contratar el “MANTENIMIENTO Y ADECUACIÓN DE LA INFRAESTRUCTURA FÍSICA DE LOS CENTROS DE SALUD DEL MUNICIPIO DE BUCARAMANGA”
Dotación para el fortalecimiento en la prestación de los Servicios de Salud de la ESE ISABU
Como complemento a la construcción de los centros de Salud, la Secretaría de Salud y Ambiente suscribió convenio con la ESE ISABU con el objeto de realizar dotación de equipos biomédicos para fortalecer la atención integral en salud a la población del Municipio de Bucaramanga. Es así como se suscribió el convenio N. 268 de 2018 cuyo objeto fue,  CONVENIR ENTRE EL MUNICIPIO DE BUCARAMANGA  Y LA ESE ISABU PARA ADQUIRIR LA DOTACION DE EQUIPOS BIOMEDICOS PARA LA ESE ISABU, CON EL FIN DE FORTALECER LA ATENCION INTEGRALDE LA SALUD DE LA POBLACION DEL REGIMEN SUBSIDIADO QUE HABITA EL MUNICIPIO DE BUCARAMANGA, por un valor total de $2.039.378.675, de los cuales el Municipio de Bucaramanga a través de la Secretaría de Salud aportó 2.034.378.675 del rubro cuenta maestra de la Ley 1608 y la ESE ISABU aportó $5.000.000
Teniendo en cuenta que el área de cocina central, ubicada en el sótano del hospital, presentaba una serie de problemas de bioseguridad teniendo como principal foco el deterioro del piso y paredes, convirtiéndose en un foco infeccioso, poniendo en riesgo el proceso de cocción y preparación de los alimentos allí, también la tubería de agua potable, sanitaria y contra incendios  pasaban por la parte superior del sótano, así como las bandejas de luz y datos del centro hospitalario, tuberías auxiliares y canaletas de red (lugar donde se encuentra la cocina),lo cual  era un problema latente por las condiciones de presión y temperaturas del ambiente de cocina, esto se convierte en un riesgo no solo de contaminaciones sino un problema civil  ante una rotura de alguna tubería o desprendimiento de algún sistema o cableado.
En este sentido, la ESE ISABU ante la necesidad y debido a los continuos hallazgos presentados en las auditorías realizadas por los diferentes entes de vigilancia y control respecto a la infraestructura y saneamiento de la cocina se inició la gestión con el Municipio de Bucaramanga para aunar recursos, a fin de realizar el mantenimiento de la cocina del Hospital Local del Norte. 
Por lo anterior, se solicitó mediante oficio con radicado No. 1581 el día 13 de marzo del 2019 recursos para realizar el respectivo mantenimiento de la cocina, es por ello que a través de las reuniones de proyectos estratégicos realizadas con el municipio semanalmente, se definió presentar un proyecto a través de un Convenio Interadministrativo entre la Municipio de Bucaramanga y La ESE ISABU.
En este orden de ideas, el Municipio de Bucaramanga a través de la Secretaria de Salud y Ambiente de Bucaramanga y la ESE ISABU se suscribieron el Convenio Interadministrativo No. 129 de 2019 entre el Municipio de Bucaramanga a través de la Secretaria de Salud y Ambiente de Bucaramanga y la ESE ISABU cuyo objeto es ¨AUNAR ESFUERZOS ENTRE EL MUNICIPIO DE BUCARAMANGA Y LA ESE INSTITUTO DE SALUD DE BUCARAMNGA - ISABU PARA EL MANTENIMIENTO DE LA COCINA DEL HOSPITAL LOCAL DEL NORTE DEL MUNICIPIO DE BUCARAMANGA” en el cual se realizaron aportes por las parte en aras de hacer posible el mantenimiento de la cocina. 
Es así como la Alcaldía de Bucaramanga atendiendo a lo contenido en el anexo 1 de la Resolución 829 de 2015 el proceso de construcción bajo edificación de obra nueva, remodelación y/o adecuación, ampliación, reposición y reforzamiento sísmico estructural de la ESE ISABU todo con el objeto de garantizar una atención integral en salud a la población del Municipio de Bucaramanga.
Finalmente. cabe resaltar que como se mencionó anteriormente estas acciones fueron desarrolladas con recursos propios y recursos de la cuenta del Saldo de la cuenta Maestra de la 1608, atendiendo indicaciones del ordenador del gasto.
Es importante resaltar que el Municipio de Bucaramanga invirtió recursos del Saldo de la Cuenta Maestra según la ley 1608 y propios con el objeto de mejorar la prestación del servicio de salud a la comunidad en el primer nivel de atención.
Evidencia: Contratos y convenios número 227 de 2017, 268 de 2018, 129 de 2019 y 152 de 2019
Comentario visitador OCIG:
Se observan las siguientes evidencias:
Convenio interadministrativo No. 227 del 27/07/2017, el cual tiene por objeto AUNAR ESFUERZOS TÉCNICOS FINANCIEROS Y ADMINISTRATIVOS CON EL FIN DE EJECUTAR EL PROYECTO: MANTENIMIENTO Y ADECUACIÓN DE CENTROS DE SALUD DEL MUNICIPIO DE BUCARAMANGA, con sus respectivos estudios previos, actas de inicio, adiciones, actas de suspensión y reinicio y acta de recibo final.
Convenio interadministrativo No. 129 del 08/04/2019, el cual tiene por objeto AUNAR ESFUERZOS ENTRE EL MUNICIPIO DE BUCARAMANGA Y LA E.S.E. INSTITUTO DE SALUD DE BUCARAMANGA – ISABU PARA EL MANTENIMIENTO DE LA COCINA DEL HOSPITAL LOCAL DEL NORTE DEL MUNICIPIO DE BUCARAMANGA, con sus debidos anexos, estudios previos, justificación actas de inicio y de liquidación, designación del supervisor y acta de desembolso.
Convenio Interadministrativo No. 268 del 17/10/2018, el cual tiene por objeto CONVENIR ENTRE EL MUNICIPIO DE BUCARAMANGA Y LA E.S.E. ISABU PARA ADQUIRIR LA DOTACIÓN DE EQUIPOS BIOMEDICOS PARA LA E.S.E. ISABU, CON EL FIN DE FORTALECER LA ATENCIÓN INTEGRAL DE LA SALUD DE LA POBLACIÓN DEL REGIMEN SUBSIDIADO QUE HABITA EL MUNICIPIO DE BUCARAMANGA, EN CUMPLIMIENTO DEL PLAN BIENAL, con sus respectivos estudios previos, requerimientos técnicos y adicional en tiempo.
Minuta del convenio interadministrativo No. 152 del 07/05/2019, el cual tiene por objeto AUNAR ESFUERZOS TECNICOS, FINANCIEROS Y ADMINISTRATIVOS CON EL FIN DE EJECUTAR LOS PROYECTOS DE REDEMODELACIÓN DE LA INFRAESTRUCTURA FÍSICA DE LOS CENTROS DE SALUD DEL MUNICIPIO DE BUCARAMANGA, con sus respectivos documentos estudios previos, desembolsos, ampliaciones, modificaciones, suspensiones y reinicios del contrato.
Informe Centros de Salud, se evidencia informe con la gestión realizada por cada uno de los centros de salud donde se describe la trazabilidad de los arreglos de remodelación de la infraestructura con evidencia fotográfica.
Si bien es cierto la resolución 829 de 2015 en su Anexo Técnico Numeral 1.2 define la palabra construcción como edificación obra nueva, remodelación y/o adecuación, ampliación, reposición y reforzamiento sísmico estructural se evidencia que la secretaría de salud atendiendo esta definición procedió a la construcción de 
Centro de Salud la Libertad, Bucaramanga, Campo Hermoso, Girardot, Kenedy, La Joya, San Rafael, Pablo VI, Toledo Plata, Gaitán, Villa Rosa, Regaderos, Santander y Hospital Local del Norte, en total 14 centros de Salud fueron intervenidos.
De igual forma el proceso de construcción de la UIMIST, se encuentra en revisión de la Secretaría de Salud Departamental para su visto bueno y seguidamente traslado al Ministerio de Salud para así proceder a su construcción. 
Teniendo en cuenta que la acción de mejora hace referencia a la remodelación de los centros de salud y construcción de la central de urgencias en la meseta de Bucaramanga y esta última no se ha realizado se continua con la misma calificación otorgada en el seguimiento anterior.
</t>
  </si>
  <si>
    <t xml:space="preserve">os recursos de la Ley 1608 de 2013, hacen referencia a saldos o excedentes de cuentas maestras del Régimen Subsidiado de Salud, aportes patronales y rentas cedidas anteriores a la expedición de la norma, dentro de los cuales no se incluyen recursos del Sistema General de Participaciones.
Los recursos saldos de la cuenta maestra del Régimen Subsidiado sólo pueden ser utilizados según lo establecido en el artículo 2 de la Ley 1608 de 2013, como es aportar a la cofinanciación del Régimen Subsidiado, el pago a los servicios prestados en la población pobre no asegurada, financiar programas de saneamiento fiscal y financiero de las ESES, financiar en los municipios y distritos categorías Especial, 1 y 2, pruebas piloto que permitan hacer ajustes a la UPC del Régimen Subsidiado y por último inversión en el mejoramiento de la infraestructura y dotación de la red pública de Instituciones Prestadoras de Servicios de Salud, en el marco de la organización de la red de prestación de servicios.
Teniendo en cuenta que el Municipio de Bucaramanga en la Administración 2016 al 2019 la única opción para utilizar los recursos del saldo de la cuenta maestra la cual tenía una necesidad palpable fue la construcción de los centros de salud de la ESE ISABU.
En el entendido que para el Ministerio de Salud la palabra construcción de un centro de salud se encuentra definida en el numeral 1 del anexo técnico de la Resolución 829 del 18 de marzo de 2015 donde definió el Fortalecimiento de la capacidad instalada asociada a la prestación de servicios de salud en infraestructura y dotación hospitalaria nacional". En el anexo técnico en el numeral 1. Definiciones …………. establece: 
“ 1.2 Construcción: Edificación de obra nueva, remodelación y/o adecuación, ampliación, reposición y reforzamiento sísmico estructural.” 
Atendiendo a la normatividad es claro que la palabra construcción no sólo es realizar una obra nueva, sino que también incluye las remodelaciones, adecuaciones, ampliaciones, reposición, reforzamiento estructural.
Es así como la Administración del periodo 2016 al 2019 desarrolló la construcción (remodelación, adecuación, ampliación, reposición y/o reforzamiento estructural) de 8 centros de salud, bajo la definición de construcción registrada en el anexo técnico de la Resolución 829 de 2015 emitida por el Ministerio de Salud y Protección social: uno fue edificación de obra nueva, centro de Salud Café Madrid y 7 remodelaciones, adecuación, ampliación y/o reposición de los centros de salud la Libertad, Bucaramanga, Campo Hermoso, Joya, Girardot, San Rafael y Kenedy. Dejando establecido que para nuestro entender (Secretaría de Salud) la meta propuesta por la administración y a nuestro cargo quedó cumplida, incluso superada, toda vez que cuantitativamente se obligaba a 5 y nuestro despacho tuvo un cumplimiento de 8 centros de salud de la ESE ISABU.
Aunado a lo anterior y bajo la misma definición de construcción contenida en el anexo de la Resolución 829 de 2015, el Municipio de Bucaramanga realizó el mantenimiento y adecuación del hospital local del norte y los centros de salud pablo VI, Toledo Plata, Gaitán, Villa Rosa, Regaderos y Santander. Todo esto con recursos propios ya que la administración para esa época buscó la utilización de los recursos del saldo de la cuenta maestra en actividades de mayor proporción para los centros de salud. Este proceso se ejecutó bajo el convenio 227 de 2017 suscrito entre la Alcaldía de Bucaramanga a través de la Secretaría de Infraestructura (ya que hace referencia a obras civiles) y la ESE ISABU. El objeto fue aunar esfuerzos técnicos, financieros y administrativos con el fin de ejecutar el proyecto: Mantenimiento y adecuación de centros de salud del Municipio de Bucaramanga con el aporte del Municipio de $1.263.654.146,38 y la ESE ISABU aportó $150.000.000. 
Proyectos De Remodelación De La Infraestructura
Durante el primer semestre del año 2018 se terminaron las intervenciones de mantenimiento de los 6 centros de salud y Hospital Local del Norte objeto del convenio 227 de 2017 suscrito con la Alcaldía de Bucaramanga. Este convenio buscaba impactar realmente en la infraestructura, mejorando su aspecto, sus condiciones sanitarias, de seguridad y evitando un mayor deterioro, mediante un adecuado diagnóstico y ejecución de actividades de recuperación, cambio de cubiertas, drenajes hidráulicos, ventilación, manejo de aguas lluvias, manejo de ductos de alcantarillado, reposición y reparación técnica de paredes, cubiertas, pisos, instalaciones hidráulicas, entre otras, mediante un equipo calificado en cabeza de ingeniero con experiencia en mantenimiento hospitalario, técnicos y personal auxiliar calificado, obedeciendo a un plan riguroso.
Las obras culminaron el día 29 de marzo y se recibieron en el mes de abril una vez la interventoría terminó de avalar el cumplimiento de las actividades pactadas
De igual forma, la Alcaldía de Bucaramanga continuando con el mejoramiento en la prestación de los servicios de salud a la población en el primer nivel de atención desarrollo los proyectos de Remodelación de los 7 centros de salud que son los centros de salud de LA LIBERTAD, BUCARAMANGA, CAMPO HERMOSO, GIRARDOT, KENNEDY, LA JOYA y SAN RAFAEL se ejecutaron a través del Convenio Interadministrativo 152 de 2109 con la ESE ISABU.
Los 7 centros de salud tuvieron un valor total de $7.354.701.315,18 en obra civil de remodelación, dentro de los cuales el Municipio de Bucaramanga aportó $7.223.370.154,60 y la ESE ISABU aportó $131.331.160,58. Es de aclarar que dentro de los recursos aportados por la Alcaldía se encuentran incluidos lo relacionado con la interventoría la cual fue financiada con recursos propios a través de la Secretaría de Infraestructura y los recursos específicos para la obra civil fueron financiados con el Saldo de la Cuenta Maestra del Régimen Subsidiado.
Teniendo en cuenta que la infraestructura física con la que cuenta la red de Prestación de Servicios de Salud del Municipio de Bucaramanga presentaba serias deficiencias en el cumplimiento de normas hospitalarias y sanitarias;  el Instituto de Salud de Bucaramanga- ESE ISABU en conjunto con el municipio de Bucaramanga, a través de la Secretaria de Infraestructura, suscribieron el convenio interadministrativo No. 152 del 7 de mayo de 2019 cuyo objeto es: “AUNAR ESFUERZOS TECNICOS, FINANCIEROS Y ADMINISTRATIVOS CON EL FIN DE EJECUTAR LOS PROYECTOS DE REMODELACION DE LA INFRAESTRUCTURA FISICA DE LOS CENTROS DE SALUD DEL MUNICIPIO DE BUCARAMANGA.” Cuyo plazo de ejecución es de siete (7) meses y quince (15) días, por valor un valor total de $7.354.701.315,18, en el cual se estableció dentro de las obligaciones del Instituto de Salud de Bucaramanga ESE-ISABU, la de adelantar el proceso contractual respectivo para la ejecución de las obras e interventoría conforme al manual de contratación de la entidad. 
En este sentido, la ESE ISABU de conformidad con su estatuto contractual, en ejecución del Convenio Interadministrativo No. 152 del 07 de Mayo de 2019, adelantó la Convocatoria Pública de Ofertas No. 01 de 2019, convocando a los interesados para que presentaran propuestas con el objeto de contratar el “MANTENIMIENTO Y ADECUACIÓN DE LA INFRAESTRUCTURA FÍSICA DE LOS CENTROS DE SALUD DEL MUNICIPIO DE BUCARAMANGA”
Dotación para el fortalecimiento en la prestación de los Servicios de Salud de la ESE ISABU
Como complemento a la construcción de los centros de Salud, la Secretaría de Salud y Ambiente suscribió convenio con la ESE ISABU con el objeto de realizar dotación de equipos biomédicos para fortalecer la atención integral en salud a la población del Municipio de Bucaramanga. Es así como se suscribió el convenio N. 268 de 2018 cuyo objeto fue,  CONVENIR ENTRE EL MUNICIPIO DE BUCARAMANGA  Y LA ESE ISABU PARA ADQUIRIR LA DOTACION DE EQUIPOS BIOMEDICOS PARA LA ESE ISABU, CON EL FIN DE FORTALECER LA ATENCION INTEGRALDE LA SALUD DE LA POBLACION DEL REGIMEN SUBSIDIADO QUE HABITA EL MUNICIPIO DE BUCARAMANGA, por un valor total de $2.039.378.675, de los cuales el Municipio de Bucaramanga a través de la Secretaría de Salud aportó 2.034.378.675 del rubro cuenta maestra de la Ley 1608 y la ESE ISABU aportó $5.000.000
Teniendo en cuenta que el área de cocina central, ubicada en el sótano del hospital, presentaba una serie de problemas de bioseguridad teniendo como principal foco el deterioro del piso y paredes, convirtiéndose en un foco infeccioso, poniendo en riesgo el proceso de cocción y preparación de los alimentos allí, también la tubería de agua potable, sanitaria y contra incendios  pasaban por la parte superior del sótano, así como las bandejas de luz y datos del centro hospitalario, tuberías auxiliares y canaletas de red (lugar donde se encuentra la cocina),lo cual  era un problema latente por las condiciones de presión y temperaturas del ambiente de cocina, esto se convierte en un riesgo no solo de contaminaciones sino un problema civil  ante una rotura de alguna tubería o desprendimiento de algún sistema o cableado.
En este sentido, la ESE ISABU ante la necesidad y debido a los continuos hallazgos presentados en las auditorías realizadas por los diferentes entes de vigilancia y control respecto a la infraestructura y saneamiento de la cocina se inició la gestión con el Municipio de Bucaramanga para aunar recursos, a fin de realizar el mantenimiento de la cocina del Hospital Local del Norte. 
Por lo anterior, se solicitó mediante oficio con radicado No. 1581 el día 13 de marzo del 2019 recursos para realizar el respectivo mantenimiento de la cocina, es por ello que a través de las reuniones de proyectos estratégicos realizadas con el municipio semanalmente, se definió presentar un proyecto a través de un Convenio Interadministrativo entre la Municipio de Bucaramanga y La ESE ISABU.
En este orden de ideas, el Municipio de Bucaramanga a través de la Secretaria de Salud y Ambiente de Bucaramanga y la ESE ISABU se suscribieron el Convenio Interadministrativo No. 129 de 2019 entre el Municipio de Bucaramanga a través de la Secretaria de Salud y Ambiente de Bucaramanga y la ESE ISABU cuyo objeto es ¨AUNAR ESFUERZOS ENTRE EL MUNICIPIO DE BUCARAMANGA Y LA ESE INSTITUTO DE SALUD DE BUCARAMNGA - ISABU PARA EL MANTENIMIENTO DE LA COCINA DEL HOSPITAL LOCAL DEL NORTE DEL MUNICIPIO DE BUCARAMANGA” en el cual se realizaron aportes por las parte en aras de hacer posible el mantenimiento de la cocina. 
Es así como la Alcaldía de Bucaramanga atendiendo a lo contenido en el anexo 1 de la Resolución 829 de 2015 el proceso de construcción bajo edificación de obra nueva, remodelación y/o adecuación, ampliación, reposición y reforzamiento sísmico estructural de la ESE ISABU todo con el objeto de garantizar una atención integral en salud a la población del Municipio de Bucaramanga.
Finalmente. cabe resaltar que como se mencionó anteriormente estas acciones fueron desarrolladas con recursos propios y recursos de la cuenta del Saldo de la cuenta Maestra de la 1608, atendiendo indicaciones del ordenador del gasto.
Es importante resaltar que el Municipio de Bucaramanga invirtió recursos del Saldo de la Cuenta Maestra según la ley 1608 y propios con el objeto de mejorar la prestación del servicio de salud a la comunidad en el primer nivel de atención.
Evidencia: Contratos y convenios número 227 de 2017, 268 de 2018, 129 de 2019 y 152 de 2019
Comentario visitador OCIG:
Se observan las siguientes evidencias:
Convenio interadministrativo No. 227 del 27/07/2017, el cual tiene por objeto AUNAR ESFUERZOS TÉCNICOS FINANCIEROS Y ADMINISTRATIVOS CON EL FIN DE EJECUTAR EL PROYECTO: MANTENIMIENTO Y ADECUACIÓN DE CENTROS DE SALUD DEL MUNICIPIO DE BUCARAMANGA, con sus respectivos estudios previos, actas de inicio, adiciones, actas de suspensión y reinicio y acta de recibo final.
Convenio interadministrativo No. 129 del 08/04/2019, el cual tiene por objeto AUNAR ESFUERZOS ENTRE EL MUNICIPIO DE BUCARAMANGA Y LA E.S.E. INSTITUTO DE SALUD DE BUCARAMANGA – ISABU PARA EL MANTENIMIENTO DE LA COCINA DEL HOSPITAL LOCAL DEL NORTE DEL MUNICIPIO DE BUCARAMANGA, con sus debidos anexos, estudios previos, justificación actas de inicio y de liquidación, designación del supervisor y acta de desembolso.
Convenio Interadministrativo No. 268 del 17/10/2018, el cual tiene por objeto CONVENIR ENTRE EL MUNICIPIO DE BUCARAMANGA Y LA E.S.E. ISABU PARA ADQUIRIR LA DOTACIÓN DE EQUIPOS BIOMEDICOS PARA LA E.S.E. ISABU, CON EL FIN DE FORTALECER LA ATENCIÓN INTEGRAL DE LA SALUD DE LA POBLACIÓN DEL REGIMEN SUBSIDIADO QUE HABITA EL MUNICIPIO DE BUCARAMANGA, EN CUMPLIMIENTO DEL PLAN BIENAL, con sus respectivos estudios previos, requerimientos técnicos y adicional en tiempo.
Minuta del convenio interadministrativo No. 152 del 07/05/2019, el cual tiene por objeto AUNAR ESFUERZOS TECNICOS, FINANCIEROS Y ADMINISTRATIVOS CON EL FIN DE EJECUTAR LOS PROYECTOS DE REDEMODELACIÓN DE LA INFRAESTRUCTURA FÍSICA DE LOS CENTROS DE SALUD DEL MUNICIPIO DE BUCARAMANGA, con sus respectivos documentos estudios previos, desembolsos, ampliaciones, modificaciones, suspensiones y reinicios del contrato.
Informe Centros de Salud, se evidencia informe con la gestión realizada por cada uno de los centros de salud donde se describe la trazabilidad de los arreglos de remodelación de la infraestructura con evidencia fotográfica.
Si bien es cierto la resolución 829 de 2015 en su Anexo Técnico Numeral 1.2 define la palabra construcción como edificación obra nueva, remodelación y/o adecuación, ampliación, reposición y reforzamiento sísmico estructural se evidencia que la secretaría de salud atendiendo esta definición procedió a la construcción de 
Centro de Salud la Libertad, Bucaramanga, Campo Hermoso, Girardot, Kenedy, La Joya, San Rafael, Pablo VI, Toledo Plata, Gaitán, Villa Rosa, Regaderos, Santander y Hospital Local del Norte, en total 14 centros de Salud fueron intervenidos.
De igual forma el proceso de construcción de la UIMIST, se encuentra en revisión de la Secretaría de Salud Departamental para su visto bueno y seguidamente traslado al Ministerio de Salud para así proceder a su construcción. 
Teniendo en cuenta que la acción de mejora hace referencia a la remodelación de los centros de salud y construcción de la central de urgencias en la meseta de Bucaramanga y esta última no se ha realizado se continua con la misma calificación otorgada en el seguimiento anterior.
</t>
  </si>
  <si>
    <t xml:space="preserve">os recursos de la Ley 1608 de 2013, hacen referencia a saldos o excedentes de cuentas maestras del Régimen Subsidiado de Salud, aportes patronales y rentas cedidas anteriores a la expedición de la norma, dentro de los cuales no se incluyen recursos del Sistema General de Participaciones.
Los recursos saldos de la cuenta maestra del Régimen Subsidiado sólo pueden ser utilizados según lo establecido en el artículo 2 de la Ley 1608 de 2013, como es aportar a la cofinanciación del Régimen Subsidiado, el pago a los servicios prestados en la población pobre no asegurada, financiar programas de saneamiento fiscal y financiero de las ESES, financiar en los municipios y distritos categorías Especial, 1 y 2, pruebas piloto que permitan hacer ajustes a la UPC del Régimen Subsidiado y por último inversión en el mejoramiento de la infraestructura y dotación de la red pública de Instituciones Prestadoras de Servicios de Salud, en el marco de la organización de la red de prestación de servicios.
Teniendo en cuenta que el Municipio de Bucaramanga en la Administración 2016 al 2019 la única opción para utilizar los recursos del saldo de la cuenta maestra la cual tenía una necesidad palpable fue la construcción de los centros de salud de la ESE ISABU.
En el entendido que para el Ministerio de Salud la palabra construcción de un centro de salud se encuentra definida en el numeral 1 del anexo técnico de la Resolución 829 del 18 de marzo de 2015 donde definió el Fortalecimiento de la capacidad instalada asociada a la prestación de servicios de salud en infraestructura y dotación hospitalaria nacional". En el anexo técnico en el numeral 1. Definiciones …………. establece: 
“ 1.2 Construcción: Edificación de obra nueva, remodelación y/o adecuación, ampliación, reposición y reforzamiento sísmico estructural.” 
Atendiendo a la normatividad es claro que la palabra construcción no sólo es realizar una obra nueva, sino que también incluye las remodelaciones, adecuaciones, ampliaciones, reposición, reforzamiento estructural.
Es así como la Administración del periodo 2016 al 2019 desarrolló la construcción (remodelación, adecuación, ampliación, reposición y/o reforzamiento estructural) de 8 centros de salud, bajo la definición de construcción registrada en el anexo técnico de la Resolución 829 de 2015 emitida por el Ministerio de Salud y Protección social: uno fue edificación de obra nueva, centro de Salud Café Madrid y 7 remodelaciones, adecuación, ampliación y/o reposición de los centros de salud la Libertad, Bucaramanga, Campo Hermoso, Joya, Girardot, San Rafael y Kenedy. Dejando establecido que para nuestro entender (Secretaría de Salud) la meta propuesta por la administración y a nuestro cargo quedó cumplida, incluso superada, toda vez que cuantitativamente se obligaba a 5 y nuestro despacho tuvo un cumplimiento de 8 centros de salud de la ESE ISABU.
Aunado a lo anterior y bajo la misma definición de construcción contenida en el anexo de la Resolución 829 de 2015, el Municipio de Bucaramanga realizó el mantenimiento y adecuación del hospital local del norte y los centros de salud pablo VI, Toledo Plata, Gaitán, Villa Rosa, Regaderos y Santander. Todo esto con recursos propios ya que la administración para esa época buscó la utilización de los recursos del saldo de la cuenta maestra en actividades de mayor proporción para los centros de salud. Este proceso se ejecutó bajo el convenio 227 de 2017 suscrito entre la Alcaldía de Bucaramanga a través de la Secretaría de Infraestructura (ya que hace referencia a obras civiles) y la ESE ISABU. El objeto fue aunar esfuerzos técnicos, financieros y administrativos con el fin de ejecutar el proyecto: Mantenimiento y adecuación de centros de salud del Municipio de Bucaramanga con el aporte del Municipio de $1.263.654.146,38 y la ESE ISABU aportó $150.000.000. 
Proyectos De Remodelación De La Infraestructura
Durante el primer semestre del año 2018 se terminaron las intervenciones de mantenimiento de los 6 centros de salud y Hospital Local del Norte objeto del convenio 227 de 2017 suscrito con la Alcaldía de Bucaramanga. Este convenio buscaba impactar realmente en la infraestructura, mejorando su aspecto, sus condiciones sanitarias, de seguridad y evitando un mayor deterioro, mediante un adecuado diagnóstico y ejecución de actividades de recuperación, cambio de cubiertas, drenajes hidráulicos, ventilación, manejo de aguas lluvias, manejo de ductos de alcantarillado, reposición y reparación técnica de paredes, cubiertas, pisos, instalaciones hidráulicas, entre otras, mediante un equipo calificado en cabeza de ingeniero con experiencia en mantenimiento hospitalario, técnicos y personal auxiliar calificado, obedeciendo a un plan riguroso.
Las obras culminaron el día 29 de marzo y se recibieron en el mes de abril una vez la interventoría terminó de avalar el cumplimiento de las actividades pactadas
De igual forma, la Alcaldía de Bucaramanga continuando con el mejoramiento en la prestación de los servicios de salud a la población en el primer nivel de atención desarrollo los proyectos de Remodelación de los 7 centros de salud que son los centros de salud de LA LIBERTAD, BUCARAMANGA, CAMPO HERMOSO, GIRARDOT, KENNEDY, LA JOYA y SAN RAFAEL se ejecutaron a través del Convenio Interadministrativo 152 de 2109 con la ESE ISABU.
Los 7 centros de salud tuvieron un valor total de $7.354.701.315,18 en obra civil de remodelación, dentro de los cuales el Municipio de Bucaramanga aportó $7.223.370.154,60 y la ESE ISABU aportó $131.331.160,58. Es de aclarar que dentro de los recursos aportados por la Alcaldía se encuentran incluidos lo relacionado con la interventoría la cual fue financiada con recursos propios a través de la Secretaría de Infraestructura y los recursos específicos para la obra civil fueron financiados con el Saldo de la Cuenta Maestra del Régimen Subsidiado.
Teniendo en cuenta que la infraestructura física con la que cuenta la red de Prestación de Servicios de Salud del Municipio de Bucaramanga presentaba serias deficiencias en el cumplimiento de normas hospitalarias y sanitarias;  el Instituto de Salud de Bucaramanga- ESE ISABU en conjunto con el municipio de Bucaramanga, a través de la Secretaria de Infraestructura, suscribieron el convenio interadministrativo No. 152 del 7 de mayo de 2019 cuyo objeto es: “AUNAR ESFUERZOS TECNICOS, FINANCIEROS Y ADMINISTRATIVOS CON EL FIN DE EJECUTAR LOS PROYECTOS DE REMODELACION DE LA INFRAESTRUCTURA FISICA DE LOS CENTROS DE SALUD DEL MUNICIPIO DE BUCARAMANGA.” Cuyo plazo de ejecución es de siete (7) meses y quince (15) días, por valor un valor total de $7.354.701.315,18, en el cual se estableció dentro de las obligaciones del Instituto de Salud de Bucaramanga ESE-ISABU, la de adelantar el proceso contractual respectivo para la ejecución de las obras e interventoría conforme al manual de contratación de la entidad. 
En este sentido, la ESE ISABU de conformidad con su estatuto contractual, en ejecución del Convenio Interadministrativo No. 152 del 07 de Mayo de 2019, adelantó la Convocatoria Pública de Ofertas No. 01 de 2019, convocando a los interesados para que presentaran propuestas con el objeto de contratar el “MANTENIMIENTO Y ADECUACIÓN DE LA INFRAESTRUCTURA FÍSICA DE LOS CENTROS DE SALUD DEL MUNICIPIO DE BUCARAMANGA”
Dotación para el fortalecimiento en la prestación de los Servicios de Salud de la ESE ISABU
Como complemento a la construcción de los centros de Salud, la Secretaría de Salud y Ambiente suscribió convenio con la ESE ISABU con el objeto de realizar dotación de equipos biomédicos para fortalecer la atención integral en salud a la población del Municipio de Bucaramanga. Es así como se suscribió el convenio N. 268 de 2018 cuyo objeto fue,  CONVENIR ENTRE EL MUNICIPIO DE BUCARAMANGA  Y LA ESE ISABU PARA ADQUIRIR LA DOTACION DE EQUIPOS BIOMEDICOS PARA LA ESE ISABU, CON EL FIN DE FORTALECER LA ATENCION INTEGRALDE LA SALUD DE LA POBLACION DEL REGIMEN SUBSIDIADO QUE HABITA EL MUNICIPIO DE BUCARAMANGA, por un valor total de $2.039.378.675, de los cuales el Municipio de Bucaramanga a través de la Secretaría de Salud aportó 2.034.378.675 del rubro cuenta maestra de la Ley 1608 y la ESE ISABU aportó $5.000.000
Teniendo en cuenta que el área de cocina central, ubicada en el sótano del hospital, presentaba una serie de problemas de bioseguridad teniendo como principal foco el deterioro del piso y paredes, convirtiéndose en un foco infeccioso, poniendo en riesgo el proceso de cocción y preparación de los alimentos allí, también la tubería de agua potable, sanitaria y contra incendios  pasaban por la parte superior del sótano, así como las bandejas de luz y datos del centro hospitalario, tuberías auxiliares y canaletas de red (lugar donde se encuentra la cocina),lo cual  era un problema latente por las condiciones de presión y temperaturas del ambiente de cocina, esto se convierte en un riesgo no solo de contaminaciones sino un problema civil  ante una rotura de alguna tubería o desprendimiento de algún sistema o cableado.
En este sentido, la ESE ISABU ante la necesidad y debido a los continuos hallazgos presentados en las auditorías realizadas por los diferentes entes de vigilancia y control respecto a la infraestructura y saneamiento de la cocina se inició la gestión con el Municipio de Bucaramanga para aunar recursos, a fin de realizar el mantenimiento de la cocina del Hospital Local del Norte. 
Por lo anterior, se solicitó mediante oficio con radicado No. 1581 el día 13 de marzo del 2019 recursos para realizar el respectivo mantenimiento de la cocina, es por ello que a través de las reuniones de proyectos estratégicos realizadas con el municipio semanalmente, se definió presentar un proyecto a través de un Convenio Interadministrativo entre la Municipio de Bucaramanga y La ESE ISABU.
En este orden de ideas, el Municipio de Bucaramanga a través de la Secretaria de Salud y Ambiente de Bucaramanga y la ESE ISABU se suscribieron el Convenio Interadministrativo No. 129 de 2019 entre el Municipio de Bucaramanga a través de la Secretaria de Salud y Ambiente de Bucaramanga y la ESE ISABU cuyo objeto es ¨AUNAR ESFUERZOS ENTRE EL MUNICIPIO DE BUCARAMANGA Y LA ESE INSTITUTO DE SALUD DE BUCARAMNGA - ISABU PARA EL MANTENIMIENTO DE LA COCINA DEL HOSPITAL LOCAL DEL NORTE DEL MUNICIPIO DE BUCARAMANGA” en el cual se realizaron aportes por las parte en aras de hacer posible el mantenimiento de la cocina. 
Es así como la Alcaldía de Bucaramanga atendiendo a lo contenido en el anexo 1 de la Resolución 829 de 2015 el proceso de construcción bajo edificación de obra nueva, remodelación y/o adecuación, ampliación, reposición y reforzamiento sísmico estructural de la ESE ISABU todo con el objeto de garantizar una atención integral en salud a la población del Municipio de Bucaramanga.
Finalmente. cabe resaltar que como se mencionó anteriormente estas acciones fueron desarrolladas con recursos propios y recursos de la cuenta del Saldo de la cuenta Maestra de la 1608, atendiendo indicaciones del ordenador del gasto.
Es importante resaltar que el Municipio de Bucaramanga invirtió recursos del Saldo de la Cuenta Maestra según la ley 1608 y propios con el objeto de mejorar la prestación del servicio de salud a la comunidad en el primer nivel de atención.
Evidencia: Contratos y convenios número 227 de 2017, 268 de 2018, 129 de 2019 y 152 de 2019
Comentario visitador OCIG:
Se observan las siguientes evidencias:
Convenio interadministrativo No. 227 del 27/07/2017, el cual tiene por objeto AUNAR ESFUERZOS TÉCNICOS FINANCIEROS Y ADMINISTRATIVOS CON EL FIN DE EJECUTAR EL PROYECTO: MANTENIMIENTO Y ADECUACIÓN DE CENTROS DE SALUD DEL MUNICIPIO DE BUCARAMANGA, con sus respectivos estudios previos, actas de inicio, adiciones, actas de suspensión y reinicio y acta de recibo final.
Convenio interadministrativo No. 129 del 08/04/2019, el cual tiene por objeto AUNAR ESFUERZOS ENTRE EL MUNICIPIO DE BUCARAMANGA Y LA E.S.E. INSTITUTO DE SALUD DE BUCARAMANGA – ISABU PARA EL MANTENIMIENTO DE LA COCINA DEL HOSPITAL LOCAL DEL NORTE DEL MUNICIPIO DE BUCARAMANGA, con sus debidos anexos, estudios previos, justificación actas de inicio y de liquidación, designación del supervisor y acta de desembolso.
Convenio Interadministrativo No. 268 del 17/10/2018, el cual tiene por objeto CONVENIR ENTRE EL MUNICIPIO DE BUCARAMANGA Y LA E.S.E. ISABU PARA ADQUIRIR LA DOTACIÓN DE EQUIPOS BIOMEDICOS PARA LA E.S.E. ISABU, CON EL FIN DE FORTALECER LA ATENCIÓN INTEGRAL DE LA SALUD DE LA POBLACIÓN DEL REGIMEN SUBSIDIADO QUE HABITA EL MUNICIPIO DE BUCARAMANGA, EN CUMPLIMIENTO DEL PLAN BIENAL, con sus respectivos estudios previos, requerimientos técnicos y adicional en tiempo.
Minuta del convenio interadministrativo No. 152 del 07/05/2019, el cual tiene por objeto AUNAR ESFUERZOS TECNICOS, FINANCIEROS Y ADMINISTRATIVOS CON EL FIN DE EJECUTAR LOS PROYECTOS DE REDEMODELACIÓN DE LA INFRAESTRUCTURA FÍSICA DE LOS CENTROS DE SALUD DEL MUNICIPIO DE BUCARAMANGA, con sus respectivos documentos estudios previos, desembolsos, ampliaciones, modificaciones, suspensiones y reinicios del contrato.
Informe Centros de Salud, se evidencia informe con la gestión realizada por cada uno de los centros de salud donde se describe la trazabilidad de los arreglos de remodelación de la infraestructura con evidencia fotográfica.
Si bien es cierto la resolución 829 de 2015 en su Anexo Técnico Numeral 1.2 define la palabra construcción como edificación obra nueva, remodelación y/o adecuación, ampliación, reposición y reforzamiento sísmico estructural se evidencia que la secretaría de salud atendiendo esta definición procedió a la construcción de 
Centro de Salud la Libertad, Bucaramanga, Campo Hermoso, Girardot, Kenedy, La Joya, San Rafael, Pablo VI, Toledo Plata, Gaitán, Villa Rosa, Regaderos, Santander y Hospital Local del Norte, en total 14 centros de Salud fueron intervenidos.
De igual forma el proceso de construcción de la UIMIST, se encuentra en revisión de la Secretaría de Salud Departamental para su visto bueno y seguidamente traslado al Ministerio de Salud para así proceder a su construcción. 
Teniendo en cuenta que la acción de mejora hace referencia a la remodelación de los centros de salud y construcción de la central de urgencias en la meseta de Bucaramanga y esta última no se ha realizado se continua con la misma calificación otorgada en el seguimiento anterior.
</t>
  </si>
  <si>
    <t xml:space="preserve">Los recursos de la Ley 1608 de 2013, hacen referencia a saldos o excedentes de cuentas maestras del Régimen Subsidiado de Salud, aportes patronales y rentas cedidas anteriores a la expedición de la norma, dentro de los cuales no se incluyen recursos del Sistema General de Participaciones.
Los recursos saldos de la cuenta maestra del Régimen Subsidiado sólo pueden ser utilizados según lo establecido en el artículo 2 de la Ley 1608 de 2013, como es aportar a la cofinanciación del Régimen Subsidiado, el pago a los servicios prestados en la población pobre no asegurada, financiar programas de saneamiento fiscal y financiero de las ESES, financiar en los municipios y distritos categorías Especial, 1 y 2, pruebas piloto que permitan hacer ajustes a la UPC del Régimen Subsidiado y por último inversión en el mejoramiento de la infraestructura y dotación de la red pública de Instituciones Prestadoras de Servicios de Salud, en el marco de la organización de la red de prestación de servicios.
Teniendo en cuenta que el Municipio de Bucaramanga en la Administración 2016 al 2019 la única opción para utilizar los recursos del saldo de la cuenta maestra la cual tenía una necesidad palpable fue la construcción de los centros de salud de la ESE ISABU.
En el entendido que para el Ministerio de Salud la palabra construcción de un centro de salud se encuentra definida en el numeral 1 del anexo técnico de la Resolución 829 del 18 de marzo de 2015 donde definió el Fortalecimiento de la capacidad instalada asociada a la prestación de servicios de salud en infraestructura y dotación hospitalaria nacional". En el anexo técnico en el numeral 1. Definiciones …………. establece: 
“ 1.2 Construcción: Edificación de obra nueva, remodelación y/o adecuación, ampliación, reposición y reforzamiento sísmico estructural.” 
Atendiendo a la normatividad es claro que la palabra construcción no sólo es realizar una obra nueva, sino que también incluye las remodelaciones, adecuaciones, ampliaciones, reposición, reforzamiento estructural.
Es así como la Administración del periodo 2016 al 2019 desarrolló la construcción (remodelación, adecuación, ampliación, reposición y/o reforzamiento estructural) de 8 centros de salud, bajo la definición de construcción registrada en el anexo técnico de la Resolución 829 de 2015 emitida por el Ministerio de Salud y Protección social: uno fue edificación de obra nueva, centro de Salud Café Madrid y 7 remodelaciones, adecuación, ampliación y/o reposición de los centros de salud la Libertad, Bucaramanga, Campo Hermoso, Joya, Girardot, San Rafael y Kenedy. Dejando establecido que para nuestro entender (Secretaría de Salud) la meta propuesta por la administración y a nuestro cargo quedó cumplida, incluso superada, toda vez que cuantitativamente se obligaba a 5 y nuestro despacho tuvo un cumplimiento de 8 centros de salud de la ESE ISABU.
Aunado a lo anterior y bajo la misma definición de construcción contenida en el anexo de la Resolución 829 de 2015, el Municipio de Bucaramanga realizó el mantenimiento y adecuación del hospital local del norte y los centros de salud pablo VI, Toledo Plata, Gaitán, Villa Rosa, Regaderos y Santander. Todo esto con recursos propios ya que la administración para esa época buscó la utilización de los recursos del saldo de la cuenta maestra en actividades de mayor proporción para los centros de salud. Este proceso se ejecutó bajo el convenio 227 de 2017 suscrito entre la Alcaldía de Bucaramanga a través de la Secretaría de Infraestructura (ya que hace referencia a obras civiles) y la ESE ISABU. El objeto fue aunar esfuerzos técnicos, financieros y administrativos con el fin de ejecutar el proyecto: Mantenimiento y adecuación de centros de salud del Municipio de Bucaramanga con el aporte del Municipio de $1.263.654.146,38 y la ESE ISABU aportó $150.000.000. 
Proyectos De Remodelación De La Infraestructura
Durante el primer semestre del año 2018 se terminaron las intervenciones de mantenimiento de los 6 centros de salud y Hospital Local del Norte objeto del convenio 227 de 2017 suscrito con la Alcaldía de Bucaramanga. Este convenio buscaba impactar realmente en la infraestructura, mejorando su aspecto, sus condiciones sanitarias, de seguridad y evitando un mayor deterioro, mediante un adecuado diagnóstico y ejecución de actividades de recuperación, cambio de cubiertas, drenajes hidráulicos, ventilación, manejo de aguas lluvias, manejo de ductos de alcantarillado, reposición y reparación técnica de paredes, cubiertas, pisos, instalaciones hidráulicas, entre otras, mediante un equipo calificado en cabeza de ingeniero con experiencia en mantenimiento hospitalario, técnicos y personal auxiliar calificado, obedeciendo a un plan riguroso.
Las obras culminaron el día 29 de marzo y se recibieron en el mes de abril una vez la interventoría terminó de avalar el cumplimiento de las actividades pactadas
De igual forma, la Alcaldía de Bucaramanga continuando con el mejoramiento en la prestación de los servicios de salud a la población en el primer nivel de atención desarrollo los proyectos de Remodelación de los 7 centros de salud que son los centros de salud de LA LIBERTAD, BUCARAMANGA, CAMPO HERMOSO, GIRARDOT, KENNEDY, LA JOYA y SAN RAFAEL se ejecutaron a través del Convenio Interadministrativo 152 de 2109 con la ESE ISABU.
Los 7 centros de salud tuvieron un valor total de $7.354.701.315,18 en obra civil de remodelación, dentro de los cuales el Municipio de Bucaramanga aportó $7.223.370.154,60 y la ESE ISABU aportó $131.331.160,58. Es de aclarar que dentro de los recursos aportados por la Alcaldía se encuentran incluidos lo relacionado con la interventoría la cual fue financiada con recursos propios a través de la Secretaría de Infraestructura y los recursos específicos para la obra civil fueron financiados con el Saldo de la Cuenta Maestra del Régimen Subsidiado.
Teniendo en cuenta que la infraestructura física con la que cuenta la red de Prestación de Servicios de Salud del Municipio de Bucaramanga presentaba serias deficiencias en el cumplimiento de normas hospitalarias y sanitarias;  el Instituto de Salud de Bucaramanga- ESE ISABU en conjunto con el municipio de Bucaramanga, a través de la Secretaria de Infraestructura, suscribieron el convenio interadministrativo No. 152 del 7 de mayo de 2019 cuyo objeto es: “AUNAR ESFUERZOS TECNICOS, FINANCIEROS Y ADMINISTRATIVOS CON EL FIN DE EJECUTAR LOS PROYECTOS DE REMODELACION DE LA INFRAESTRUCTURA FISICA DE LOS CENTROS DE SALUD DEL MUNICIPIO DE BUCARAMANGA.” Cuyo plazo de ejecución es de siete (7) meses y quince (15) días, por valor un valor total de $7.354.701.315,18, en el cual se estableció dentro de las obligaciones del Instituto de Salud de Bucaramanga ESE-ISABU, la de adelantar el proceso contractual respectivo para la ejecución de las obras e interventoría conforme al manual de contratación de la entidad. 
En este sentido, la ESE ISABU de conformidad con su estatuto contractual, en ejecución del Convenio Interadministrativo No. 152 del 07 de Mayo de 2019, adelantó la Convocatoria Pública de Ofertas No. 01 de 2019, convocando a los interesados para que presentaran propuestas con el objeto de contratar el “MANTENIMIENTO Y ADECUACIÓN DE LA INFRAESTRUCTURA FÍSICA DE LOS CENTROS DE SALUD DEL MUNICIPIO DE BUCARAMANGA”
Dotación para el fortalecimiento en la prestación de los Servicios de Salud de la ESE ISABU
Como complemento a la construcción de los centros de Salud, la Secretaría de Salud y Ambiente suscribió convenio con la ESE ISABU con el objeto de realizar dotación de equipos biomédicos para fortalecer la atención integral en salud a la población del Municipio de Bucaramanga. Es así como se suscribió el convenio N. 268 de 2018 cuyo objeto fue,  CONVENIR ENTRE EL MUNICIPIO DE BUCARAMANGA  Y LA ESE ISABU PARA ADQUIRIR LA DOTACION DE EQUIPOS BIOMEDICOS PARA LA ESE ISABU, CON EL FIN DE FORTALECER LA ATENCION INTEGRALDE LA SALUD DE LA POBLACION DEL REGIMEN SUBSIDIADO QUE HABITA EL MUNICIPIO DE BUCARAMANGA, por un valor total de $2.039.378.675, de los cuales el Municipio de Bucaramanga a través de la Secretaría de Salud aportó 2.034.378.675 del rubro cuenta maestra de la Ley 1608 y la ESE ISABU aportó $5.000.000
Teniendo en cuenta que el área de cocina central, ubicada en el sótano del hospital, presentaba una serie de problemas de bioseguridad teniendo como principal foco el deterioro del piso y paredes, convirtiéndose en un foco infeccioso, poniendo en riesgo el proceso de cocción y preparación de los alimentos allí, también la tubería de agua potable, sanitaria y contra incendios  pasaban por la parte superior del sótano, así como las bandejas de luz y datos del centro hospitalario, tuberías auxiliares y canaletas de red (lugar donde se encuentra la cocina),lo cual  era un problema latente por las condiciones de presión y temperaturas del ambiente de cocina, esto se convierte en un riesgo no solo de contaminaciones sino un problema civil  ante una rotura de alguna tubería o desprendimiento de algún sistema o cableado.
En este sentido, la ESE ISABU ante la necesidad y debido a los continuos hallazgos presentados en las auditorías realizadas por los diferentes entes de vigilancia y control respecto a la infraestructura y saneamiento de la cocina se inició la gestión con el Municipio de Bucaramanga para aunar recursos, a fin de realizar el mantenimiento de la cocina del Hospital Local del Norte. 
Por lo anterior, se solicitó mediante oficio con radicado No. 1581 el día 13 de marzo del 2019 recursos para realizar el respectivo mantenimiento de la cocina, es por ello que a través de las reuniones de proyectos estratégicos realizadas con el municipio semanalmente, se definió presentar un proyecto a través de un Convenio Interadministrativo entre la Municipio de Bucaramanga y La ESE ISABU.
En este orden de ideas, el Municipio de Bucaramanga a través de la Secretaria de Salud y Ambiente de Bucaramanga y la ESE ISABU se suscribieron el Convenio Interadministrativo No. 129 de 2019 entre el Municipio de Bucaramanga a través de la Secretaria de Salud y Ambiente de Bucaramanga y la ESE ISABU cuyo objeto es ¨AUNAR ESFUERZOS ENTRE EL MUNICIPIO DE BUCARAMANGA Y LA ESE INSTITUTO DE SALUD DE BUCARAMNGA - ISABU PARA EL MANTENIMIENTO DE LA COCINA DEL HOSPITAL LOCAL DEL NORTE DEL MUNICIPIO DE BUCARAMANGA” en el cual se realizaron aportes por las parte en aras de hacer posible el mantenimiento de la cocina. 
Es así como la Alcaldía de Bucaramanga atendiendo a lo contenido en el anexo 1 de la Resolución 829 de 2015 el proceso de construcción bajo edificación de obra nueva, remodelación y/o adecuación, ampliación, reposición y reforzamiento sísmico estructural de la ESE ISABU todo con el objeto de garantizar una atención integral en salud a la población del Municipio de Bucaramanga.
Finalmente. cabe resaltar que como se mencionó anteriormente estas acciones fueron desarrolladas con recursos propios y recursos de la cuenta del Saldo de la cuenta Maestra de la 1608, atendiendo indicaciones del ordenador del gasto.
Es importante resaltar que el Municipio de Bucaramanga invirtió recursos del Saldo de la Cuenta Maestra según la ley 1608 y propios con el objeto de mejorar la prestación del servicio de salud a la comunidad en el primer nivel de atención.
Evidencia: Contratos y convenios número 227 de 2017, 268 de 2018, 129 de 2019 y 152 de 2019
Comentario visitador OCIG:
Se observan las siguientes evidencias:
Convenio interadministrativo No. 227 del 27/07/2017, el cual tiene por objeto AUNAR ESFUERZOS TÉCNICOS FINANCIEROS Y ADMINISTRATIVOS CON EL FIN DE EJECUTAR EL PROYECTO: MANTENIMIENTO Y ADECUACIÓN DE CENTROS DE SALUD DEL MUNICIPIO DE BUCARAMANGA, con sus respectivos estudios previos, actas de inicio, adiciones, actas de suspensión y reinicio y acta de recibo final.
Convenio interadministrativo No. 129 del 08/04/2019, el cual tiene por objeto AUNAR ESFUERZOS ENTRE EL MUNICIPIO DE BUCARAMANGA Y LA E.S.E. INSTITUTO DE SALUD DE BUCARAMANGA – ISABU PARA EL MANTENIMIENTO DE LA COCINA DEL HOSPITAL LOCAL DEL NORTE DEL MUNICIPIO DE BUCARAMANGA, con sus debidos anexos, estudios previos, justificación actas de inicio y de liquidación, designación del supervisor y acta de desembolso.
Convenio Interadministrativo No. 268 del 17/10/2018, el cual tiene por objeto CONVENIR ENTRE EL MUNICIPIO DE BUCARAMANGA Y LA E.S.E. ISABU PARA ADQUIRIR LA DOTACIÓN DE EQUIPOS BIOMEDICOS PARA LA E.S.E. ISABU, CON EL FIN DE FORTALECER LA ATENCIÓN INTEGRAL DE LA SALUD DE LA POBLACIÓN DEL REGIMEN SUBSIDIADO QUE HABITA EL MUNICIPIO DE BUCARAMANGA, EN CUMPLIMIENTO DEL PLAN BIENAL, con sus respectivos estudios previos, requerimientos técnicos y adicional en tiempo.
Minuta del convenio interadministrativo No. 152 del 07/05/2019, el cual tiene por objeto AUNAR ESFUERZOS TECNICOS, FINANCIEROS Y ADMINISTRATIVOS CON EL FIN DE EJECUTAR LOS PROYECTOS DE REDEMODELACIÓN DE LA INFRAESTRUCTURA FÍSICA DE LOS CENTROS DE SALUD DEL MUNICIPIO DE BUCARAMANGA, con sus respectivos documentos estudios previos, desembolsos, ampliaciones, modificaciones, suspensiones y reinicios del contrato.
Informe Centros de Salud, se evidencia informe con la gestión realizada por cada uno de los centros de salud donde se describe la trazabilidad de los arreglos de remodelación de la infraestructura con evidencia fotográfica.
Si bien es cierto la resolución 829 de 2015 en su Anexo Técnico Numeral 1.2 define la palabra construcción como edificación obra nueva, remodelación y/o adecuación, ampliación, reposición y reforzamiento sísmico estructural se evidencia que la secretaría de salud atendiendo esta definición procedió a la construcción de 
Centro de Salud la Libertad, Bucaramanga, Campo Hermoso, Girardot, Kenedy, La Joya, San Rafael, Pablo VI, Toledo Plata, Gaitán, Villa Rosa, Regaderos, Santander y Hospital Local del Norte, en total 14 centros de Salud fueron intervenidos.
De igual forma el proceso de construcción de la UIMIST, se encuentra en revisión de la Secretaría de Salud Departamental para su visto bueno y seguidamente traslado al Ministerio de Salud para así proceder a su construcción. 
Teniendo en cuenta que la acción de mejora hace referencia a la remodelación de los centros de salud y construcción de la central de urgencias en la meseta de Bucaramanga y esta última no se ha realizado se continua con la misma calificación otorgada en el seguimiento anterior
</t>
  </si>
  <si>
    <t xml:space="preserve">os recursos de la Ley 1608 de 2013, hacen referencia a saldos o excedentes de cuentas maestras del Régimen Subsidiado de Salud, aportes patronales y rentas cedidas anteriores a la expedición de la norma, dentro de los cuales no se incluyen recursos del Sistema General de Participaciones.
Los recursos saldos de la cuenta maestra del Régimen Subsidiado sólo pueden ser utilizados según lo establecido en el artículo 2 de la Ley 1608 de 2013, como es aportar a la cofinanciación del Régimen Subsidiado, el pago a los servicios prestados en la población pobre no asegurada, financiar programas de saneamiento fiscal y financiero de las ESES, financiar en los municipios y distritos categorías Especial, 1 y 2, pruebas piloto que permitan hacer ajustes a la UPC del Régimen Subsidiado y por último inversión en el mejoramiento de la infraestructura y dotación de la red pública de Instituciones Prestadoras de Servicios de Salud, en el marco de la organización de la red de prestación de servicios.
Teniendo en cuenta que el Municipio de Bucaramanga en la Administración 2016 al 2019 la única opción para utilizar los recursos del saldo de la cuenta maestra la cual tenía una necesidad palpable fue la construcción de los centros de salud de la ESE ISABU.
En el entendido que para el Ministerio de Salud la palabra construcción de un centro de salud se encuentra definida en el numeral 1 del anexo técnico de la Resolución 829 del 18 de marzo de 2015 donde definió el Fortalecimiento de la capacidad instalada asociada a la prestación de servicios de salud en infraestructura y dotación hospitalaria nacional". En el anexo técnico en el numeral 1. Definiciones …………. establece: 
“ 1.2 Construcción: Edificación de obra nueva, remodelación y/o adecuación, ampliación, reposición y reforzamiento sísmico estructural.” 
Atendiendo a la normatividad es claro que la palabra construcción no sólo es realizar una obra nueva, sino que también incluye las remodelaciones, adecuaciones, ampliaciones, reposición, reforzamiento estructural.
Es así como la Administración del periodo 2016 al 2019 desarrolló la construcción (remodelación, adecuación, ampliación, reposición y/o reforzamiento estructural) de 8 centros de salud, bajo la definición de construcción registrada en el anexo técnico de la Resolución 829 de 2015 emitida por el Ministerio de Salud y Protección social: uno fue edificación de obra nueva, centro de Salud Café Madrid y 7 remodelaciones, adecuación, ampliación y/o reposición de los centros de salud la Libertad, Bucaramanga, Campo Hermoso, Joya, Girardot, San Rafael y Kenedy. Dejando establecido que para nuestro entender (Secretaría de Salud) la meta propuesta por la administración y a nuestro cargo quedó cumplida, incluso superada, toda vez que cuantitativamente se obligaba a 5 y nuestro despacho tuvo un cumplimiento de 8 centros de salud de la ESE ISABU.
Aunado a lo anterior y bajo la misma definición de construcción contenida en el anexo de la Resolución 829 de 2015, el Municipio de Bucaramanga realizó el mantenimiento y adecuación del hospital local del norte y los centros de salud pablo VI, Toledo Plata, Gaitán, Villa Rosa, Regaderos y Santander. Todo esto con recursos propios ya que la administración para esa época buscó la utilización de los recursos del saldo de la cuenta maestra en actividades de mayor proporción para los centros de salud. Este proceso se ejecutó bajo el convenio 227 de 2017 suscrito entre la Alcaldía de Bucaramanga a través de la Secretaría de Infraestructura (ya que hace referencia a obras civiles) y la ESE ISABU. El objeto fue aunar esfuerzos técnicos, financieros y administrativos con el fin de ejecutar el proyecto: Mantenimiento y adecuación de centros de salud del Municipio de Bucaramanga con el aporte del Municipio de $1.263.654.146,38 y la ESE ISABU aportó $150.000.000. 
Proyectos De Remodelación De La Infraestructura
Durante el primer semestre del año 2018 se terminaron las intervenciones de mantenimiento de los 6 centros de salud y Hospital Local del Norte objeto del convenio 227 de 2017 suscrito con la Alcaldía de Bucaramanga. Este convenio buscaba impactar realmente en la infraestructura, mejorando su aspecto, sus condiciones sanitarias, de seguridad y evitando un mayor deterioro, mediante un adecuado diagnóstico y ejecución de actividades de recuperación, cambio de cubiertas, drenajes hidráulicos, ventilación, manejo de aguas lluvias, manejo de ductos de alcantarillado, reposición y reparación técnica de paredes, cubiertas, pisos, instalaciones hidráulicas, entre otras, mediante un equipo calificado en cabeza de ingeniero con experiencia en mantenimiento hospitalario, técnicos y personal auxiliar calificado, obedeciendo a un plan riguroso.
Las obras culminaron el día 29 de marzo y se recibieron en el mes de abril una vez la interventoría terminó de avalar el cumplimiento de las actividades pactadas
De igual forma, la Alcaldía de Bucaramanga continuando con el mejoramiento en la prestación de los servicios de salud a la población en el primer nivel de atención desarrollo los proyectos de Remodelación de los 7 centros de salud que son los centros de salud de LA LIBERTAD, BUCARAMANGA, CAMPO HERMOSO, GIRARDOT, KENNEDY, LA JOYA y SAN RAFAEL se ejecutaron a través del Convenio Interadministrativo 152 de 2109 con la ESE ISABU.
Los 7 centros de salud tuvieron un valor total de $7.354.701.315,18 en obra civil de remodelación, dentro de los cuales el Municipio de Bucaramanga aportó $7.223.370.154,60 y la ESE ISABU aportó $131.331.160,58. Es de aclarar que dentro de los recursos aportados por la Alcaldía se encuentran incluidos lo relacionado con la interventoría la cual fue financiada con recursos propios a través de la Secretaría de Infraestructura y los recursos específicos para la obra civil fueron financiados con el Saldo de la Cuenta Maestra del Régimen Subsidiado.
Teniendo en cuenta que la infraestructura física con la que cuenta la red de Prestación de Servicios de Salud del Municipio de Bucaramanga presentaba serias deficiencias en el cumplimiento de normas hospitalarias y sanitarias;  el Instituto de Salud de Bucaramanga- ESE ISABU en conjunto con el municipio de Bucaramanga, a través de la Secretaria de Infraestructura, suscribieron el convenio interadministrativo No. 152 del 7 de mayo de 2019 cuyo objeto es: “AUNAR ESFUERZOS TECNICOS, FINANCIEROS Y ADMINISTRATIVOS CON EL FIN DE EJECUTAR LOS PROYECTOS DE REMODELACION DE LA INFRAESTRUCTURA FISICA DE LOS CENTROS DE SALUD DEL MUNICIPIO DE BUCARAMANGA.” Cuyo plazo de ejecución es de siete (7) meses y quince (15) días, por valor un valor total de $7.354.701.315,18, en el cual se estableció dentro de las obligaciones del Instituto de Salud de Bucaramanga ESE-ISABU, la de adelantar el proceso contractual respectivo para la ejecución de las obras e interventoría conforme al manual de contratación de la entidad. 
En este sentido, la ESE ISABU de conformidad con su estatuto contractual, en ejecución del Convenio Interadministrativo No. 152 del 07 de Mayo de 2019, adelantó la Convocatoria Pública de Ofertas No. 01 de 2019, convocando a los interesados para que presentaran propuestas con el objeto de contratar el “MANTENIMIENTO Y ADECUACIÓN DE LA INFRAESTRUCTURA FÍSICA DE LOS CENTROS DE SALUD DEL MUNICIPIO DE BUCARAMANGA”
Dotación para el fortalecimiento en la prestación de los Servicios de Salud de la ESE ISABU
Como complemento a la construcción de los centros de Salud, la Secretaría de Salud y Ambiente suscribió convenio con la ESE ISABU con el objeto de realizar dotación de equipos biomédicos para fortalecer la atención integral en salud a la población del Municipio de Bucaramanga. Es así como se suscribió el convenio N. 268 de 2018 cuyo objeto fue,  CONVENIR ENTRE EL MUNICIPIO DE BUCARAMANGA  Y LA ESE ISABU PARA ADQUIRIR LA DOTACION DE EQUIPOS BIOMEDICOS PARA LA ESE ISABU, CON EL FIN DE FORTALECER LA ATENCION INTEGRALDE LA SALUD DE LA POBLACION DEL REGIMEN SUBSIDIADO QUE HABITA EL MUNICIPIO DE BUCARAMANGA, por un valor total de $2.039.378.675, de los cuales el Municipio de Bucaramanga a través de la Secretaría de Salud aportó 2.034.378.675 del rubro cuenta maestra de la Ley 1608 y la ESE ISABU aportó $5.000.000
Teniendo en cuenta que el área de cocina central, ubicada en el sótano del hospital, presentaba una serie de problemas de bioseguridad teniendo como principal foco el deterioro del piso y paredes, convirtiéndose en un foco infeccioso, poniendo en riesgo el proceso de cocción y preparación de los alimentos allí, también la tubería de agua potable, sanitaria y contra incendios  pasaban por la parte superior del sótano, así como las bandejas de luz y datos del centro hospitalario, tuberías auxiliares y canaletas de red (lugar donde se encuentra la cocina),lo cual  era un problema latente por las condiciones de presión y temperaturas del ambiente de cocina, esto se convierte en un riesgo no solo de contaminaciones sino un problema civil  ante una rotura de alguna tubería o desprendimiento de algún sistema o cableado.
En este sentido, la ESE ISABU ante la necesidad y debido a los continuos hallazgos presentados en las auditorías realizadas por los diferentes entes de vigilancia y control respecto a la infraestructura y saneamiento de la cocina se inició la gestión con el Municipio de Bucaramanga para aunar recursos, a fin de realizar el mantenimiento de la cocina del Hospital Local del Norte. 
Por lo anterior, se solicitó mediante oficio con radicado No. 1581 el día 13 de marzo del 2019 recursos para realizar el respectivo mantenimiento de la cocina, es por ello que a través de las reuniones de proyectos estratégicos realizadas con el municipio semanalmente, se definió presentar un proyecto a través de un Convenio Interadministrativo entre la Municipio de Bucaramanga y La ESE ISABU.
En este orden de ideas, el Municipio de Bucaramanga a través de la Secretaria de Salud y Ambiente de Bucaramanga y la ESE ISABU se suscribieron el Convenio Interadministrativo No. 129 de 2019 entre el Municipio de Bucaramanga a través de la Secretaria de Salud y Ambiente de Bucaramanga y la ESE ISABU cuyo objeto es ¨AUNAR ESFUERZOS ENTRE EL MUNICIPIO DE BUCARAMANGA Y LA ESE INSTITUTO DE SALUD DE BUCARAMNGA - ISABU PARA EL MANTENIMIENTO DE LA COCINA DEL HOSPITAL LOCAL DEL NORTE DEL MUNICIPIO DE BUCARAMANGA” en el cual se realizaron aportes por las parte en aras de hacer posible el mantenimiento de la cocina. 
Es así como la Alcaldía de Bucaramanga atendiendo a lo contenido en el anexo 1 de la Resolución 829 de 2015 el proceso de construcción bajo edificación de obra nueva, remodelación y/o adecuación, ampliación, reposición y reforzamiento sísmico estructural de la ESE ISABU todo con el objeto de garantizar una atención integral en salud a la población del Municipio de Bucaramanga.
Finalmente. cabe resaltar que como se mencionó anteriormente estas acciones fueron desarrolladas con recursos propios y recursos de la cuenta del Saldo de la cuenta Maestra de la 1608, atendiendo indicaciones del ordenador del gasto.
Es importante resaltar que el Municipio de Bucaramanga invirtió recursos del Saldo de la Cuenta Maestra según la ley 1608 y propios con el objeto de mejorar la prestación del servicio de salud a la comunidad en el primer nivel de atención.
Evidencia: Contratos y convenios número 227 de 2017, 268 de 2018, 129 de 2019 y 152 de 2019
Comentario visitador OCIG:
Se observan las siguientes evidencias:
Convenio interadministrativo No. 227 del 27/07/2017, el cual tiene por objeto AUNAR ESFUERZOS TÉCNICOS FINANCIEROS Y ADMINISTRATIVOS CON EL FIN DE EJECUTAR EL PROYECTO: MANTENIMIENTO Y ADECUACIÓN DE CENTROS DE SALUD DEL MUNICIPIO DE BUCARAMANGA, con sus respectivos estudios previos, actas de inicio, adiciones, actas de suspensión y reinicio y acta de recibo final.
Convenio interadministrativo No. 129 del 08/04/2019, el cual tiene por objeto AUNAR ESFUERZOS ENTRE EL MUNICIPIO DE BUCARAMANGA Y LA E.S.E. INSTITUTO DE SALUD DE BUCARAMANGA – ISABU PARA EL MANTENIMIENTO DE LA COCINA DEL HOSPITAL LOCAL DEL NORTE DEL MUNICIPIO DE BUCARAMANGA, con sus debidos anexos, estudios previos, justificación actas de inicio y de liquidación, designación del supervisor y acta de desembolso.
Convenio Interadministrativo No. 268 del 17/10/2018, el cual tiene por objeto CONVENIR ENTRE EL MUNICIPIO DE BUCARAMANGA Y LA E.S.E. ISABU PARA ADQUIRIR LA DOTACIÓN DE EQUIPOS BIOMEDICOS PARA LA E.S.E. ISABU, CON EL FIN DE FORTALECER LA ATENCIÓN INTEGRAL DE LA SALUD DE LA POBLACIÓN DEL REGIMEN SUBSIDIADO QUE HABITA EL MUNICIPIO DE BUCARAMANGA, EN CUMPLIMIENTO DEL PLAN BIENAL, con sus respectivos estudios previos, requerimientos técnicos y adicional en tiempo.
Minuta del convenio interadministrativo No. 152 del 07/05/2019, el cual tiene por objeto AUNAR ESFUERZOS TECNICOS, FINANCIEROS Y ADMINISTRATIVOS CON EL FIN DE EJECUTAR LOS PROYECTOS DE REDEMODELACIÓN DE LA INFRAESTRUCTURA FÍSICA DE LOS CENTROS DE SALUD DEL MUNICIPIO DE BUCARAMANGA, con sus respectivos documentos estudios previos, desembolsos, ampliaciones, modificaciones, suspensiones y reinicios del contrato.
Informe Centros de Salud, se evidencia informe con la gestión realizada por cada uno de los centros de salud donde se describe la trazabilidad de los arreglos de remodelación de la infraestructura con evidencia fotográfica.
Si bien es cierto la resolución 829 de 2015 en su Anexo Técnico Numeral 1.2 define la palabra construcción como edificación obra nueva, remodelación y/o adecuación, ampliación, reposición y reforzamiento sísmico estructural se evidencia que la secretaría de salud atendiendo esta definición procedió a la construcción de 
Centro de Salud la Libertad, Bucaramanga, Campo Hermoso, Girardot, Kenedy, La Joya, San Rafael, Pablo VI, Toledo Plata, Gaitán, Villa Rosa, Regaderos, Santander y Hospital Local del Norte, en total 14 centros de Salud fueron intervenidos.
De igual forma el proceso de construcción de la UIMIST, se encuentra en revisión de la Secretaría de Salud Departamental para su visto bueno y seguidamente traslado al Ministerio de Salud para así proceder a su construcción. 
Teniendo en cuenta que la acción de mejora hace referencia a la remodelación de los centros de salud y construcción de la central de urgencias en la meseta de Bucaramanga y esta última no se ha realizado se continua con la misma calificación otorgada en el seguimiento anterior.
</t>
  </si>
  <si>
    <t xml:space="preserve">Mediante oficio Se informa del seguimiento correspondiente para los meses de Enero, Febrero Marzo, Abril y Mayo de la vigencia 2022 dando continuidad al cumplimiento de los indicadores del límite de gasto de la ley 617 del 2000 en las secciones de personería y concejo municipal como lo establece el artículo 8 del decreto 0386 del 2020 se adjuntan Cartas enviadas a la personería con fecha 24 de febrero, marzo 18, abril 21, mayo 17 y Junio 14 de 2022. Se adjunta soporte de comunicación enviada informando el recaudo.
Comentario visitador OCIG:
Se observan las siguientes evidencias:
Oficios enviados a la Personería Municipal del recaudo de los Ingresos corrientes de Libre Destinación ICLD de los meses de enero a mayo de 2022.
Oficio SHPTO-81-2022 del 24/02/2022
Oficio SHPTO-81-2022 del 18/03/2022
Oficio SHPTO-134-2022 del 21/04/2022
Oficio SHPTO-2022 del 17/05/2022
Oficio SHPTO-2022 del 14/06/2022
Teniendo en cuenta que en la vigencia 2021 se enviaron 3 comunicados y en lo corrido de esta vigencia se han enviado 5 comunicados sumando así 8 comunicados de un total de 12 se otorga el 66%
La OCIG recomienda se continue con el envío mensual de estas comunicaciones como mecanismo de control de seguimiento sobre los recaudos de los Ingresos Corrientes de Libre Destinación.
</t>
  </si>
  <si>
    <t xml:space="preserve">La Secretaría de Hacienda continúa realizando las gestiones pertinentes para dar con el cumplimiento a la acción entre los términos establecidos en el plan de mejoramiento quedando adoptado el sistema presupuestal a la normatividad vigente conforme lo establece la resolución reglamentaria orgánica número 0007 de 2016 de la CGR Cómo se evidencia en el decreto de liquidación del presupuesto de rentas y gastos 2022 de la Administración municipal con la respectiva codificación.
Se anexa reporte (ejecución y programación de ingresos) trimestral (Enero-Marzo 2022) chip y link de acceso https://www.chip.gov.co/schip_rt/index.jsf  para consulta. 
Se adjunta acta No.06 del Seguimiento al Programa de Ajuste Fiscal y Financiero del 4to trimestre de 2022, de fecha 17 de marzo de 2022, Dicho programa de ajuste fiscal termino el 31 de diciembre de 2021.
Comentario visitador OCIG:
Se observa el Informe de Seguimiento al Programa de Saneamiento Fiscal y Financiero con fecha de 25/02/2022, conde se realizó seguimiento al cumplimiento del programa. 
De igual forma se observa informe de seguimiento al programa de ajuste fiscal y financiero con fecha 31/12/2021.
Se evidencia el acta No.6 del 17/03/2022 con asunto Seguimiento al Programa de Ajuste Fiscal y Financiero donde se rinde el respectivo informe de seguimiento correspondiente en el cual evidencia “que el ente territorial realizó las actividades propuestas en el programa de ajuste fiscal y financiero resaltando que con corte a 31 de diciembre se ha dado cumplimiento al 100% de las mismas estableciendo así que lo consagrado en el decreto 0386 estuvo referenciado con el control a los ingresos corrientes de libre destinación y los gastos financiados con estos, así como también el control al porcentaje de giro a los organismos de control en cumplimiento de la ley 617 de 2000”.
De igual forma se observa el acta No. 3 del año 2022, del Comité Institucional de Gestión y Desempeño de la Administración Central de Bucaramanga y los pantallazos del cargue del reporte CHIP del primer trimestre de 2022.
Teniendo en cuenta que en el seguimiento anterior se presentó como evidencia acta de reunión No.5 del comité y en presente seguimiento 3 evidencias (informe seguimiento de al programa de saneamiento fiscal y financiero del 31/12/2021, del 25/02/2022, y acta No. 6 con fecha 17/03/2022) donde se realiza seguimiento al mismo programa, aunado a lo anterior que el programa se dio por cumplido y terminado el 31/12/2021 se da por cumplida esta actividad.
</t>
  </si>
  <si>
    <t xml:space="preserve">El DNP estableció las mayores asignaciones según los documentos anexos SGP-62-67-68-2022. Realizando el cruce de información de los recursos asignados para la vigencia 2022 (correspondiente a la última doceava de 2021). Los cuales se adicionarán según el proyecto de acuerdo de recursos de balance.
Se adjunta archivo con link de acceso https://sicodis.dnp.gov.co/ReportesSGP/FichaSGP_Entidad.aspx para información plataforma SICODIS y ejecución de ingresos a abril de 2022, publicada en la página web de la alcaldía de Bucaramanga
Se adjuntan ejecuciones de ingresos de los meses de Abril y Mayo.
Comentario visitador OCIG:
Se observa como evidencia los seguimientos realizados de los meses de  agosto, septiembre, octubre, noviembre y diciembre de 2021 y enero, febrero, marzo, abril, mayo, junio de 2022 (en total 11 meses), así mismo se anexo el cuadro comparativo y ejecución de ingresos del mes de noviembre (correspondiente a la última doceava de 2021) y en el presente seguimiento se anexa los cuadros comparativos de los meses de enero a mayo de 2022.
</t>
  </si>
  <si>
    <t>Auditoria</t>
  </si>
  <si>
    <t>Avance 31/12/21</t>
  </si>
  <si>
    <t>Responsables de las acciones pendientes por cerrar</t>
  </si>
  <si>
    <t>0-50</t>
  </si>
  <si>
    <t>51-90</t>
  </si>
  <si>
    <t>Total</t>
  </si>
  <si>
    <t>%</t>
  </si>
  <si>
    <t>No aplica</t>
  </si>
  <si>
    <t>Secretaría de Salud y Ambiente: 4 acciones</t>
  </si>
  <si>
    <t>Secretaría de Infraestructura: 1 acción</t>
  </si>
  <si>
    <t>Secretaría de Hacienda: 1 acción</t>
  </si>
  <si>
    <t>Secretaría de Educación: 1 acción</t>
  </si>
  <si>
    <t>AUDITORÍA DE CUMPLIMIENTO RECURSOS DEL SISTEMA GENERAL DE PARTICIPACIONES - SGP EN EDUCACIÓN, PROPÓSITO GENERAL (CULTURA Y DEPORTE), AL PROGRAMA DE ALIMENTACIÓN ESCOLAR - PAE, AL FONDO DE MITIGACIÓN DE EMERGENCIAS – FOME MUNICIPIO DE BUCARAMANGA VIGENCIA 2020</t>
  </si>
  <si>
    <t>Secretaria de Hacienda: 1 acción</t>
  </si>
  <si>
    <t>Secretaría de Educación: 2 acciones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</si>
</sst>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d/mm/yyyy;@"/>
  </numFmts>
  <fonts count="27" x14ac:knownFonts="1">
    <font>
      <sz val="11"/>
      <color indexed="8"/>
      <name val="Calibri"/>
      <family val="2"/>
      <scheme val="minor"/>
    </font>
    <font>
      <sz val="11"/>
      <color indexed="8"/>
      <name val="Calibri"/>
      <family val="2"/>
      <scheme val="minor"/>
    </font>
    <font>
      <sz val="9"/>
      <color indexed="8"/>
      <name val="Arial"/>
      <family val="2"/>
    </font>
    <font>
      <sz val="9"/>
      <name val="Arial"/>
      <family val="2"/>
    </font>
    <font>
      <b/>
      <sz val="9"/>
      <name val="Arial"/>
      <family val="2"/>
    </font>
    <font>
      <sz val="9"/>
      <color theme="1"/>
      <name val="Arial"/>
      <family val="2"/>
    </font>
    <font>
      <b/>
      <sz val="9"/>
      <color theme="0"/>
      <name val="Arial"/>
      <family val="2"/>
    </font>
    <font>
      <u/>
      <sz val="11"/>
      <color theme="10"/>
      <name val="Calibri"/>
      <family val="2"/>
      <scheme val="minor"/>
    </font>
    <font>
      <u/>
      <sz val="11"/>
      <color theme="11"/>
      <name val="Calibri"/>
      <family val="2"/>
      <scheme val="minor"/>
    </font>
    <font>
      <b/>
      <sz val="11"/>
      <color theme="1"/>
      <name val="Calibri"/>
      <family val="2"/>
      <scheme val="minor"/>
    </font>
    <font>
      <b/>
      <sz val="11"/>
      <color indexed="8"/>
      <name val="Calibri"/>
      <family val="2"/>
      <scheme val="minor"/>
    </font>
    <font>
      <sz val="48"/>
      <color indexed="8"/>
      <name val="Calibri"/>
      <family val="2"/>
      <scheme val="minor"/>
    </font>
    <font>
      <sz val="9"/>
      <color rgb="FF000000"/>
      <name val="Arial"/>
      <family val="2"/>
    </font>
    <font>
      <sz val="8"/>
      <name val="Arial"/>
      <family val="2"/>
    </font>
    <font>
      <sz val="9"/>
      <color rgb="FFFF0000"/>
      <name val="Arial"/>
      <family val="2"/>
    </font>
    <font>
      <sz val="8"/>
      <color indexed="8"/>
      <name val="Arial"/>
      <family val="2"/>
    </font>
    <font>
      <b/>
      <sz val="8"/>
      <color indexed="8"/>
      <name val="Arial"/>
      <family val="2"/>
    </font>
    <font>
      <sz val="9"/>
      <color indexed="81"/>
      <name val="Tahoma"/>
      <family val="2"/>
    </font>
    <font>
      <b/>
      <sz val="9"/>
      <color indexed="81"/>
      <name val="Tahoma"/>
      <family val="2"/>
    </font>
    <font>
      <sz val="9"/>
      <color indexed="81"/>
      <name val="Tahoma"/>
      <charset val="1"/>
    </font>
    <font>
      <b/>
      <sz val="9"/>
      <color indexed="81"/>
      <name val="Tahoma"/>
      <charset val="1"/>
    </font>
    <font>
      <sz val="8"/>
      <color rgb="FF000000"/>
      <name val="Arial"/>
      <family val="2"/>
    </font>
    <font>
      <sz val="18"/>
      <name val="Arial"/>
      <family val="2"/>
    </font>
    <font>
      <b/>
      <sz val="18"/>
      <color rgb="FFFFFFFF"/>
      <name val="Calibri"/>
      <family val="2"/>
    </font>
    <font>
      <b/>
      <sz val="14"/>
      <color rgb="FFFFFFFF"/>
      <name val="Calibri"/>
      <family val="2"/>
    </font>
    <font>
      <sz val="12"/>
      <color rgb="FF000000"/>
      <name val="Calibri"/>
      <family val="2"/>
    </font>
    <font>
      <b/>
      <sz val="16"/>
      <color rgb="FFFFFFFF"/>
      <name val="Calibri"/>
      <family val="2"/>
    </font>
  </fonts>
  <fills count="12">
    <fill>
      <patternFill patternType="none"/>
    </fill>
    <fill>
      <patternFill patternType="gray125"/>
    </fill>
    <fill>
      <patternFill patternType="solid">
        <fgColor theme="7" tint="-0.249977111117893"/>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4472C4"/>
        <bgColor indexed="64"/>
      </patternFill>
    </fill>
    <fill>
      <patternFill patternType="solid">
        <fgColor rgb="FFE9EBF5"/>
        <bgColor indexed="64"/>
      </patternFill>
    </fill>
    <fill>
      <patternFill patternType="solid">
        <fgColor rgb="FFCFD5EA"/>
        <bgColor indexed="64"/>
      </patternFill>
    </fill>
  </fills>
  <borders count="25">
    <border>
      <left/>
      <right/>
      <top/>
      <bottom/>
      <diagonal/>
    </border>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ck">
        <color rgb="FFFFFFFF"/>
      </bottom>
      <diagonal/>
    </border>
    <border>
      <left style="medium">
        <color rgb="FFFFFFFF"/>
      </left>
      <right/>
      <top style="medium">
        <color rgb="FFFFFFFF"/>
      </top>
      <bottom style="thick">
        <color rgb="FFFFFFFF"/>
      </bottom>
      <diagonal/>
    </border>
    <border>
      <left/>
      <right/>
      <top style="medium">
        <color rgb="FFFFFFFF"/>
      </top>
      <bottom style="thick">
        <color rgb="FFFFFFFF"/>
      </bottom>
      <diagonal/>
    </border>
    <border>
      <left/>
      <right style="medium">
        <color rgb="FFFFFFFF"/>
      </right>
      <top style="medium">
        <color rgb="FFFFFFFF"/>
      </top>
      <bottom style="thick">
        <color rgb="FFFFFFFF"/>
      </bottom>
      <diagonal/>
    </border>
    <border>
      <left style="thick">
        <color rgb="FFFFFFFF"/>
      </left>
      <right style="medium">
        <color rgb="FFFFFFFF"/>
      </right>
      <top style="thick">
        <color rgb="FFFFFFFF"/>
      </top>
      <bottom style="medium">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thick">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thick">
        <color rgb="FFFFFFFF"/>
      </bottom>
      <diagonal/>
    </border>
    <border>
      <left/>
      <right style="medium">
        <color rgb="FFFFFFFF"/>
      </right>
      <top style="medium">
        <color rgb="FFFFFFFF"/>
      </top>
      <bottom/>
      <diagonal/>
    </border>
    <border>
      <left/>
      <right style="medium">
        <color rgb="FFFFFFFF"/>
      </right>
      <top/>
      <bottom style="thick">
        <color rgb="FFFFFFFF"/>
      </bottom>
      <diagonal/>
    </border>
  </borders>
  <cellStyleXfs count="6">
    <xf numFmtId="0" fontId="0" fillId="0" borderId="0"/>
    <xf numFmtId="0" fontId="1" fillId="0" borderId="1"/>
    <xf numFmtId="9" fontId="1" fillId="0" borderId="1"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9" fontId="1" fillId="0" borderId="0" applyFont="0" applyFill="0" applyBorder="0" applyAlignment="0" applyProtection="0"/>
  </cellStyleXfs>
  <cellXfs count="184">
    <xf numFmtId="0" fontId="0" fillId="0" borderId="0" xfId="0"/>
    <xf numFmtId="0" fontId="6" fillId="2" borderId="2" xfId="1" applyFont="1" applyFill="1" applyBorder="1" applyAlignment="1">
      <alignment horizontal="center" vertical="center" wrapText="1"/>
    </xf>
    <xf numFmtId="164" fontId="6" fillId="2" borderId="2" xfId="1" applyNumberFormat="1" applyFont="1" applyFill="1" applyBorder="1" applyAlignment="1">
      <alignment horizontal="center" vertical="center" wrapText="1"/>
    </xf>
    <xf numFmtId="0" fontId="3" fillId="0" borderId="2" xfId="1" applyFont="1" applyFill="1" applyBorder="1" applyAlignment="1">
      <alignment horizontal="justify" vertical="center" wrapText="1"/>
    </xf>
    <xf numFmtId="0" fontId="3" fillId="0" borderId="2" xfId="1" applyFont="1" applyFill="1" applyBorder="1" applyAlignment="1">
      <alignment horizontal="center" vertical="center" wrapText="1"/>
    </xf>
    <xf numFmtId="164" fontId="3" fillId="0" borderId="2" xfId="1" applyNumberFormat="1" applyFont="1" applyFill="1" applyBorder="1" applyAlignment="1">
      <alignment horizontal="center" vertical="center" wrapText="1"/>
    </xf>
    <xf numFmtId="164" fontId="3" fillId="0" borderId="2" xfId="1" applyNumberFormat="1" applyFont="1" applyFill="1" applyBorder="1" applyAlignment="1" applyProtection="1">
      <alignment horizontal="center" vertical="center" wrapText="1"/>
      <protection locked="0"/>
    </xf>
    <xf numFmtId="0" fontId="3" fillId="0" borderId="2" xfId="1" applyFont="1" applyFill="1" applyBorder="1" applyAlignment="1" applyProtection="1">
      <alignment horizontal="center" vertical="center" wrapText="1"/>
      <protection locked="0"/>
    </xf>
    <xf numFmtId="0" fontId="3" fillId="0" borderId="1" xfId="1" applyFont="1" applyFill="1" applyBorder="1" applyAlignment="1">
      <alignment vertical="center" wrapText="1"/>
    </xf>
    <xf numFmtId="0" fontId="3" fillId="0" borderId="1" xfId="1" applyFont="1" applyFill="1" applyBorder="1" applyAlignment="1">
      <alignment horizontal="center" vertical="center" wrapText="1"/>
    </xf>
    <xf numFmtId="164" fontId="3" fillId="0" borderId="1" xfId="1" applyNumberFormat="1" applyFont="1" applyFill="1" applyBorder="1" applyAlignment="1">
      <alignment horizontal="center" vertical="center" wrapText="1"/>
    </xf>
    <xf numFmtId="9" fontId="3" fillId="0" borderId="2" xfId="2" applyFont="1" applyFill="1" applyBorder="1" applyAlignment="1">
      <alignment horizontal="center" vertical="center" wrapText="1"/>
    </xf>
    <xf numFmtId="14" fontId="3" fillId="0" borderId="2" xfId="1" applyNumberFormat="1" applyFont="1" applyFill="1" applyBorder="1" applyAlignment="1">
      <alignment horizontal="center" vertical="center" wrapText="1"/>
    </xf>
    <xf numFmtId="9" fontId="3" fillId="0" borderId="2" xfId="1" applyNumberFormat="1" applyFont="1" applyFill="1" applyBorder="1" applyAlignment="1">
      <alignment horizontal="center" vertical="center" wrapText="1"/>
    </xf>
    <xf numFmtId="0" fontId="5" fillId="0" borderId="2" xfId="1" applyFont="1" applyFill="1" applyBorder="1" applyAlignment="1">
      <alignment horizontal="justify" vertical="center" wrapText="1"/>
    </xf>
    <xf numFmtId="0" fontId="5" fillId="0" borderId="2" xfId="1" applyFont="1" applyFill="1" applyBorder="1" applyAlignment="1">
      <alignment horizontal="center" vertical="center"/>
    </xf>
    <xf numFmtId="166" fontId="5" fillId="0" borderId="2" xfId="1" applyNumberFormat="1" applyFont="1" applyFill="1" applyBorder="1" applyAlignment="1" applyProtection="1">
      <alignment horizontal="center" vertical="center"/>
      <protection locked="0"/>
    </xf>
    <xf numFmtId="9" fontId="3" fillId="0" borderId="2" xfId="1" applyNumberFormat="1" applyFont="1" applyFill="1" applyBorder="1" applyAlignment="1" applyProtection="1">
      <alignment horizontal="center" vertical="center" wrapText="1"/>
      <protection locked="0"/>
    </xf>
    <xf numFmtId="165" fontId="3" fillId="0" borderId="2" xfId="1" applyNumberFormat="1" applyFont="1" applyFill="1" applyBorder="1" applyAlignment="1">
      <alignment horizontal="center" vertical="center" wrapText="1"/>
    </xf>
    <xf numFmtId="0" fontId="3" fillId="0" borderId="2" xfId="1" applyFont="1" applyFill="1" applyBorder="1" applyAlignment="1" applyProtection="1">
      <alignment horizontal="justify" vertical="center" wrapText="1"/>
      <protection locked="0"/>
    </xf>
    <xf numFmtId="1" fontId="3" fillId="0" borderId="2" xfId="1" applyNumberFormat="1" applyFont="1" applyFill="1" applyBorder="1" applyAlignment="1">
      <alignment horizontal="center" vertical="center" wrapText="1"/>
    </xf>
    <xf numFmtId="0" fontId="4" fillId="0" borderId="1" xfId="1" applyFont="1" applyFill="1" applyBorder="1" applyAlignment="1">
      <alignment vertical="center" wrapText="1"/>
    </xf>
    <xf numFmtId="0" fontId="2" fillId="0" borderId="0" xfId="0" applyFont="1" applyFill="1" applyAlignment="1">
      <alignment horizontal="justify" vertical="center" wrapText="1"/>
    </xf>
    <xf numFmtId="0" fontId="1" fillId="0" borderId="1" xfId="1" applyAlignment="1">
      <alignment vertical="center"/>
    </xf>
    <xf numFmtId="0" fontId="1" fillId="0" borderId="1" xfId="1" applyAlignment="1">
      <alignment horizontal="center" vertical="center"/>
    </xf>
    <xf numFmtId="0" fontId="9" fillId="3" borderId="2" xfId="1" applyNumberFormat="1" applyFont="1" applyFill="1" applyBorder="1" applyAlignment="1">
      <alignment horizontal="center" vertical="center"/>
    </xf>
    <xf numFmtId="0" fontId="9" fillId="3" borderId="2" xfId="1" applyFont="1" applyFill="1" applyBorder="1" applyAlignment="1">
      <alignment horizontal="center" vertical="center"/>
    </xf>
    <xf numFmtId="0" fontId="1" fillId="0" borderId="2" xfId="1" applyBorder="1" applyAlignment="1">
      <alignment horizontal="center" vertical="center"/>
    </xf>
    <xf numFmtId="0" fontId="1" fillId="0" borderId="2" xfId="1" applyNumberFormat="1" applyBorder="1" applyAlignment="1">
      <alignment horizontal="center" vertical="center"/>
    </xf>
    <xf numFmtId="0" fontId="1" fillId="0" borderId="2" xfId="1" applyBorder="1" applyAlignment="1">
      <alignment horizontal="left"/>
    </xf>
    <xf numFmtId="9" fontId="9" fillId="3" borderId="2" xfId="1" applyNumberFormat="1" applyFont="1" applyFill="1" applyBorder="1" applyAlignment="1">
      <alignment horizontal="center" vertical="center" wrapText="1"/>
    </xf>
    <xf numFmtId="0" fontId="9" fillId="3" borderId="2" xfId="1" applyFont="1" applyFill="1" applyBorder="1" applyAlignment="1">
      <alignment horizontal="center" vertical="center" wrapText="1"/>
    </xf>
    <xf numFmtId="0" fontId="0" fillId="0" borderId="3" xfId="1" applyFont="1" applyBorder="1" applyAlignment="1">
      <alignment vertical="center"/>
    </xf>
    <xf numFmtId="0" fontId="1" fillId="0" borderId="2" xfId="1" applyNumberFormat="1" applyBorder="1" applyAlignment="1">
      <alignment horizontal="center"/>
    </xf>
    <xf numFmtId="0" fontId="1" fillId="0" borderId="2" xfId="1" applyBorder="1" applyAlignment="1">
      <alignment horizontal="left" vertical="center"/>
    </xf>
    <xf numFmtId="0" fontId="10" fillId="4" borderId="2" xfId="1" applyFont="1" applyFill="1" applyBorder="1" applyAlignment="1">
      <alignment horizontal="center" vertical="center"/>
    </xf>
    <xf numFmtId="0" fontId="1" fillId="0" borderId="1" xfId="1"/>
    <xf numFmtId="0" fontId="1" fillId="0" borderId="1" xfId="1" applyAlignment="1">
      <alignment wrapText="1"/>
    </xf>
    <xf numFmtId="0" fontId="10" fillId="0" borderId="1" xfId="1" applyFont="1" applyAlignment="1">
      <alignment horizontal="center" vertical="center"/>
    </xf>
    <xf numFmtId="0" fontId="9" fillId="3" borderId="2" xfId="1" applyFont="1" applyFill="1" applyBorder="1" applyAlignment="1">
      <alignment horizontal="center" vertical="center" wrapText="1"/>
    </xf>
    <xf numFmtId="0" fontId="9" fillId="3" borderId="2" xfId="1" applyFont="1" applyFill="1" applyBorder="1" applyAlignment="1">
      <alignment horizontal="center" vertical="center"/>
    </xf>
    <xf numFmtId="0" fontId="3" fillId="0" borderId="4" xfId="0" applyFont="1" applyFill="1" applyBorder="1" applyAlignment="1" applyProtection="1">
      <alignment vertical="center" wrapText="1"/>
      <protection locked="0"/>
    </xf>
    <xf numFmtId="0" fontId="10" fillId="5" borderId="4" xfId="1" applyFont="1" applyFill="1" applyBorder="1" applyAlignment="1">
      <alignment horizontal="center" vertical="center"/>
    </xf>
    <xf numFmtId="0" fontId="1" fillId="5" borderId="4" xfId="1" applyFill="1" applyBorder="1" applyAlignment="1">
      <alignment horizontal="center" vertical="center" wrapText="1"/>
    </xf>
    <xf numFmtId="0" fontId="10" fillId="0" borderId="4" xfId="1" applyFont="1" applyBorder="1" applyAlignment="1">
      <alignment horizontal="center" vertical="center"/>
    </xf>
    <xf numFmtId="0" fontId="1" fillId="0" borderId="4" xfId="1" applyBorder="1" applyAlignment="1">
      <alignment horizontal="left" vertical="center" wrapText="1"/>
    </xf>
    <xf numFmtId="0" fontId="1" fillId="0" borderId="4" xfId="1" applyFill="1" applyBorder="1" applyAlignment="1">
      <alignment horizontal="left" wrapText="1"/>
    </xf>
    <xf numFmtId="0" fontId="1" fillId="0" borderId="4" xfId="1" applyFill="1" applyBorder="1" applyAlignment="1">
      <alignment horizontal="left" vertical="center" wrapText="1"/>
    </xf>
    <xf numFmtId="0" fontId="6" fillId="2" borderId="2" xfId="1" applyFont="1" applyFill="1" applyBorder="1" applyAlignment="1">
      <alignment horizontal="justify" vertical="center" wrapText="1"/>
    </xf>
    <xf numFmtId="14" fontId="3" fillId="0" borderId="2" xfId="1" applyNumberFormat="1" applyFont="1" applyFill="1" applyBorder="1" applyAlignment="1">
      <alignment horizontal="justify" vertical="center" wrapText="1"/>
    </xf>
    <xf numFmtId="0" fontId="3" fillId="0" borderId="1" xfId="1" applyFont="1" applyFill="1" applyBorder="1" applyAlignment="1">
      <alignment horizontal="justify" vertical="center" wrapText="1"/>
    </xf>
    <xf numFmtId="0" fontId="4" fillId="0" borderId="2" xfId="1" applyFont="1" applyFill="1" applyBorder="1" applyAlignment="1">
      <alignment horizontal="justify" vertical="center" wrapText="1"/>
    </xf>
    <xf numFmtId="0" fontId="3" fillId="0" borderId="4" xfId="1" applyFont="1" applyFill="1" applyBorder="1" applyAlignment="1">
      <alignment horizontal="center" vertical="center" wrapText="1"/>
    </xf>
    <xf numFmtId="0" fontId="2" fillId="0" borderId="2" xfId="1" applyFont="1" applyFill="1" applyBorder="1" applyAlignment="1">
      <alignment horizontal="justify" vertical="center" wrapText="1"/>
    </xf>
    <xf numFmtId="0" fontId="3" fillId="0" borderId="2" xfId="1" applyNumberFormat="1" applyFont="1" applyFill="1" applyBorder="1" applyAlignment="1">
      <alignment horizontal="justify" vertical="center" wrapText="1"/>
    </xf>
    <xf numFmtId="0" fontId="3" fillId="0" borderId="2" xfId="1" applyFont="1" applyFill="1" applyBorder="1" applyAlignment="1">
      <alignment horizontal="justify" vertical="center"/>
    </xf>
    <xf numFmtId="0" fontId="12" fillId="0" borderId="2" xfId="1" applyFont="1" applyFill="1" applyBorder="1" applyAlignment="1">
      <alignment horizontal="justify" vertical="center"/>
    </xf>
    <xf numFmtId="0" fontId="12" fillId="0" borderId="4" xfId="0" applyFont="1" applyFill="1" applyBorder="1" applyAlignment="1">
      <alignment horizontal="justify" vertical="center" wrapText="1"/>
    </xf>
    <xf numFmtId="0" fontId="3" fillId="0" borderId="4" xfId="1" applyFont="1" applyFill="1" applyBorder="1" applyAlignment="1">
      <alignment horizontal="justify" vertical="center" wrapText="1"/>
    </xf>
    <xf numFmtId="0" fontId="12" fillId="0" borderId="2" xfId="1" applyFont="1" applyFill="1" applyBorder="1" applyAlignment="1">
      <alignment horizontal="justify" vertical="center" wrapText="1"/>
    </xf>
    <xf numFmtId="0" fontId="2" fillId="0" borderId="4" xfId="0" applyFont="1" applyFill="1" applyBorder="1" applyAlignment="1">
      <alignment horizontal="justify" vertical="center" wrapText="1"/>
    </xf>
    <xf numFmtId="0" fontId="3" fillId="0" borderId="4" xfId="1" applyFont="1" applyFill="1" applyBorder="1" applyAlignment="1" applyProtection="1">
      <alignment horizontal="justify" vertical="center" wrapText="1"/>
      <protection locked="0"/>
    </xf>
    <xf numFmtId="0" fontId="2" fillId="0" borderId="2" xfId="1" applyFont="1" applyFill="1" applyBorder="1" applyAlignment="1" applyProtection="1">
      <alignment horizontal="center" vertical="center" wrapText="1"/>
      <protection locked="0"/>
    </xf>
    <xf numFmtId="0" fontId="2" fillId="0" borderId="2" xfId="1" applyFont="1" applyFill="1" applyBorder="1" applyAlignment="1" applyProtection="1">
      <alignment horizontal="justify" vertical="center" wrapText="1"/>
      <protection locked="0"/>
    </xf>
    <xf numFmtId="0" fontId="2" fillId="0" borderId="2" xfId="1" applyFont="1" applyFill="1" applyBorder="1" applyAlignment="1" applyProtection="1">
      <alignment vertical="center" wrapText="1"/>
      <protection locked="0"/>
    </xf>
    <xf numFmtId="164" fontId="2" fillId="0" borderId="2" xfId="1" applyNumberFormat="1" applyFont="1" applyFill="1" applyBorder="1" applyAlignment="1" applyProtection="1">
      <alignment vertical="center" wrapText="1"/>
      <protection locked="0"/>
    </xf>
    <xf numFmtId="0" fontId="3" fillId="0" borderId="4" xfId="0" applyFont="1" applyFill="1" applyBorder="1" applyAlignment="1" applyProtection="1">
      <alignment horizontal="center" vertical="center"/>
      <protection locked="0"/>
    </xf>
    <xf numFmtId="0" fontId="3" fillId="0" borderId="4" xfId="0" applyFont="1" applyFill="1" applyBorder="1" applyAlignment="1" applyProtection="1">
      <alignment horizontal="justify" vertical="center" wrapText="1"/>
      <protection locked="0"/>
    </xf>
    <xf numFmtId="0" fontId="3" fillId="0" borderId="4" xfId="0" applyFont="1" applyFill="1" applyBorder="1" applyAlignment="1" applyProtection="1">
      <alignment horizontal="center" vertical="center" wrapText="1"/>
      <protection locked="0"/>
    </xf>
    <xf numFmtId="164" fontId="3" fillId="0" borderId="4" xfId="0" applyNumberFormat="1" applyFont="1" applyFill="1" applyBorder="1" applyAlignment="1" applyProtection="1">
      <alignment horizontal="center" vertical="center"/>
      <protection locked="0"/>
    </xf>
    <xf numFmtId="9" fontId="3" fillId="0" borderId="4" xfId="5"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4" xfId="0" applyFont="1" applyFill="1" applyBorder="1" applyAlignment="1" applyProtection="1">
      <alignment horizontal="justify" vertical="center" wrapText="1"/>
      <protection locked="0"/>
    </xf>
    <xf numFmtId="164" fontId="2" fillId="0" borderId="4" xfId="0" applyNumberFormat="1" applyFont="1" applyFill="1" applyBorder="1" applyAlignment="1" applyProtection="1">
      <alignment horizontal="center" vertical="center"/>
      <protection locked="0"/>
    </xf>
    <xf numFmtId="9" fontId="2" fillId="0" borderId="4" xfId="5" applyFont="1" applyFill="1" applyBorder="1" applyAlignment="1" applyProtection="1">
      <alignment horizontal="center" vertical="center"/>
      <protection locked="0"/>
    </xf>
    <xf numFmtId="9" fontId="2" fillId="0" borderId="4" xfId="0" applyNumberFormat="1" applyFont="1" applyFill="1" applyBorder="1" applyAlignment="1" applyProtection="1">
      <alignment horizontal="center" vertical="center"/>
      <protection locked="0"/>
    </xf>
    <xf numFmtId="0" fontId="5" fillId="0" borderId="2" xfId="1" applyFont="1" applyFill="1" applyBorder="1" applyAlignment="1" applyProtection="1">
      <alignment horizontal="justify" vertical="center" wrapText="1"/>
      <protection locked="0"/>
    </xf>
    <xf numFmtId="9" fontId="3" fillId="0" borderId="2" xfId="1" applyNumberFormat="1" applyFont="1" applyFill="1" applyBorder="1" applyAlignment="1">
      <alignment horizontal="justify" vertical="center" wrapText="1"/>
    </xf>
    <xf numFmtId="0" fontId="12" fillId="0" borderId="4" xfId="0" applyFont="1" applyFill="1" applyBorder="1" applyAlignment="1">
      <alignment horizontal="justify" vertical="center"/>
    </xf>
    <xf numFmtId="0" fontId="3" fillId="6" borderId="1" xfId="1" applyFont="1" applyFill="1" applyBorder="1" applyAlignment="1">
      <alignment vertical="center" wrapText="1"/>
    </xf>
    <xf numFmtId="0" fontId="13" fillId="0" borderId="4" xfId="1" applyFont="1" applyFill="1" applyBorder="1" applyAlignment="1">
      <alignment horizontal="justify" vertical="center" wrapText="1"/>
    </xf>
    <xf numFmtId="0" fontId="14" fillId="0" borderId="1" xfId="1" applyFont="1" applyFill="1" applyBorder="1" applyAlignment="1">
      <alignment vertical="center" wrapText="1"/>
    </xf>
    <xf numFmtId="0" fontId="14" fillId="6" borderId="1" xfId="1" applyFont="1" applyFill="1" applyBorder="1" applyAlignment="1">
      <alignment vertical="center" wrapText="1"/>
    </xf>
    <xf numFmtId="0" fontId="3" fillId="0" borderId="4" xfId="0" applyFont="1" applyFill="1" applyBorder="1" applyAlignment="1" applyProtection="1">
      <alignment horizontal="justify" vertical="center"/>
      <protection locked="0"/>
    </xf>
    <xf numFmtId="0" fontId="2" fillId="0" borderId="4" xfId="0" applyFont="1" applyFill="1" applyBorder="1" applyAlignment="1" applyProtection="1">
      <alignment horizontal="justify" vertical="center"/>
      <protection locked="0"/>
    </xf>
    <xf numFmtId="0" fontId="16" fillId="0" borderId="4" xfId="0" applyFont="1" applyFill="1" applyBorder="1" applyAlignment="1" applyProtection="1">
      <alignment horizontal="justify" vertical="center" wrapText="1"/>
      <protection locked="0"/>
    </xf>
    <xf numFmtId="0" fontId="2" fillId="0" borderId="4" xfId="0" applyFont="1" applyFill="1" applyBorder="1" applyAlignment="1" applyProtection="1">
      <alignment vertical="center" wrapText="1"/>
      <protection locked="0"/>
    </xf>
    <xf numFmtId="0" fontId="2" fillId="0" borderId="4" xfId="0" applyFont="1" applyFill="1" applyBorder="1" applyAlignment="1" applyProtection="1">
      <alignment horizontal="center" vertical="center" wrapText="1"/>
      <protection locked="0"/>
    </xf>
    <xf numFmtId="1" fontId="2" fillId="0" borderId="4" xfId="0" applyNumberFormat="1" applyFont="1" applyFill="1" applyBorder="1" applyAlignment="1" applyProtection="1">
      <alignment horizontal="center" vertical="center"/>
      <protection locked="0"/>
    </xf>
    <xf numFmtId="9" fontId="3" fillId="0" borderId="4" xfId="0" applyNumberFormat="1" applyFont="1" applyFill="1" applyBorder="1" applyAlignment="1" applyProtection="1">
      <alignment horizontal="center" vertical="center"/>
      <protection locked="0"/>
    </xf>
    <xf numFmtId="0" fontId="2" fillId="0" borderId="5" xfId="0" applyFont="1" applyFill="1" applyBorder="1" applyAlignment="1" applyProtection="1">
      <alignment vertical="center" wrapText="1"/>
      <protection locked="0"/>
    </xf>
    <xf numFmtId="0" fontId="2" fillId="0" borderId="5" xfId="0" applyFont="1" applyFill="1" applyBorder="1" applyAlignment="1" applyProtection="1">
      <alignment horizontal="justify" vertical="center" wrapText="1"/>
      <protection locked="0"/>
    </xf>
    <xf numFmtId="0" fontId="21" fillId="0" borderId="4" xfId="0" applyFont="1" applyFill="1" applyBorder="1" applyAlignment="1">
      <alignment horizontal="center" vertical="center" wrapText="1"/>
    </xf>
    <xf numFmtId="0" fontId="3" fillId="0" borderId="8" xfId="0" applyFont="1" applyFill="1" applyBorder="1" applyAlignment="1" applyProtection="1">
      <alignment horizontal="center" vertical="center"/>
      <protection locked="0"/>
    </xf>
    <xf numFmtId="9" fontId="3" fillId="0" borderId="5" xfId="0" applyNumberFormat="1" applyFont="1" applyFill="1" applyBorder="1" applyAlignment="1" applyProtection="1">
      <alignment horizontal="center" vertical="center"/>
      <protection locked="0"/>
    </xf>
    <xf numFmtId="0" fontId="21" fillId="0" borderId="4" xfId="0" applyFont="1" applyFill="1" applyBorder="1" applyAlignment="1">
      <alignment horizontal="justify" vertical="center" wrapText="1"/>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justify" vertical="center" wrapText="1"/>
      <protection locked="0"/>
    </xf>
    <xf numFmtId="164" fontId="2" fillId="0" borderId="5" xfId="0" applyNumberFormat="1" applyFont="1" applyFill="1" applyBorder="1" applyAlignment="1" applyProtection="1">
      <alignment horizontal="center" vertical="center"/>
      <protection locked="0"/>
    </xf>
    <xf numFmtId="1" fontId="2" fillId="0" borderId="5" xfId="0" applyNumberFormat="1" applyFont="1" applyFill="1" applyBorder="1" applyAlignment="1" applyProtection="1">
      <alignment horizontal="center" vertical="center"/>
      <protection locked="0"/>
    </xf>
    <xf numFmtId="9" fontId="2" fillId="0" borderId="5" xfId="5" applyFont="1" applyFill="1" applyBorder="1" applyAlignment="1" applyProtection="1">
      <alignment horizontal="center" vertical="center"/>
      <protection locked="0"/>
    </xf>
    <xf numFmtId="0" fontId="12" fillId="0" borderId="4" xfId="0" applyFont="1" applyFill="1" applyBorder="1" applyAlignment="1">
      <alignment horizontal="center" vertical="center" wrapText="1"/>
    </xf>
    <xf numFmtId="14" fontId="21" fillId="0" borderId="4" xfId="0" applyNumberFormat="1" applyFont="1" applyFill="1" applyBorder="1" applyAlignment="1">
      <alignment horizontal="center" vertical="center" wrapText="1"/>
    </xf>
    <xf numFmtId="0" fontId="2" fillId="0" borderId="7" xfId="0" applyFont="1" applyFill="1" applyBorder="1" applyAlignment="1" applyProtection="1">
      <alignment horizontal="justify" vertical="center" wrapText="1"/>
      <protection locked="0"/>
    </xf>
    <xf numFmtId="9" fontId="2" fillId="0" borderId="5" xfId="0" applyNumberFormat="1" applyFont="1" applyFill="1" applyBorder="1" applyAlignment="1" applyProtection="1">
      <alignment horizontal="center" vertical="center"/>
      <protection locked="0"/>
    </xf>
    <xf numFmtId="164" fontId="2" fillId="0" borderId="7" xfId="0" applyNumberFormat="1"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6" xfId="0" applyFont="1" applyFill="1" applyBorder="1" applyAlignment="1" applyProtection="1">
      <alignment vertical="center" wrapText="1"/>
      <protection locked="0"/>
    </xf>
    <xf numFmtId="1" fontId="2" fillId="0" borderId="6" xfId="0" applyNumberFormat="1" applyFont="1" applyFill="1" applyBorder="1" applyAlignment="1" applyProtection="1">
      <alignment horizontal="center" vertical="center"/>
      <protection locked="0"/>
    </xf>
    <xf numFmtId="0" fontId="2" fillId="0" borderId="5" xfId="0" applyFont="1" applyFill="1" applyBorder="1" applyAlignment="1">
      <alignment horizontal="center" vertical="center"/>
    </xf>
    <xf numFmtId="164" fontId="3" fillId="0" borderId="4" xfId="1" applyNumberFormat="1" applyFont="1" applyFill="1" applyBorder="1" applyAlignment="1" applyProtection="1">
      <alignment horizontal="center" vertical="center" wrapText="1"/>
      <protection locked="0"/>
    </xf>
    <xf numFmtId="164" fontId="3" fillId="0" borderId="4" xfId="1"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3" fillId="0" borderId="4" xfId="1" applyFont="1" applyFill="1" applyBorder="1" applyAlignment="1" applyProtection="1">
      <alignment horizontal="center" vertical="center" wrapText="1"/>
      <protection locked="0"/>
    </xf>
    <xf numFmtId="165" fontId="3" fillId="0" borderId="4" xfId="1" applyNumberFormat="1" applyFont="1" applyFill="1" applyBorder="1" applyAlignment="1">
      <alignment horizontal="center" vertical="center" wrapText="1"/>
    </xf>
    <xf numFmtId="1" fontId="3" fillId="0" borderId="4" xfId="1" applyNumberFormat="1" applyFont="1" applyFill="1" applyBorder="1" applyAlignment="1">
      <alignment horizontal="center" vertical="center" wrapText="1"/>
    </xf>
    <xf numFmtId="14" fontId="3" fillId="0" borderId="4" xfId="1" applyNumberFormat="1" applyFont="1" applyFill="1" applyBorder="1" applyAlignment="1">
      <alignment horizontal="center" vertical="center" wrapText="1"/>
    </xf>
    <xf numFmtId="9" fontId="3" fillId="0" borderId="4" xfId="2" applyFont="1" applyFill="1" applyBorder="1" applyAlignment="1">
      <alignment horizontal="center" vertical="center" wrapText="1"/>
    </xf>
    <xf numFmtId="9" fontId="3" fillId="0" borderId="4" xfId="1" applyNumberFormat="1" applyFont="1" applyFill="1" applyBorder="1" applyAlignment="1">
      <alignment horizontal="center" vertical="center" wrapText="1"/>
    </xf>
    <xf numFmtId="0" fontId="5" fillId="0" borderId="4" xfId="1" applyFont="1" applyFill="1" applyBorder="1" applyAlignment="1" applyProtection="1">
      <alignment horizontal="justify" vertical="center" wrapText="1"/>
      <protection locked="0"/>
    </xf>
    <xf numFmtId="0" fontId="5" fillId="0" borderId="4" xfId="1" applyFont="1" applyFill="1" applyBorder="1" applyAlignment="1">
      <alignment horizontal="justify" vertical="center" wrapText="1"/>
    </xf>
    <xf numFmtId="0" fontId="5" fillId="0" borderId="4" xfId="1" applyFont="1" applyFill="1" applyBorder="1" applyAlignment="1">
      <alignment horizontal="center" vertical="center"/>
    </xf>
    <xf numFmtId="166" fontId="5" fillId="0" borderId="4" xfId="1" applyNumberFormat="1" applyFont="1" applyFill="1" applyBorder="1" applyAlignment="1" applyProtection="1">
      <alignment horizontal="center" vertical="center"/>
      <protection locked="0"/>
    </xf>
    <xf numFmtId="9" fontId="3" fillId="0" borderId="4" xfId="1" applyNumberFormat="1" applyFont="1" applyFill="1" applyBorder="1" applyAlignment="1">
      <alignment horizontal="justify" vertical="center" wrapText="1"/>
    </xf>
    <xf numFmtId="14" fontId="3" fillId="0" borderId="4" xfId="1" applyNumberFormat="1" applyFont="1" applyFill="1" applyBorder="1" applyAlignment="1">
      <alignment horizontal="justify" vertical="center" wrapText="1"/>
    </xf>
    <xf numFmtId="0" fontId="4" fillId="0" borderId="4" xfId="1" applyFont="1" applyFill="1" applyBorder="1" applyAlignment="1">
      <alignment horizontal="justify" vertical="center" wrapText="1"/>
    </xf>
    <xf numFmtId="0" fontId="3" fillId="0" borderId="8" xfId="1" applyFont="1" applyFill="1" applyBorder="1" applyAlignment="1" applyProtection="1">
      <alignment vertical="center" wrapText="1"/>
      <protection locked="0"/>
    </xf>
    <xf numFmtId="0" fontId="3" fillId="0" borderId="8" xfId="1" applyFont="1" applyFill="1" applyBorder="1" applyAlignment="1" applyProtection="1">
      <alignment horizontal="center" vertical="center" wrapText="1"/>
      <protection locked="0"/>
    </xf>
    <xf numFmtId="0" fontId="2" fillId="0" borderId="8" xfId="1" applyFont="1" applyFill="1" applyBorder="1" applyAlignment="1" applyProtection="1">
      <alignment vertical="center" wrapText="1"/>
      <protection locked="0"/>
    </xf>
    <xf numFmtId="0" fontId="3" fillId="0" borderId="8" xfId="1" applyFont="1" applyFill="1" applyBorder="1" applyAlignment="1">
      <alignment horizontal="center" vertical="center" wrapText="1"/>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7" borderId="4" xfId="0" applyFont="1" applyFill="1" applyBorder="1" applyAlignment="1" applyProtection="1">
      <alignment horizontal="justify" vertical="center" wrapText="1"/>
      <protection locked="0"/>
    </xf>
    <xf numFmtId="0" fontId="3" fillId="0" borderId="4" xfId="1" applyNumberFormat="1" applyFont="1" applyFill="1" applyBorder="1" applyAlignment="1">
      <alignment horizontal="center" vertical="center" wrapText="1"/>
    </xf>
    <xf numFmtId="0" fontId="13" fillId="0" borderId="2" xfId="1" applyFont="1" applyFill="1" applyBorder="1" applyAlignment="1" applyProtection="1">
      <alignment horizontal="justify" vertical="center" wrapText="1"/>
      <protection locked="0"/>
    </xf>
    <xf numFmtId="0" fontId="15" fillId="0" borderId="4" xfId="0" applyFont="1" applyFill="1" applyBorder="1" applyAlignment="1">
      <alignment horizontal="justify" vertical="center" wrapText="1"/>
    </xf>
    <xf numFmtId="0" fontId="3" fillId="0" borderId="4" xfId="1" applyFont="1" applyFill="1" applyBorder="1" applyAlignment="1">
      <alignment horizontal="justify" vertical="center"/>
    </xf>
    <xf numFmtId="0" fontId="3" fillId="0" borderId="8" xfId="1" applyFont="1" applyFill="1" applyBorder="1" applyAlignment="1" applyProtection="1">
      <alignment vertical="center"/>
      <protection locked="0"/>
    </xf>
    <xf numFmtId="0" fontId="3" fillId="0" borderId="2" xfId="1" applyFont="1" applyFill="1" applyBorder="1" applyAlignment="1" applyProtection="1">
      <alignment horizontal="justify" vertical="center"/>
      <protection locked="0"/>
    </xf>
    <xf numFmtId="0" fontId="3" fillId="0" borderId="2" xfId="1" applyFont="1" applyFill="1" applyBorder="1" applyAlignment="1">
      <alignment horizontal="center" vertical="center"/>
    </xf>
    <xf numFmtId="164" fontId="3" fillId="0" borderId="2" xfId="1" applyNumberFormat="1" applyFont="1" applyFill="1" applyBorder="1" applyAlignment="1">
      <alignment horizontal="center" vertical="center"/>
    </xf>
    <xf numFmtId="9" fontId="3" fillId="0" borderId="2" xfId="2" applyFont="1" applyFill="1" applyBorder="1" applyAlignment="1">
      <alignment horizontal="center" vertical="center"/>
    </xf>
    <xf numFmtId="0" fontId="3" fillId="0" borderId="1" xfId="1" applyFont="1" applyFill="1" applyBorder="1" applyAlignment="1">
      <alignment vertical="center"/>
    </xf>
    <xf numFmtId="164" fontId="3" fillId="0" borderId="2" xfId="1" applyNumberFormat="1" applyFont="1" applyFill="1" applyBorder="1" applyAlignment="1" applyProtection="1">
      <alignment horizontal="center" vertical="center"/>
      <protection locked="0"/>
    </xf>
    <xf numFmtId="0" fontId="3" fillId="8" borderId="8" xfId="1" applyFont="1" applyFill="1" applyBorder="1" applyAlignment="1" applyProtection="1">
      <alignment vertical="center" wrapText="1"/>
      <protection locked="0"/>
    </xf>
    <xf numFmtId="0" fontId="3" fillId="8" borderId="2" xfId="1" applyFont="1" applyFill="1" applyBorder="1" applyAlignment="1">
      <alignment horizontal="justify" vertical="center" wrapText="1"/>
    </xf>
    <xf numFmtId="0" fontId="3" fillId="8" borderId="2" xfId="1" applyFont="1" applyFill="1" applyBorder="1" applyAlignment="1" applyProtection="1">
      <alignment horizontal="justify" vertical="center" wrapText="1"/>
      <protection locked="0"/>
    </xf>
    <xf numFmtId="0" fontId="9" fillId="3" borderId="2" xfId="1" applyFont="1" applyFill="1" applyBorder="1" applyAlignment="1">
      <alignment horizontal="center" vertical="center" wrapText="1"/>
    </xf>
    <xf numFmtId="0" fontId="0" fillId="0" borderId="3" xfId="1" applyFont="1" applyBorder="1" applyAlignment="1">
      <alignment horizontal="center" vertical="center"/>
    </xf>
    <xf numFmtId="0" fontId="9" fillId="3" borderId="2" xfId="1" applyFont="1" applyFill="1" applyBorder="1" applyAlignment="1">
      <alignment horizontal="center" vertical="center"/>
    </xf>
    <xf numFmtId="0" fontId="11" fillId="0" borderId="2" xfId="1" applyFont="1" applyBorder="1" applyAlignment="1">
      <alignment horizontal="center" vertical="center"/>
    </xf>
    <xf numFmtId="0" fontId="24" fillId="9" borderId="16" xfId="0" applyFont="1" applyFill="1" applyBorder="1" applyAlignment="1">
      <alignment horizontal="center" vertical="center" wrapText="1" readingOrder="1"/>
    </xf>
    <xf numFmtId="0" fontId="24" fillId="9" borderId="17" xfId="0" applyFont="1" applyFill="1" applyBorder="1" applyAlignment="1">
      <alignment horizontal="center" vertical="center" wrapText="1" readingOrder="1"/>
    </xf>
    <xf numFmtId="0" fontId="24" fillId="9" borderId="18" xfId="0" applyFont="1" applyFill="1" applyBorder="1" applyAlignment="1">
      <alignment horizontal="center" vertical="center" wrapText="1" readingOrder="1"/>
    </xf>
    <xf numFmtId="0" fontId="25" fillId="10" borderId="17" xfId="0" applyFont="1" applyFill="1" applyBorder="1" applyAlignment="1">
      <alignment horizontal="left" vertical="center" wrapText="1" readingOrder="1"/>
    </xf>
    <xf numFmtId="0" fontId="25" fillId="10" borderId="19" xfId="0" applyFont="1" applyFill="1" applyBorder="1" applyAlignment="1">
      <alignment horizontal="center" vertical="center" wrapText="1" readingOrder="1"/>
    </xf>
    <xf numFmtId="0" fontId="25" fillId="11" borderId="19" xfId="0" applyFont="1" applyFill="1" applyBorder="1" applyAlignment="1">
      <alignment horizontal="left" vertical="center" wrapText="1" readingOrder="1"/>
    </xf>
    <xf numFmtId="0" fontId="25" fillId="11" borderId="19" xfId="0" applyFont="1" applyFill="1" applyBorder="1" applyAlignment="1">
      <alignment horizontal="justify" vertical="center" wrapText="1" readingOrder="1"/>
    </xf>
    <xf numFmtId="0" fontId="25" fillId="11" borderId="19" xfId="0" applyFont="1" applyFill="1" applyBorder="1" applyAlignment="1">
      <alignment horizontal="center" vertical="center" wrapText="1" readingOrder="1"/>
    </xf>
    <xf numFmtId="0" fontId="25" fillId="10" borderId="19" xfId="0" applyFont="1" applyFill="1" applyBorder="1" applyAlignment="1">
      <alignment horizontal="left" vertical="center" wrapText="1" readingOrder="1"/>
    </xf>
    <xf numFmtId="0" fontId="25" fillId="10" borderId="19" xfId="0" applyFont="1" applyFill="1" applyBorder="1" applyAlignment="1">
      <alignment horizontal="justify" vertical="center" wrapText="1" readingOrder="1"/>
    </xf>
    <xf numFmtId="0" fontId="25" fillId="11" borderId="11" xfId="0" applyFont="1" applyFill="1" applyBorder="1" applyAlignment="1">
      <alignment horizontal="left" vertical="center" wrapText="1" readingOrder="1"/>
    </xf>
    <xf numFmtId="0" fontId="25" fillId="11" borderId="20" xfId="0" applyFont="1" applyFill="1" applyBorder="1" applyAlignment="1">
      <alignment horizontal="left" vertical="center" wrapText="1" readingOrder="1"/>
    </xf>
    <xf numFmtId="0" fontId="23" fillId="9" borderId="11" xfId="0" applyFont="1" applyFill="1" applyBorder="1" applyAlignment="1">
      <alignment horizontal="left" vertical="center" wrapText="1" readingOrder="1"/>
    </xf>
    <xf numFmtId="0" fontId="23" fillId="9" borderId="12" xfId="0" applyFont="1" applyFill="1" applyBorder="1" applyAlignment="1">
      <alignment horizontal="left" vertical="center" wrapText="1" readingOrder="1"/>
    </xf>
    <xf numFmtId="0" fontId="23" fillId="9" borderId="21" xfId="0" applyFont="1" applyFill="1" applyBorder="1" applyAlignment="1">
      <alignment horizontal="left" vertical="center" wrapText="1" readingOrder="1"/>
    </xf>
    <xf numFmtId="0" fontId="23" fillId="9" borderId="22" xfId="0" applyFont="1" applyFill="1" applyBorder="1" applyAlignment="1">
      <alignment horizontal="left" vertical="center" wrapText="1" readingOrder="1"/>
    </xf>
    <xf numFmtId="0" fontId="23" fillId="9" borderId="13" xfId="0" applyFont="1" applyFill="1" applyBorder="1" applyAlignment="1">
      <alignment horizontal="center" vertical="center" wrapText="1" readingOrder="1"/>
    </xf>
    <xf numFmtId="0" fontId="23" fillId="9" borderId="14" xfId="0" applyFont="1" applyFill="1" applyBorder="1" applyAlignment="1">
      <alignment horizontal="center" vertical="center" wrapText="1" readingOrder="1"/>
    </xf>
    <xf numFmtId="0" fontId="23" fillId="9" borderId="15" xfId="0" applyFont="1" applyFill="1" applyBorder="1" applyAlignment="1">
      <alignment horizontal="center" vertical="center" wrapText="1" readingOrder="1"/>
    </xf>
    <xf numFmtId="0" fontId="23" fillId="9" borderId="23" xfId="0" applyFont="1" applyFill="1" applyBorder="1" applyAlignment="1">
      <alignment horizontal="center" vertical="center" wrapText="1" readingOrder="1"/>
    </xf>
    <xf numFmtId="0" fontId="23" fillId="9" borderId="24" xfId="0" applyFont="1" applyFill="1" applyBorder="1" applyAlignment="1">
      <alignment horizontal="center" vertical="center" wrapText="1" readingOrder="1"/>
    </xf>
    <xf numFmtId="0" fontId="25" fillId="11" borderId="11" xfId="0" applyFont="1" applyFill="1" applyBorder="1" applyAlignment="1">
      <alignment horizontal="left" vertical="center" wrapText="1" readingOrder="1"/>
    </xf>
    <xf numFmtId="0" fontId="25" fillId="11" borderId="20" xfId="0" applyFont="1" applyFill="1" applyBorder="1" applyAlignment="1">
      <alignment horizontal="left" vertical="center" wrapText="1" readingOrder="1"/>
    </xf>
    <xf numFmtId="0" fontId="25" fillId="11" borderId="11" xfId="0" applyFont="1" applyFill="1" applyBorder="1" applyAlignment="1">
      <alignment horizontal="justify" vertical="center" wrapText="1" readingOrder="1"/>
    </xf>
    <xf numFmtId="0" fontId="25" fillId="11" borderId="20" xfId="0" applyFont="1" applyFill="1" applyBorder="1" applyAlignment="1">
      <alignment horizontal="justify" vertical="center" wrapText="1" readingOrder="1"/>
    </xf>
    <xf numFmtId="0" fontId="25" fillId="11" borderId="11" xfId="0" applyFont="1" applyFill="1" applyBorder="1" applyAlignment="1">
      <alignment horizontal="center" vertical="center" wrapText="1" readingOrder="1"/>
    </xf>
    <xf numFmtId="0" fontId="25" fillId="11" borderId="20" xfId="0" applyFont="1" applyFill="1" applyBorder="1" applyAlignment="1">
      <alignment horizontal="center" vertical="center" wrapText="1" readingOrder="1"/>
    </xf>
    <xf numFmtId="0" fontId="25" fillId="10" borderId="17" xfId="0" applyFont="1" applyFill="1" applyBorder="1" applyAlignment="1">
      <alignment horizontal="justify" vertical="center" wrapText="1" readingOrder="1"/>
    </xf>
    <xf numFmtId="0" fontId="23" fillId="9" borderId="19" xfId="0" applyFont="1" applyFill="1" applyBorder="1" applyAlignment="1">
      <alignment horizontal="left" vertical="center" wrapText="1" readingOrder="1"/>
    </xf>
    <xf numFmtId="0" fontId="24" fillId="9" borderId="19" xfId="0" applyFont="1" applyFill="1" applyBorder="1" applyAlignment="1">
      <alignment horizontal="left" vertical="center" wrapText="1" readingOrder="1"/>
    </xf>
    <xf numFmtId="0" fontId="26" fillId="9" borderId="19" xfId="0" applyFont="1" applyFill="1" applyBorder="1" applyAlignment="1">
      <alignment horizontal="center" vertical="center" wrapText="1" readingOrder="1"/>
    </xf>
    <xf numFmtId="0" fontId="22" fillId="9" borderId="19" xfId="0" applyFont="1" applyFill="1" applyBorder="1" applyAlignment="1">
      <alignment horizontal="center" vertical="top" wrapText="1"/>
    </xf>
  </cellXfs>
  <cellStyles count="6">
    <cellStyle name="Hipervínculo" xfId="3" builtinId="8" hidden="1"/>
    <cellStyle name="Hipervínculo visitado" xfId="4" builtinId="9" hidden="1"/>
    <cellStyle name="Normal" xfId="0" builtinId="0"/>
    <cellStyle name="Normal 2" xfId="1"/>
    <cellStyle name="Porcentaje" xfId="5" builtinId="5"/>
    <cellStyle name="Porcentaje 2"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73"/>
  <sheetViews>
    <sheetView topLeftCell="A64" workbookViewId="0">
      <selection activeCell="E76" sqref="E76"/>
    </sheetView>
  </sheetViews>
  <sheetFormatPr baseColWidth="10" defaultRowHeight="15" x14ac:dyDescent="0.25"/>
  <cols>
    <col min="1" max="1" width="7.28515625" style="23" customWidth="1"/>
    <col min="2" max="2" width="25.85546875" style="23" customWidth="1"/>
    <col min="3" max="3" width="16" style="24" customWidth="1"/>
    <col min="4" max="6" width="10.7109375" style="24" customWidth="1"/>
    <col min="7" max="7" width="22.7109375" style="23" customWidth="1"/>
    <col min="8" max="8" width="21.140625" style="23" customWidth="1"/>
    <col min="9" max="16384" width="11.42578125" style="23"/>
  </cols>
  <sheetData>
    <row r="2" spans="1:8" ht="25.5" customHeight="1" x14ac:dyDescent="0.25">
      <c r="B2" s="149" t="s">
        <v>653</v>
      </c>
      <c r="C2" s="149"/>
      <c r="D2" s="149"/>
      <c r="E2" s="149"/>
      <c r="F2" s="149"/>
      <c r="G2" s="149"/>
      <c r="H2" s="149"/>
    </row>
    <row r="3" spans="1:8" ht="35.25" customHeight="1" x14ac:dyDescent="0.25">
      <c r="A3" s="151">
        <v>1</v>
      </c>
      <c r="B3" s="150" t="s">
        <v>652</v>
      </c>
      <c r="C3" s="148" t="s">
        <v>8</v>
      </c>
      <c r="D3" s="148" t="s">
        <v>660</v>
      </c>
      <c r="E3" s="148"/>
      <c r="F3" s="148"/>
      <c r="G3" s="148" t="s">
        <v>655</v>
      </c>
      <c r="H3" s="148" t="s">
        <v>659</v>
      </c>
    </row>
    <row r="4" spans="1:8" ht="42.75" customHeight="1" x14ac:dyDescent="0.25">
      <c r="A4" s="151"/>
      <c r="B4" s="150"/>
      <c r="C4" s="148"/>
      <c r="D4" s="31" t="s">
        <v>648</v>
      </c>
      <c r="E4" s="31" t="s">
        <v>647</v>
      </c>
      <c r="F4" s="30">
        <v>1</v>
      </c>
      <c r="G4" s="148"/>
      <c r="H4" s="148"/>
    </row>
    <row r="5" spans="1:8" x14ac:dyDescent="0.25">
      <c r="A5" s="151"/>
      <c r="B5" s="34" t="s">
        <v>88</v>
      </c>
      <c r="C5" s="28">
        <v>5</v>
      </c>
      <c r="D5" s="28">
        <v>1</v>
      </c>
      <c r="E5" s="28">
        <v>2</v>
      </c>
      <c r="F5" s="33">
        <v>2</v>
      </c>
      <c r="G5" s="28">
        <v>2</v>
      </c>
      <c r="H5" s="27">
        <v>1</v>
      </c>
    </row>
    <row r="6" spans="1:8" x14ac:dyDescent="0.25">
      <c r="A6" s="151"/>
      <c r="B6" s="34" t="s">
        <v>85</v>
      </c>
      <c r="C6" s="28">
        <v>52</v>
      </c>
      <c r="D6" s="28">
        <v>19</v>
      </c>
      <c r="E6" s="28">
        <v>6</v>
      </c>
      <c r="F6" s="33">
        <v>27</v>
      </c>
      <c r="G6" s="28">
        <v>5</v>
      </c>
      <c r="H6" s="27">
        <v>20</v>
      </c>
    </row>
    <row r="7" spans="1:8" x14ac:dyDescent="0.25">
      <c r="A7" s="151"/>
      <c r="B7" s="34" t="s">
        <v>84</v>
      </c>
      <c r="C7" s="28">
        <v>19</v>
      </c>
      <c r="D7" s="28">
        <v>6</v>
      </c>
      <c r="E7" s="28">
        <v>3</v>
      </c>
      <c r="F7" s="33">
        <v>10</v>
      </c>
      <c r="G7" s="28">
        <v>5</v>
      </c>
      <c r="H7" s="27">
        <v>4</v>
      </c>
    </row>
    <row r="8" spans="1:8" x14ac:dyDescent="0.25">
      <c r="A8" s="151"/>
      <c r="B8" s="34" t="s">
        <v>87</v>
      </c>
      <c r="C8" s="28">
        <v>4</v>
      </c>
      <c r="D8" s="28">
        <v>2</v>
      </c>
      <c r="E8" s="28">
        <v>1</v>
      </c>
      <c r="F8" s="33">
        <v>1</v>
      </c>
      <c r="G8" s="28">
        <v>3</v>
      </c>
      <c r="H8" s="27"/>
    </row>
    <row r="9" spans="1:8" x14ac:dyDescent="0.25">
      <c r="A9" s="151"/>
      <c r="B9" s="34" t="s">
        <v>86</v>
      </c>
      <c r="C9" s="28">
        <v>35</v>
      </c>
      <c r="D9" s="28">
        <v>16</v>
      </c>
      <c r="E9" s="28">
        <v>4</v>
      </c>
      <c r="F9" s="33">
        <v>15</v>
      </c>
      <c r="G9" s="28">
        <v>14</v>
      </c>
      <c r="H9" s="27">
        <v>6</v>
      </c>
    </row>
    <row r="10" spans="1:8" x14ac:dyDescent="0.25">
      <c r="A10" s="151"/>
      <c r="B10" s="26" t="s">
        <v>646</v>
      </c>
      <c r="C10" s="25">
        <v>115</v>
      </c>
      <c r="D10" s="25">
        <v>44</v>
      </c>
      <c r="E10" s="25">
        <v>16</v>
      </c>
      <c r="F10" s="35">
        <f>SUM(F5:F9)</f>
        <v>55</v>
      </c>
      <c r="G10" s="25">
        <v>29</v>
      </c>
      <c r="H10" s="35">
        <v>31</v>
      </c>
    </row>
    <row r="12" spans="1:8" ht="26.25" customHeight="1" x14ac:dyDescent="0.25">
      <c r="B12" s="149" t="s">
        <v>653</v>
      </c>
      <c r="C12" s="149"/>
      <c r="D12" s="149"/>
      <c r="E12" s="149"/>
      <c r="F12" s="149"/>
      <c r="G12" s="149"/>
      <c r="H12" s="149"/>
    </row>
    <row r="13" spans="1:8" ht="42" customHeight="1" x14ac:dyDescent="0.25">
      <c r="A13" s="151">
        <v>2</v>
      </c>
      <c r="B13" s="150" t="s">
        <v>652</v>
      </c>
      <c r="C13" s="148" t="s">
        <v>8</v>
      </c>
      <c r="D13" s="148" t="s">
        <v>660</v>
      </c>
      <c r="E13" s="148"/>
      <c r="F13" s="148"/>
      <c r="G13" s="148" t="s">
        <v>655</v>
      </c>
      <c r="H13" s="148" t="s">
        <v>659</v>
      </c>
    </row>
    <row r="14" spans="1:8" ht="38.25" customHeight="1" x14ac:dyDescent="0.25">
      <c r="A14" s="151"/>
      <c r="B14" s="150"/>
      <c r="C14" s="148"/>
      <c r="D14" s="31" t="s">
        <v>648</v>
      </c>
      <c r="E14" s="31" t="s">
        <v>647</v>
      </c>
      <c r="F14" s="30">
        <v>1</v>
      </c>
      <c r="G14" s="148"/>
      <c r="H14" s="148"/>
    </row>
    <row r="15" spans="1:8" x14ac:dyDescent="0.25">
      <c r="A15" s="151"/>
      <c r="B15" s="34" t="s">
        <v>88</v>
      </c>
      <c r="C15" s="28">
        <v>5</v>
      </c>
      <c r="D15" s="28">
        <v>1</v>
      </c>
      <c r="E15" s="27"/>
      <c r="F15" s="28">
        <v>4</v>
      </c>
      <c r="G15" s="27"/>
      <c r="H15" s="27">
        <v>1</v>
      </c>
    </row>
    <row r="16" spans="1:8" x14ac:dyDescent="0.25">
      <c r="A16" s="151"/>
      <c r="B16" s="34" t="s">
        <v>85</v>
      </c>
      <c r="C16" s="28">
        <v>52</v>
      </c>
      <c r="D16" s="28">
        <v>19</v>
      </c>
      <c r="E16" s="27">
        <v>6</v>
      </c>
      <c r="F16" s="28">
        <v>27</v>
      </c>
      <c r="G16" s="27">
        <v>5</v>
      </c>
      <c r="H16" s="27">
        <v>20</v>
      </c>
    </row>
    <row r="17" spans="1:8" x14ac:dyDescent="0.25">
      <c r="A17" s="151"/>
      <c r="B17" s="34" t="s">
        <v>84</v>
      </c>
      <c r="C17" s="28">
        <v>19</v>
      </c>
      <c r="D17" s="28">
        <v>6</v>
      </c>
      <c r="E17" s="27">
        <v>1</v>
      </c>
      <c r="F17" s="28">
        <v>12</v>
      </c>
      <c r="G17" s="27">
        <v>3</v>
      </c>
      <c r="H17" s="27">
        <v>4</v>
      </c>
    </row>
    <row r="18" spans="1:8" x14ac:dyDescent="0.25">
      <c r="A18" s="151"/>
      <c r="B18" s="34" t="s">
        <v>87</v>
      </c>
      <c r="C18" s="28">
        <v>4</v>
      </c>
      <c r="D18" s="28">
        <v>1</v>
      </c>
      <c r="E18" s="27"/>
      <c r="F18" s="28">
        <v>3</v>
      </c>
      <c r="G18" s="27">
        <v>1</v>
      </c>
      <c r="H18" s="27"/>
    </row>
    <row r="19" spans="1:8" x14ac:dyDescent="0.25">
      <c r="A19" s="151"/>
      <c r="B19" s="34" t="s">
        <v>86</v>
      </c>
      <c r="C19" s="28">
        <v>35</v>
      </c>
      <c r="D19" s="28">
        <v>15</v>
      </c>
      <c r="E19" s="27">
        <v>5</v>
      </c>
      <c r="F19" s="28">
        <v>15</v>
      </c>
      <c r="G19" s="27">
        <v>14</v>
      </c>
      <c r="H19" s="27">
        <v>6</v>
      </c>
    </row>
    <row r="20" spans="1:8" x14ac:dyDescent="0.25">
      <c r="A20" s="151"/>
      <c r="B20" s="26" t="s">
        <v>646</v>
      </c>
      <c r="C20" s="25">
        <v>115</v>
      </c>
      <c r="D20" s="25">
        <v>42</v>
      </c>
      <c r="E20" s="25">
        <v>12</v>
      </c>
      <c r="F20" s="25">
        <v>61</v>
      </c>
      <c r="G20" s="25">
        <v>23</v>
      </c>
      <c r="H20" s="25">
        <v>31</v>
      </c>
    </row>
    <row r="23" spans="1:8" ht="33.75" customHeight="1" x14ac:dyDescent="0.25">
      <c r="B23" s="149" t="s">
        <v>653</v>
      </c>
      <c r="C23" s="149"/>
      <c r="D23" s="149"/>
      <c r="E23" s="149"/>
      <c r="F23" s="149"/>
      <c r="G23" s="149"/>
      <c r="H23" s="149"/>
    </row>
    <row r="24" spans="1:8" ht="51.75" customHeight="1" x14ac:dyDescent="0.25">
      <c r="A24" s="151">
        <v>3</v>
      </c>
      <c r="B24" s="150" t="s">
        <v>652</v>
      </c>
      <c r="C24" s="148" t="s">
        <v>8</v>
      </c>
      <c r="D24" s="148" t="s">
        <v>658</v>
      </c>
      <c r="E24" s="148"/>
      <c r="F24" s="148"/>
      <c r="G24" s="148" t="s">
        <v>657</v>
      </c>
      <c r="H24" s="148" t="s">
        <v>654</v>
      </c>
    </row>
    <row r="25" spans="1:8" ht="38.25" customHeight="1" x14ac:dyDescent="0.25">
      <c r="A25" s="151"/>
      <c r="B25" s="150"/>
      <c r="C25" s="148"/>
      <c r="D25" s="31" t="s">
        <v>648</v>
      </c>
      <c r="E25" s="31" t="s">
        <v>647</v>
      </c>
      <c r="F25" s="30">
        <v>1</v>
      </c>
      <c r="G25" s="148"/>
      <c r="H25" s="148"/>
    </row>
    <row r="26" spans="1:8" x14ac:dyDescent="0.25">
      <c r="A26" s="151"/>
      <c r="B26" s="29" t="s">
        <v>88</v>
      </c>
      <c r="C26" s="28">
        <v>5</v>
      </c>
      <c r="D26" s="28"/>
      <c r="E26" s="27">
        <v>1</v>
      </c>
      <c r="F26" s="28">
        <v>4</v>
      </c>
      <c r="G26" s="27"/>
      <c r="H26" s="27"/>
    </row>
    <row r="27" spans="1:8" x14ac:dyDescent="0.25">
      <c r="A27" s="151"/>
      <c r="B27" s="29" t="s">
        <v>85</v>
      </c>
      <c r="C27" s="28">
        <v>52</v>
      </c>
      <c r="D27" s="33">
        <v>3</v>
      </c>
      <c r="E27" s="27">
        <v>3</v>
      </c>
      <c r="F27" s="28">
        <v>46</v>
      </c>
      <c r="G27" s="27"/>
      <c r="H27" s="27"/>
    </row>
    <row r="28" spans="1:8" x14ac:dyDescent="0.25">
      <c r="A28" s="151"/>
      <c r="B28" s="29" t="s">
        <v>84</v>
      </c>
      <c r="C28" s="28">
        <v>19</v>
      </c>
      <c r="D28" s="33">
        <v>4</v>
      </c>
      <c r="E28" s="27"/>
      <c r="F28" s="28">
        <v>15</v>
      </c>
      <c r="G28" s="27"/>
      <c r="H28" s="27"/>
    </row>
    <row r="29" spans="1:8" x14ac:dyDescent="0.25">
      <c r="A29" s="151"/>
      <c r="B29" s="29" t="s">
        <v>87</v>
      </c>
      <c r="C29" s="28">
        <v>7</v>
      </c>
      <c r="D29" s="33">
        <v>3</v>
      </c>
      <c r="E29" s="27">
        <v>1</v>
      </c>
      <c r="F29" s="28">
        <v>3</v>
      </c>
      <c r="G29" s="27"/>
      <c r="H29" s="27"/>
    </row>
    <row r="30" spans="1:8" x14ac:dyDescent="0.25">
      <c r="A30" s="151"/>
      <c r="B30" s="29" t="s">
        <v>86</v>
      </c>
      <c r="C30" s="28">
        <v>32</v>
      </c>
      <c r="D30" s="33">
        <v>9</v>
      </c>
      <c r="E30" s="27">
        <v>3</v>
      </c>
      <c r="F30" s="28">
        <v>20</v>
      </c>
      <c r="G30" s="27"/>
      <c r="H30" s="27"/>
    </row>
    <row r="31" spans="1:8" x14ac:dyDescent="0.25">
      <c r="A31" s="151"/>
      <c r="B31" s="26" t="s">
        <v>646</v>
      </c>
      <c r="C31" s="25">
        <f t="shared" ref="C31:H31" si="0">SUM(C26:C30)</f>
        <v>115</v>
      </c>
      <c r="D31" s="25">
        <f t="shared" si="0"/>
        <v>19</v>
      </c>
      <c r="E31" s="25">
        <f t="shared" si="0"/>
        <v>8</v>
      </c>
      <c r="F31" s="25">
        <f t="shared" si="0"/>
        <v>88</v>
      </c>
      <c r="G31" s="25">
        <f t="shared" si="0"/>
        <v>0</v>
      </c>
      <c r="H31" s="25">
        <f t="shared" si="0"/>
        <v>0</v>
      </c>
    </row>
    <row r="35" spans="2:8" x14ac:dyDescent="0.25">
      <c r="B35" s="149" t="s">
        <v>653</v>
      </c>
      <c r="C35" s="149"/>
      <c r="D35" s="149"/>
      <c r="E35" s="149"/>
      <c r="F35" s="149"/>
      <c r="G35" s="149"/>
      <c r="H35" s="149"/>
    </row>
    <row r="36" spans="2:8" ht="55.5" customHeight="1" x14ac:dyDescent="0.25">
      <c r="B36" s="150" t="s">
        <v>652</v>
      </c>
      <c r="C36" s="148" t="s">
        <v>8</v>
      </c>
      <c r="D36" s="148" t="s">
        <v>656</v>
      </c>
      <c r="E36" s="148"/>
      <c r="F36" s="148"/>
      <c r="G36" s="148" t="s">
        <v>655</v>
      </c>
      <c r="H36" s="148" t="s">
        <v>654</v>
      </c>
    </row>
    <row r="37" spans="2:8" ht="38.25" customHeight="1" x14ac:dyDescent="0.25">
      <c r="B37" s="150"/>
      <c r="C37" s="148"/>
      <c r="D37" s="31" t="s">
        <v>648</v>
      </c>
      <c r="E37" s="31" t="s">
        <v>647</v>
      </c>
      <c r="F37" s="30">
        <v>1</v>
      </c>
      <c r="G37" s="148"/>
      <c r="H37" s="148"/>
    </row>
    <row r="38" spans="2:8" x14ac:dyDescent="0.25">
      <c r="B38" s="29" t="s">
        <v>88</v>
      </c>
      <c r="C38" s="28">
        <v>11</v>
      </c>
      <c r="D38" s="27">
        <v>6</v>
      </c>
      <c r="E38" s="27">
        <v>1</v>
      </c>
      <c r="F38" s="27">
        <v>4</v>
      </c>
      <c r="G38" s="27">
        <v>2</v>
      </c>
      <c r="H38" s="27">
        <v>5</v>
      </c>
    </row>
    <row r="39" spans="2:8" x14ac:dyDescent="0.25">
      <c r="B39" s="29" t="s">
        <v>85</v>
      </c>
      <c r="C39" s="28">
        <v>55</v>
      </c>
      <c r="D39" s="27">
        <v>3</v>
      </c>
      <c r="E39" s="27">
        <v>4</v>
      </c>
      <c r="F39" s="27">
        <v>48</v>
      </c>
      <c r="G39" s="27">
        <v>6</v>
      </c>
      <c r="H39" s="27">
        <v>1</v>
      </c>
    </row>
    <row r="40" spans="2:8" x14ac:dyDescent="0.25">
      <c r="B40" s="29" t="s">
        <v>84</v>
      </c>
      <c r="C40" s="28">
        <v>23</v>
      </c>
      <c r="D40" s="27">
        <v>4</v>
      </c>
      <c r="E40" s="27">
        <v>2</v>
      </c>
      <c r="F40" s="27">
        <v>17</v>
      </c>
      <c r="G40" s="27">
        <v>2</v>
      </c>
      <c r="H40" s="27">
        <v>4</v>
      </c>
    </row>
    <row r="41" spans="2:8" x14ac:dyDescent="0.25">
      <c r="B41" s="29" t="s">
        <v>87</v>
      </c>
      <c r="C41" s="28">
        <v>11</v>
      </c>
      <c r="D41" s="27">
        <v>3</v>
      </c>
      <c r="E41" s="27">
        <v>3</v>
      </c>
      <c r="F41" s="27">
        <v>5</v>
      </c>
      <c r="G41" s="27">
        <v>4</v>
      </c>
      <c r="H41" s="27">
        <v>2</v>
      </c>
    </row>
    <row r="42" spans="2:8" x14ac:dyDescent="0.25">
      <c r="B42" s="29" t="s">
        <v>265</v>
      </c>
      <c r="C42" s="28">
        <v>2</v>
      </c>
      <c r="D42" s="27">
        <v>0</v>
      </c>
      <c r="E42" s="27">
        <v>0</v>
      </c>
      <c r="F42" s="27">
        <v>2</v>
      </c>
      <c r="G42" s="27">
        <v>0</v>
      </c>
      <c r="H42" s="27">
        <v>0</v>
      </c>
    </row>
    <row r="43" spans="2:8" x14ac:dyDescent="0.25">
      <c r="B43" s="29" t="s">
        <v>266</v>
      </c>
      <c r="C43" s="28">
        <v>9</v>
      </c>
      <c r="D43" s="27">
        <v>5</v>
      </c>
      <c r="E43" s="27">
        <v>1</v>
      </c>
      <c r="F43" s="27">
        <v>3</v>
      </c>
      <c r="G43" s="27">
        <v>0</v>
      </c>
      <c r="H43" s="27">
        <v>6</v>
      </c>
    </row>
    <row r="44" spans="2:8" x14ac:dyDescent="0.25">
      <c r="B44" s="29" t="s">
        <v>86</v>
      </c>
      <c r="C44" s="28">
        <v>34</v>
      </c>
      <c r="D44" s="27">
        <v>8</v>
      </c>
      <c r="E44" s="27">
        <v>2</v>
      </c>
      <c r="F44" s="27">
        <v>24</v>
      </c>
      <c r="G44" s="27">
        <v>8</v>
      </c>
      <c r="H44" s="27">
        <v>2</v>
      </c>
    </row>
    <row r="45" spans="2:8" x14ac:dyDescent="0.25">
      <c r="B45" s="26" t="s">
        <v>646</v>
      </c>
      <c r="C45" s="25">
        <f t="shared" ref="C45:H45" si="1">SUM(C38:C44)</f>
        <v>145</v>
      </c>
      <c r="D45" s="25">
        <f t="shared" si="1"/>
        <v>29</v>
      </c>
      <c r="E45" s="25">
        <f t="shared" si="1"/>
        <v>13</v>
      </c>
      <c r="F45" s="25">
        <f t="shared" si="1"/>
        <v>103</v>
      </c>
      <c r="G45" s="25">
        <f t="shared" si="1"/>
        <v>22</v>
      </c>
      <c r="H45" s="25">
        <f t="shared" si="1"/>
        <v>20</v>
      </c>
    </row>
    <row r="49" spans="2:8" x14ac:dyDescent="0.25">
      <c r="B49" s="149" t="s">
        <v>653</v>
      </c>
      <c r="C49" s="149"/>
      <c r="D49" s="149"/>
      <c r="E49" s="149"/>
      <c r="F49" s="149"/>
      <c r="G49" s="149"/>
      <c r="H49" s="32"/>
    </row>
    <row r="50" spans="2:8" ht="52.5" customHeight="1" x14ac:dyDescent="0.25">
      <c r="B50" s="150" t="s">
        <v>652</v>
      </c>
      <c r="C50" s="148" t="s">
        <v>8</v>
      </c>
      <c r="D50" s="148" t="s">
        <v>651</v>
      </c>
      <c r="E50" s="148"/>
      <c r="F50" s="148"/>
      <c r="G50" s="148" t="s">
        <v>650</v>
      </c>
      <c r="H50" s="148" t="s">
        <v>649</v>
      </c>
    </row>
    <row r="51" spans="2:8" ht="42" customHeight="1" x14ac:dyDescent="0.25">
      <c r="B51" s="150"/>
      <c r="C51" s="148"/>
      <c r="D51" s="31" t="s">
        <v>648</v>
      </c>
      <c r="E51" s="31" t="s">
        <v>647</v>
      </c>
      <c r="F51" s="30">
        <v>1</v>
      </c>
      <c r="G51" s="148"/>
      <c r="H51" s="148"/>
    </row>
    <row r="52" spans="2:8" x14ac:dyDescent="0.25">
      <c r="B52" s="29" t="s">
        <v>88</v>
      </c>
      <c r="C52" s="28">
        <v>11</v>
      </c>
      <c r="D52" s="27">
        <v>0</v>
      </c>
      <c r="E52" s="27">
        <v>1</v>
      </c>
      <c r="F52" s="27">
        <v>10</v>
      </c>
      <c r="G52" s="27">
        <v>1</v>
      </c>
      <c r="H52" s="27"/>
    </row>
    <row r="53" spans="2:8" x14ac:dyDescent="0.25">
      <c r="B53" s="29" t="s">
        <v>85</v>
      </c>
      <c r="C53" s="28">
        <v>55</v>
      </c>
      <c r="D53" s="27">
        <v>2</v>
      </c>
      <c r="E53" s="27">
        <v>4</v>
      </c>
      <c r="F53" s="27">
        <v>49</v>
      </c>
      <c r="G53" s="27">
        <v>6</v>
      </c>
      <c r="H53" s="27"/>
    </row>
    <row r="54" spans="2:8" x14ac:dyDescent="0.25">
      <c r="B54" s="29" t="s">
        <v>84</v>
      </c>
      <c r="C54" s="28">
        <v>23</v>
      </c>
      <c r="D54" s="27">
        <v>1</v>
      </c>
      <c r="E54" s="27">
        <v>2</v>
      </c>
      <c r="F54" s="27">
        <v>20</v>
      </c>
      <c r="G54" s="27">
        <v>3</v>
      </c>
      <c r="H54" s="27"/>
    </row>
    <row r="55" spans="2:8" x14ac:dyDescent="0.25">
      <c r="B55" s="29" t="s">
        <v>87</v>
      </c>
      <c r="C55" s="28">
        <v>11</v>
      </c>
      <c r="D55" s="27">
        <v>1</v>
      </c>
      <c r="E55" s="27">
        <v>4</v>
      </c>
      <c r="F55" s="27">
        <v>6</v>
      </c>
      <c r="G55" s="27">
        <v>5</v>
      </c>
      <c r="H55" s="27"/>
    </row>
    <row r="56" spans="2:8" x14ac:dyDescent="0.25">
      <c r="B56" s="29" t="s">
        <v>265</v>
      </c>
      <c r="C56" s="28">
        <v>2</v>
      </c>
      <c r="D56" s="27">
        <v>0</v>
      </c>
      <c r="E56" s="27">
        <v>0</v>
      </c>
      <c r="F56" s="27">
        <v>2</v>
      </c>
      <c r="G56" s="27">
        <v>0</v>
      </c>
      <c r="H56" s="27"/>
    </row>
    <row r="57" spans="2:8" x14ac:dyDescent="0.25">
      <c r="B57" s="29" t="s">
        <v>266</v>
      </c>
      <c r="C57" s="28">
        <v>9</v>
      </c>
      <c r="D57" s="27">
        <v>0</v>
      </c>
      <c r="E57" s="27">
        <v>0</v>
      </c>
      <c r="F57" s="27">
        <v>9</v>
      </c>
      <c r="G57" s="27">
        <v>0</v>
      </c>
      <c r="H57" s="27"/>
    </row>
    <row r="58" spans="2:8" x14ac:dyDescent="0.25">
      <c r="B58" s="29" t="s">
        <v>86</v>
      </c>
      <c r="C58" s="28">
        <v>34</v>
      </c>
      <c r="D58" s="27">
        <v>4</v>
      </c>
      <c r="E58" s="27">
        <v>1</v>
      </c>
      <c r="F58" s="27">
        <v>29</v>
      </c>
      <c r="G58" s="27">
        <v>5</v>
      </c>
      <c r="H58" s="27"/>
    </row>
    <row r="59" spans="2:8" x14ac:dyDescent="0.25">
      <c r="B59" s="26" t="s">
        <v>646</v>
      </c>
      <c r="C59" s="25">
        <f t="shared" ref="C59:H59" si="2">SUM(C52:C58)</f>
        <v>145</v>
      </c>
      <c r="D59" s="25">
        <f t="shared" si="2"/>
        <v>8</v>
      </c>
      <c r="E59" s="25">
        <f t="shared" si="2"/>
        <v>12</v>
      </c>
      <c r="F59" s="25">
        <f t="shared" si="2"/>
        <v>125</v>
      </c>
      <c r="G59" s="25">
        <f t="shared" si="2"/>
        <v>20</v>
      </c>
      <c r="H59" s="25">
        <f t="shared" si="2"/>
        <v>0</v>
      </c>
    </row>
    <row r="63" spans="2:8" x14ac:dyDescent="0.25">
      <c r="B63" s="149" t="s">
        <v>653</v>
      </c>
      <c r="C63" s="149"/>
      <c r="D63" s="149"/>
      <c r="E63" s="149"/>
      <c r="F63" s="149"/>
      <c r="G63" s="149"/>
      <c r="H63" s="32"/>
    </row>
    <row r="64" spans="2:8" ht="53.25" customHeight="1" x14ac:dyDescent="0.25">
      <c r="B64" s="150" t="s">
        <v>652</v>
      </c>
      <c r="C64" s="148" t="s">
        <v>8</v>
      </c>
      <c r="D64" s="148" t="s">
        <v>663</v>
      </c>
      <c r="E64" s="148"/>
      <c r="F64" s="148"/>
      <c r="G64" s="148" t="s">
        <v>664</v>
      </c>
      <c r="H64" s="148" t="s">
        <v>665</v>
      </c>
    </row>
    <row r="65" spans="2:8" ht="41.25" customHeight="1" x14ac:dyDescent="0.25">
      <c r="B65" s="150"/>
      <c r="C65" s="148"/>
      <c r="D65" s="39" t="s">
        <v>648</v>
      </c>
      <c r="E65" s="39" t="s">
        <v>647</v>
      </c>
      <c r="F65" s="30">
        <v>1</v>
      </c>
      <c r="G65" s="148"/>
      <c r="H65" s="148"/>
    </row>
    <row r="66" spans="2:8" x14ac:dyDescent="0.25">
      <c r="B66" s="29" t="s">
        <v>88</v>
      </c>
      <c r="C66" s="28">
        <v>11</v>
      </c>
      <c r="D66" s="27">
        <v>0</v>
      </c>
      <c r="E66" s="27">
        <v>1</v>
      </c>
      <c r="F66" s="27">
        <v>10</v>
      </c>
      <c r="G66" s="27">
        <v>1</v>
      </c>
      <c r="H66" s="27"/>
    </row>
    <row r="67" spans="2:8" x14ac:dyDescent="0.25">
      <c r="B67" s="29" t="s">
        <v>85</v>
      </c>
      <c r="C67" s="28">
        <v>55</v>
      </c>
      <c r="D67" s="27">
        <v>2</v>
      </c>
      <c r="E67" s="27">
        <v>4</v>
      </c>
      <c r="F67" s="27">
        <v>49</v>
      </c>
      <c r="G67" s="27">
        <v>6</v>
      </c>
      <c r="H67" s="27"/>
    </row>
    <row r="68" spans="2:8" x14ac:dyDescent="0.25">
      <c r="B68" s="29" t="s">
        <v>84</v>
      </c>
      <c r="C68" s="28">
        <v>23</v>
      </c>
      <c r="D68" s="27">
        <v>1</v>
      </c>
      <c r="E68" s="27">
        <v>2</v>
      </c>
      <c r="F68" s="27">
        <v>20</v>
      </c>
      <c r="G68" s="27">
        <v>3</v>
      </c>
      <c r="H68" s="27"/>
    </row>
    <row r="69" spans="2:8" x14ac:dyDescent="0.25">
      <c r="B69" s="29" t="s">
        <v>87</v>
      </c>
      <c r="C69" s="28">
        <v>11</v>
      </c>
      <c r="D69" s="27">
        <v>1</v>
      </c>
      <c r="E69" s="27">
        <v>4</v>
      </c>
      <c r="F69" s="27">
        <v>6</v>
      </c>
      <c r="G69" s="27">
        <v>5</v>
      </c>
      <c r="H69" s="27"/>
    </row>
    <row r="70" spans="2:8" x14ac:dyDescent="0.25">
      <c r="B70" s="29" t="s">
        <v>265</v>
      </c>
      <c r="C70" s="28">
        <v>2</v>
      </c>
      <c r="D70" s="27">
        <v>0</v>
      </c>
      <c r="E70" s="27">
        <v>0</v>
      </c>
      <c r="F70" s="27">
        <v>2</v>
      </c>
      <c r="G70" s="27">
        <v>0</v>
      </c>
      <c r="H70" s="27"/>
    </row>
    <row r="71" spans="2:8" x14ac:dyDescent="0.25">
      <c r="B71" s="29" t="s">
        <v>266</v>
      </c>
      <c r="C71" s="28">
        <v>9</v>
      </c>
      <c r="D71" s="27">
        <v>0</v>
      </c>
      <c r="E71" s="27">
        <v>0</v>
      </c>
      <c r="F71" s="27">
        <v>9</v>
      </c>
      <c r="G71" s="27">
        <v>0</v>
      </c>
      <c r="H71" s="27"/>
    </row>
    <row r="72" spans="2:8" x14ac:dyDescent="0.25">
      <c r="B72" s="29" t="s">
        <v>86</v>
      </c>
      <c r="C72" s="28">
        <v>34</v>
      </c>
      <c r="D72" s="27">
        <v>4</v>
      </c>
      <c r="E72" s="27">
        <v>1</v>
      </c>
      <c r="F72" s="27">
        <v>29</v>
      </c>
      <c r="G72" s="27">
        <v>5</v>
      </c>
      <c r="H72" s="27"/>
    </row>
    <row r="73" spans="2:8" x14ac:dyDescent="0.25">
      <c r="B73" s="40" t="s">
        <v>646</v>
      </c>
      <c r="C73" s="25">
        <f t="shared" ref="C73:H73" si="3">SUM(C66:C72)</f>
        <v>145</v>
      </c>
      <c r="D73" s="25">
        <f t="shared" si="3"/>
        <v>8</v>
      </c>
      <c r="E73" s="25">
        <f t="shared" si="3"/>
        <v>12</v>
      </c>
      <c r="F73" s="25">
        <f t="shared" si="3"/>
        <v>125</v>
      </c>
      <c r="G73" s="25">
        <f t="shared" si="3"/>
        <v>20</v>
      </c>
      <c r="H73" s="25">
        <f t="shared" si="3"/>
        <v>0</v>
      </c>
    </row>
  </sheetData>
  <mergeCells count="39">
    <mergeCell ref="A3:A10"/>
    <mergeCell ref="B13:B14"/>
    <mergeCell ref="C13:C14"/>
    <mergeCell ref="D13:F13"/>
    <mergeCell ref="G13:G14"/>
    <mergeCell ref="A13:A20"/>
    <mergeCell ref="D3:F3"/>
    <mergeCell ref="B3:B4"/>
    <mergeCell ref="C3:C4"/>
    <mergeCell ref="G3:G4"/>
    <mergeCell ref="B49:G49"/>
    <mergeCell ref="B23:H23"/>
    <mergeCell ref="B36:B37"/>
    <mergeCell ref="C36:C37"/>
    <mergeCell ref="D36:F36"/>
    <mergeCell ref="B35:H35"/>
    <mergeCell ref="G36:G37"/>
    <mergeCell ref="H36:H37"/>
    <mergeCell ref="A24:A31"/>
    <mergeCell ref="B24:B25"/>
    <mergeCell ref="C24:C25"/>
    <mergeCell ref="D24:F24"/>
    <mergeCell ref="G24:G25"/>
    <mergeCell ref="B2:H2"/>
    <mergeCell ref="B12:H12"/>
    <mergeCell ref="H13:H14"/>
    <mergeCell ref="H3:H4"/>
    <mergeCell ref="H24:H25"/>
    <mergeCell ref="B50:B51"/>
    <mergeCell ref="C50:C51"/>
    <mergeCell ref="D50:F50"/>
    <mergeCell ref="G50:G51"/>
    <mergeCell ref="H50:H51"/>
    <mergeCell ref="H64:H65"/>
    <mergeCell ref="B63:G63"/>
    <mergeCell ref="B64:B65"/>
    <mergeCell ref="C64:C65"/>
    <mergeCell ref="D64:F64"/>
    <mergeCell ref="G64:G65"/>
  </mergeCells>
  <pageMargins left="1.17" right="0.4" top="2.79" bottom="0.74803149606299213"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12"/>
  <sheetViews>
    <sheetView topLeftCell="A7" workbookViewId="0">
      <selection activeCell="B11" sqref="B11"/>
    </sheetView>
  </sheetViews>
  <sheetFormatPr baseColWidth="10" defaultRowHeight="15" x14ac:dyDescent="0.25"/>
  <cols>
    <col min="1" max="1" width="6.140625" style="38" customWidth="1"/>
    <col min="2" max="2" width="94" style="37" customWidth="1"/>
    <col min="3" max="16384" width="11.42578125" style="36"/>
  </cols>
  <sheetData>
    <row r="4" spans="1:2" x14ac:dyDescent="0.25">
      <c r="A4" s="42" t="s">
        <v>662</v>
      </c>
      <c r="B4" s="43" t="s">
        <v>661</v>
      </c>
    </row>
    <row r="5" spans="1:2" ht="30.75" customHeight="1" x14ac:dyDescent="0.25">
      <c r="A5" s="44">
        <v>1</v>
      </c>
      <c r="B5" s="45" t="s">
        <v>272</v>
      </c>
    </row>
    <row r="6" spans="1:2" s="23" customFormat="1" ht="30.75" customHeight="1" x14ac:dyDescent="0.25">
      <c r="A6" s="44">
        <v>2</v>
      </c>
      <c r="B6" s="45" t="s">
        <v>104</v>
      </c>
    </row>
    <row r="7" spans="1:2" s="23" customFormat="1" ht="30.75" customHeight="1" x14ac:dyDescent="0.25">
      <c r="A7" s="44">
        <v>3</v>
      </c>
      <c r="B7" s="45" t="s">
        <v>271</v>
      </c>
    </row>
    <row r="8" spans="1:2" s="23" customFormat="1" ht="50.25" customHeight="1" x14ac:dyDescent="0.25">
      <c r="A8" s="44">
        <v>4</v>
      </c>
      <c r="B8" s="46" t="s">
        <v>267</v>
      </c>
    </row>
    <row r="9" spans="1:2" ht="30" x14ac:dyDescent="0.25">
      <c r="A9" s="44">
        <v>5</v>
      </c>
      <c r="B9" s="47" t="s">
        <v>288</v>
      </c>
    </row>
    <row r="10" spans="1:2" ht="38.25" customHeight="1" x14ac:dyDescent="0.25">
      <c r="A10" s="44">
        <v>6</v>
      </c>
      <c r="B10" s="41" t="s">
        <v>666</v>
      </c>
    </row>
    <row r="11" spans="1:2" ht="38.25" customHeight="1" x14ac:dyDescent="0.25">
      <c r="A11" s="44">
        <v>7</v>
      </c>
      <c r="B11" s="41" t="s">
        <v>1079</v>
      </c>
    </row>
    <row r="12" spans="1:2" ht="38.25" customHeight="1" x14ac:dyDescent="0.25">
      <c r="A12" s="44">
        <v>8</v>
      </c>
      <c r="B12" s="41" t="s">
        <v>997</v>
      </c>
    </row>
  </sheetData>
  <dataValidations count="1">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sqref="B10">
      <formula1>0</formula1>
      <formula2>290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pageSetUpPr fitToPage="1"/>
  </sheetPr>
  <dimension ref="A1:S258"/>
  <sheetViews>
    <sheetView tabSelected="1" topLeftCell="L219" zoomScale="80" zoomScaleNormal="80" zoomScaleSheetLayoutView="70" zoomScalePageLayoutView="89" workbookViewId="0">
      <selection activeCell="P258" sqref="P258"/>
    </sheetView>
  </sheetViews>
  <sheetFormatPr baseColWidth="10" defaultColWidth="67.28515625" defaultRowHeight="12" x14ac:dyDescent="0.25"/>
  <cols>
    <col min="1" max="1" width="22.85546875" style="50" customWidth="1"/>
    <col min="2" max="2" width="15.7109375" style="8" hidden="1" customWidth="1"/>
    <col min="3" max="3" width="21.5703125" style="50" hidden="1" customWidth="1"/>
    <col min="4" max="4" width="21.28515625" style="50" hidden="1" customWidth="1"/>
    <col min="5" max="5" width="12.42578125" style="9" customWidth="1"/>
    <col min="6" max="6" width="33.85546875" style="50" customWidth="1"/>
    <col min="7" max="7" width="34.5703125" style="50" hidden="1" customWidth="1"/>
    <col min="8" max="8" width="27.5703125" style="8" customWidth="1"/>
    <col min="9" max="9" width="26.7109375" style="8" customWidth="1"/>
    <col min="10" max="10" width="23.5703125" style="8" customWidth="1"/>
    <col min="11" max="11" width="15.7109375" style="9" customWidth="1"/>
    <col min="12" max="12" width="14.7109375" style="10" customWidth="1"/>
    <col min="13" max="13" width="15.28515625" style="10" customWidth="1"/>
    <col min="14" max="14" width="15.28515625" style="9" customWidth="1"/>
    <col min="15" max="15" width="15.140625" style="9" customWidth="1"/>
    <col min="16" max="16" width="88.42578125" style="50" customWidth="1"/>
    <col min="17" max="17" width="15.42578125" style="9" customWidth="1"/>
    <col min="18" max="16384" width="67.28515625" style="8"/>
  </cols>
  <sheetData>
    <row r="1" spans="1:17" s="21" customFormat="1" ht="81" customHeight="1" x14ac:dyDescent="0.25">
      <c r="A1" s="1" t="s">
        <v>214</v>
      </c>
      <c r="B1" s="1" t="s">
        <v>0</v>
      </c>
      <c r="C1" s="1" t="s">
        <v>1</v>
      </c>
      <c r="D1" s="48" t="s">
        <v>2</v>
      </c>
      <c r="E1" s="1" t="s">
        <v>3</v>
      </c>
      <c r="F1" s="1" t="s">
        <v>4</v>
      </c>
      <c r="G1" s="1" t="s">
        <v>5</v>
      </c>
      <c r="H1" s="1" t="s">
        <v>6</v>
      </c>
      <c r="I1" s="1" t="s">
        <v>7</v>
      </c>
      <c r="J1" s="1" t="s">
        <v>8</v>
      </c>
      <c r="K1" s="1" t="s">
        <v>9</v>
      </c>
      <c r="L1" s="2" t="s">
        <v>10</v>
      </c>
      <c r="M1" s="2" t="s">
        <v>11</v>
      </c>
      <c r="N1" s="1" t="s">
        <v>12</v>
      </c>
      <c r="O1" s="1" t="s">
        <v>13</v>
      </c>
      <c r="P1" s="1" t="s">
        <v>1111</v>
      </c>
      <c r="Q1" s="1" t="s">
        <v>213</v>
      </c>
    </row>
    <row r="2" spans="1:17" s="143" customFormat="1" ht="68.25" customHeight="1" x14ac:dyDescent="0.25">
      <c r="A2" s="137" t="s">
        <v>272</v>
      </c>
      <c r="B2" s="138" t="s">
        <v>14</v>
      </c>
      <c r="C2" s="55" t="s">
        <v>693</v>
      </c>
      <c r="D2" s="139" t="s">
        <v>16</v>
      </c>
      <c r="E2" s="140">
        <v>6</v>
      </c>
      <c r="F2" s="55" t="s">
        <v>625</v>
      </c>
      <c r="G2" s="55" t="s">
        <v>624</v>
      </c>
      <c r="H2" s="55" t="s">
        <v>212</v>
      </c>
      <c r="I2" s="55" t="s">
        <v>205</v>
      </c>
      <c r="J2" s="55" t="s">
        <v>205</v>
      </c>
      <c r="K2" s="140">
        <v>100</v>
      </c>
      <c r="L2" s="141">
        <v>42767</v>
      </c>
      <c r="M2" s="141">
        <v>43069</v>
      </c>
      <c r="N2" s="140">
        <v>38</v>
      </c>
      <c r="O2" s="142">
        <v>1</v>
      </c>
      <c r="P2" s="55" t="s">
        <v>628</v>
      </c>
      <c r="Q2" s="140" t="s">
        <v>86</v>
      </c>
    </row>
    <row r="3" spans="1:17" s="143" customFormat="1" ht="139.5" customHeight="1" x14ac:dyDescent="0.25">
      <c r="A3" s="137" t="s">
        <v>272</v>
      </c>
      <c r="B3" s="138" t="s">
        <v>14</v>
      </c>
      <c r="C3" s="55" t="s">
        <v>626</v>
      </c>
      <c r="D3" s="139" t="s">
        <v>16</v>
      </c>
      <c r="E3" s="140">
        <v>6</v>
      </c>
      <c r="F3" s="55" t="s">
        <v>625</v>
      </c>
      <c r="G3" s="55" t="s">
        <v>624</v>
      </c>
      <c r="H3" s="55" t="s">
        <v>211</v>
      </c>
      <c r="I3" s="55" t="s">
        <v>210</v>
      </c>
      <c r="J3" s="139" t="s">
        <v>205</v>
      </c>
      <c r="K3" s="140">
        <v>100</v>
      </c>
      <c r="L3" s="144">
        <v>42767</v>
      </c>
      <c r="M3" s="141">
        <v>43069</v>
      </c>
      <c r="N3" s="140">
        <v>38</v>
      </c>
      <c r="O3" s="142">
        <v>1</v>
      </c>
      <c r="P3" s="55" t="s">
        <v>627</v>
      </c>
      <c r="Q3" s="140" t="s">
        <v>86</v>
      </c>
    </row>
    <row r="4" spans="1:17" ht="96" customHeight="1" x14ac:dyDescent="0.25">
      <c r="A4" s="58" t="s">
        <v>272</v>
      </c>
      <c r="B4" s="126" t="s">
        <v>14</v>
      </c>
      <c r="C4" s="3" t="s">
        <v>626</v>
      </c>
      <c r="D4" s="19" t="s">
        <v>16</v>
      </c>
      <c r="E4" s="4">
        <v>6</v>
      </c>
      <c r="F4" s="3" t="s">
        <v>625</v>
      </c>
      <c r="G4" s="3" t="s">
        <v>624</v>
      </c>
      <c r="H4" s="3" t="s">
        <v>209</v>
      </c>
      <c r="I4" s="3" t="s">
        <v>208</v>
      </c>
      <c r="J4" s="19" t="s">
        <v>205</v>
      </c>
      <c r="K4" s="4">
        <v>100</v>
      </c>
      <c r="L4" s="6">
        <v>42767</v>
      </c>
      <c r="M4" s="5">
        <v>43100</v>
      </c>
      <c r="N4" s="4">
        <v>48</v>
      </c>
      <c r="O4" s="11">
        <v>1</v>
      </c>
      <c r="P4" s="3" t="s">
        <v>623</v>
      </c>
      <c r="Q4" s="4" t="s">
        <v>86</v>
      </c>
    </row>
    <row r="5" spans="1:17" ht="174.75" customHeight="1" x14ac:dyDescent="0.25">
      <c r="A5" s="58" t="s">
        <v>272</v>
      </c>
      <c r="B5" s="126" t="s">
        <v>14</v>
      </c>
      <c r="C5" s="3" t="s">
        <v>621</v>
      </c>
      <c r="D5" s="19" t="s">
        <v>16</v>
      </c>
      <c r="E5" s="4">
        <v>7</v>
      </c>
      <c r="F5" s="3" t="s">
        <v>620</v>
      </c>
      <c r="G5" s="3" t="s">
        <v>204</v>
      </c>
      <c r="H5" s="3" t="s">
        <v>207</v>
      </c>
      <c r="I5" s="3" t="s">
        <v>202</v>
      </c>
      <c r="J5" s="19" t="s">
        <v>202</v>
      </c>
      <c r="K5" s="4">
        <v>100</v>
      </c>
      <c r="L5" s="6">
        <v>42767</v>
      </c>
      <c r="M5" s="5">
        <v>43100</v>
      </c>
      <c r="N5" s="4">
        <v>48</v>
      </c>
      <c r="O5" s="11">
        <v>1</v>
      </c>
      <c r="P5" s="3" t="s">
        <v>622</v>
      </c>
      <c r="Q5" s="4" t="s">
        <v>86</v>
      </c>
    </row>
    <row r="6" spans="1:17" ht="184.5" customHeight="1" x14ac:dyDescent="0.25">
      <c r="A6" s="58" t="s">
        <v>272</v>
      </c>
      <c r="B6" s="126" t="s">
        <v>14</v>
      </c>
      <c r="C6" s="3" t="s">
        <v>621</v>
      </c>
      <c r="D6" s="19" t="s">
        <v>16</v>
      </c>
      <c r="E6" s="4">
        <v>7</v>
      </c>
      <c r="F6" s="3" t="s">
        <v>620</v>
      </c>
      <c r="G6" s="3" t="s">
        <v>204</v>
      </c>
      <c r="H6" s="3" t="s">
        <v>206</v>
      </c>
      <c r="I6" s="3" t="s">
        <v>205</v>
      </c>
      <c r="J6" s="19" t="s">
        <v>202</v>
      </c>
      <c r="K6" s="4">
        <v>100</v>
      </c>
      <c r="L6" s="6">
        <v>42767</v>
      </c>
      <c r="M6" s="5">
        <v>43100</v>
      </c>
      <c r="N6" s="4">
        <v>48</v>
      </c>
      <c r="O6" s="11">
        <v>1</v>
      </c>
      <c r="P6" s="3" t="s">
        <v>619</v>
      </c>
      <c r="Q6" s="4" t="s">
        <v>86</v>
      </c>
    </row>
    <row r="7" spans="1:17" ht="189" customHeight="1" x14ac:dyDescent="0.25">
      <c r="A7" s="58" t="s">
        <v>272</v>
      </c>
      <c r="B7" s="126" t="s">
        <v>14</v>
      </c>
      <c r="C7" s="3" t="s">
        <v>621</v>
      </c>
      <c r="D7" s="19" t="s">
        <v>16</v>
      </c>
      <c r="E7" s="4">
        <v>7</v>
      </c>
      <c r="F7" s="3" t="s">
        <v>620</v>
      </c>
      <c r="G7" s="3" t="s">
        <v>204</v>
      </c>
      <c r="H7" s="3" t="s">
        <v>204</v>
      </c>
      <c r="I7" s="3" t="s">
        <v>203</v>
      </c>
      <c r="J7" s="19" t="s">
        <v>202</v>
      </c>
      <c r="K7" s="4">
        <v>100</v>
      </c>
      <c r="L7" s="6">
        <v>42767</v>
      </c>
      <c r="M7" s="5">
        <v>43100</v>
      </c>
      <c r="N7" s="4">
        <v>48</v>
      </c>
      <c r="O7" s="11">
        <v>1</v>
      </c>
      <c r="P7" s="3" t="s">
        <v>619</v>
      </c>
      <c r="Q7" s="4" t="s">
        <v>86</v>
      </c>
    </row>
    <row r="8" spans="1:17" ht="409.5" x14ac:dyDescent="0.25">
      <c r="A8" s="58" t="s">
        <v>272</v>
      </c>
      <c r="B8" s="126" t="s">
        <v>14</v>
      </c>
      <c r="C8" s="3" t="s">
        <v>612</v>
      </c>
      <c r="D8" s="19" t="s">
        <v>16</v>
      </c>
      <c r="E8" s="4">
        <v>8</v>
      </c>
      <c r="F8" s="3" t="s">
        <v>611</v>
      </c>
      <c r="G8" s="3" t="s">
        <v>77</v>
      </c>
      <c r="H8" s="3" t="s">
        <v>199</v>
      </c>
      <c r="I8" s="3" t="s">
        <v>610</v>
      </c>
      <c r="J8" s="19" t="s">
        <v>610</v>
      </c>
      <c r="K8" s="4">
        <v>12</v>
      </c>
      <c r="L8" s="6">
        <v>42825</v>
      </c>
      <c r="M8" s="5">
        <v>43038</v>
      </c>
      <c r="N8" s="4">
        <v>38</v>
      </c>
      <c r="O8" s="11">
        <v>1</v>
      </c>
      <c r="P8" s="3" t="s">
        <v>618</v>
      </c>
      <c r="Q8" s="4" t="s">
        <v>86</v>
      </c>
    </row>
    <row r="9" spans="1:17" ht="168" x14ac:dyDescent="0.25">
      <c r="A9" s="58" t="s">
        <v>272</v>
      </c>
      <c r="B9" s="126" t="s">
        <v>14</v>
      </c>
      <c r="C9" s="3" t="s">
        <v>612</v>
      </c>
      <c r="D9" s="19" t="s">
        <v>16</v>
      </c>
      <c r="E9" s="4">
        <v>8</v>
      </c>
      <c r="F9" s="3" t="s">
        <v>611</v>
      </c>
      <c r="G9" s="3" t="s">
        <v>77</v>
      </c>
      <c r="H9" s="3" t="s">
        <v>199</v>
      </c>
      <c r="I9" s="3" t="s">
        <v>617</v>
      </c>
      <c r="J9" s="19" t="s">
        <v>610</v>
      </c>
      <c r="K9" s="4">
        <v>12</v>
      </c>
      <c r="L9" s="6">
        <v>42825</v>
      </c>
      <c r="M9" s="5">
        <v>43040</v>
      </c>
      <c r="N9" s="4">
        <v>38</v>
      </c>
      <c r="O9" s="11">
        <v>1</v>
      </c>
      <c r="P9" s="3" t="s">
        <v>616</v>
      </c>
      <c r="Q9" s="4" t="s">
        <v>86</v>
      </c>
    </row>
    <row r="10" spans="1:17" ht="312.75" customHeight="1" x14ac:dyDescent="0.25">
      <c r="A10" s="58" t="s">
        <v>272</v>
      </c>
      <c r="B10" s="126" t="s">
        <v>14</v>
      </c>
      <c r="C10" s="3" t="s">
        <v>612</v>
      </c>
      <c r="D10" s="19" t="s">
        <v>16</v>
      </c>
      <c r="E10" s="4">
        <v>8</v>
      </c>
      <c r="F10" s="3" t="s">
        <v>611</v>
      </c>
      <c r="G10" s="3" t="s">
        <v>77</v>
      </c>
      <c r="H10" s="3" t="s">
        <v>199</v>
      </c>
      <c r="I10" s="3" t="s">
        <v>615</v>
      </c>
      <c r="J10" s="19" t="s">
        <v>610</v>
      </c>
      <c r="K10" s="4">
        <v>12</v>
      </c>
      <c r="L10" s="6">
        <v>43069</v>
      </c>
      <c r="M10" s="5">
        <v>43434</v>
      </c>
      <c r="N10" s="4">
        <v>48</v>
      </c>
      <c r="O10" s="11">
        <v>0.8</v>
      </c>
      <c r="P10" s="3" t="s">
        <v>1123</v>
      </c>
      <c r="Q10" s="4" t="s">
        <v>86</v>
      </c>
    </row>
    <row r="11" spans="1:17" ht="362.25" customHeight="1" x14ac:dyDescent="0.25">
      <c r="A11" s="58" t="s">
        <v>272</v>
      </c>
      <c r="B11" s="126" t="s">
        <v>14</v>
      </c>
      <c r="C11" s="3" t="s">
        <v>612</v>
      </c>
      <c r="D11" s="19" t="s">
        <v>16</v>
      </c>
      <c r="E11" s="4">
        <v>8</v>
      </c>
      <c r="F11" s="3" t="s">
        <v>611</v>
      </c>
      <c r="G11" s="3" t="s">
        <v>77</v>
      </c>
      <c r="H11" s="3" t="s">
        <v>199</v>
      </c>
      <c r="I11" s="3" t="s">
        <v>201</v>
      </c>
      <c r="J11" s="19" t="s">
        <v>610</v>
      </c>
      <c r="K11" s="4">
        <v>12</v>
      </c>
      <c r="L11" s="6">
        <v>42765</v>
      </c>
      <c r="M11" s="5">
        <v>43190</v>
      </c>
      <c r="N11" s="4">
        <v>60</v>
      </c>
      <c r="O11" s="11">
        <v>0.9</v>
      </c>
      <c r="P11" s="3" t="s">
        <v>1124</v>
      </c>
      <c r="Q11" s="4" t="s">
        <v>86</v>
      </c>
    </row>
    <row r="12" spans="1:17" ht="186.75" customHeight="1" x14ac:dyDescent="0.25">
      <c r="A12" s="58" t="s">
        <v>272</v>
      </c>
      <c r="B12" s="126" t="s">
        <v>14</v>
      </c>
      <c r="C12" s="3" t="s">
        <v>612</v>
      </c>
      <c r="D12" s="19" t="s">
        <v>16</v>
      </c>
      <c r="E12" s="4">
        <v>8</v>
      </c>
      <c r="F12" s="3" t="s">
        <v>611</v>
      </c>
      <c r="G12" s="3" t="s">
        <v>77</v>
      </c>
      <c r="H12" s="3" t="s">
        <v>199</v>
      </c>
      <c r="I12" s="3" t="s">
        <v>614</v>
      </c>
      <c r="J12" s="19" t="s">
        <v>610</v>
      </c>
      <c r="K12" s="4">
        <v>12</v>
      </c>
      <c r="L12" s="6">
        <v>42855</v>
      </c>
      <c r="M12" s="5">
        <v>43191</v>
      </c>
      <c r="N12" s="4">
        <v>52</v>
      </c>
      <c r="O12" s="11">
        <v>0.9</v>
      </c>
      <c r="P12" s="53" t="s">
        <v>1125</v>
      </c>
      <c r="Q12" s="4" t="s">
        <v>86</v>
      </c>
    </row>
    <row r="13" spans="1:17" ht="162.75" customHeight="1" x14ac:dyDescent="0.25">
      <c r="A13" s="58" t="s">
        <v>272</v>
      </c>
      <c r="B13" s="126" t="s">
        <v>14</v>
      </c>
      <c r="C13" s="3" t="s">
        <v>612</v>
      </c>
      <c r="D13" s="19" t="s">
        <v>16</v>
      </c>
      <c r="E13" s="4">
        <v>8</v>
      </c>
      <c r="F13" s="3" t="s">
        <v>611</v>
      </c>
      <c r="G13" s="3" t="s">
        <v>77</v>
      </c>
      <c r="H13" s="3" t="s">
        <v>199</v>
      </c>
      <c r="I13" s="3" t="s">
        <v>200</v>
      </c>
      <c r="J13" s="19" t="s">
        <v>610</v>
      </c>
      <c r="K13" s="4">
        <v>12</v>
      </c>
      <c r="L13" s="6">
        <v>42855</v>
      </c>
      <c r="M13" s="5">
        <v>43464</v>
      </c>
      <c r="N13" s="4">
        <v>84</v>
      </c>
      <c r="O13" s="11">
        <v>1</v>
      </c>
      <c r="P13" s="53" t="s">
        <v>613</v>
      </c>
      <c r="Q13" s="4" t="s">
        <v>86</v>
      </c>
    </row>
    <row r="14" spans="1:17" ht="409.5" x14ac:dyDescent="0.25">
      <c r="A14" s="58" t="s">
        <v>272</v>
      </c>
      <c r="B14" s="145" t="s">
        <v>14</v>
      </c>
      <c r="C14" s="146" t="s">
        <v>612</v>
      </c>
      <c r="D14" s="147" t="s">
        <v>16</v>
      </c>
      <c r="E14" s="4">
        <v>8</v>
      </c>
      <c r="F14" s="3" t="s">
        <v>611</v>
      </c>
      <c r="G14" s="146" t="s">
        <v>77</v>
      </c>
      <c r="H14" s="3" t="s">
        <v>199</v>
      </c>
      <c r="I14" s="3" t="s">
        <v>198</v>
      </c>
      <c r="J14" s="19" t="s">
        <v>610</v>
      </c>
      <c r="K14" s="4">
        <v>12</v>
      </c>
      <c r="L14" s="6">
        <v>42824</v>
      </c>
      <c r="M14" s="5">
        <v>43464</v>
      </c>
      <c r="N14" s="4">
        <v>88</v>
      </c>
      <c r="O14" s="11">
        <v>0.2</v>
      </c>
      <c r="P14" s="53" t="s">
        <v>1126</v>
      </c>
      <c r="Q14" s="4" t="s">
        <v>86</v>
      </c>
    </row>
    <row r="15" spans="1:17" ht="168" x14ac:dyDescent="0.25">
      <c r="A15" s="58" t="s">
        <v>272</v>
      </c>
      <c r="B15" s="126" t="s">
        <v>14</v>
      </c>
      <c r="C15" s="3" t="s">
        <v>609</v>
      </c>
      <c r="D15" s="19" t="s">
        <v>16</v>
      </c>
      <c r="E15" s="4">
        <v>9</v>
      </c>
      <c r="F15" s="3" t="s">
        <v>608</v>
      </c>
      <c r="G15" s="3" t="s">
        <v>607</v>
      </c>
      <c r="H15" s="3" t="s">
        <v>606</v>
      </c>
      <c r="I15" s="3" t="s">
        <v>605</v>
      </c>
      <c r="J15" s="19" t="s">
        <v>605</v>
      </c>
      <c r="K15" s="4">
        <v>2</v>
      </c>
      <c r="L15" s="6">
        <v>42767</v>
      </c>
      <c r="M15" s="5">
        <v>42948</v>
      </c>
      <c r="N15" s="4">
        <v>68</v>
      </c>
      <c r="O15" s="11">
        <v>1</v>
      </c>
      <c r="P15" s="3" t="s">
        <v>632</v>
      </c>
      <c r="Q15" s="4" t="s">
        <v>86</v>
      </c>
    </row>
    <row r="16" spans="1:17" ht="168" x14ac:dyDescent="0.25">
      <c r="A16" s="58" t="s">
        <v>272</v>
      </c>
      <c r="B16" s="126" t="s">
        <v>14</v>
      </c>
      <c r="C16" s="3" t="s">
        <v>609</v>
      </c>
      <c r="D16" s="19" t="s">
        <v>16</v>
      </c>
      <c r="E16" s="4">
        <v>9</v>
      </c>
      <c r="F16" s="3" t="s">
        <v>608</v>
      </c>
      <c r="G16" s="3" t="s">
        <v>607</v>
      </c>
      <c r="H16" s="3" t="s">
        <v>606</v>
      </c>
      <c r="I16" s="3" t="s">
        <v>197</v>
      </c>
      <c r="J16" s="19" t="s">
        <v>605</v>
      </c>
      <c r="K16" s="4">
        <v>2</v>
      </c>
      <c r="L16" s="6">
        <v>42795</v>
      </c>
      <c r="M16" s="5">
        <v>42979</v>
      </c>
      <c r="N16" s="4">
        <v>24</v>
      </c>
      <c r="O16" s="11">
        <v>1</v>
      </c>
      <c r="P16" s="3" t="s">
        <v>633</v>
      </c>
      <c r="Q16" s="4" t="s">
        <v>86</v>
      </c>
    </row>
    <row r="17" spans="1:17" ht="195.75" customHeight="1" x14ac:dyDescent="0.25">
      <c r="A17" s="58" t="s">
        <v>272</v>
      </c>
      <c r="B17" s="126" t="s">
        <v>14</v>
      </c>
      <c r="C17" s="3" t="s">
        <v>609</v>
      </c>
      <c r="D17" s="19" t="s">
        <v>16</v>
      </c>
      <c r="E17" s="4">
        <v>9</v>
      </c>
      <c r="F17" s="3" t="s">
        <v>608</v>
      </c>
      <c r="G17" s="3" t="s">
        <v>607</v>
      </c>
      <c r="H17" s="3" t="s">
        <v>606</v>
      </c>
      <c r="I17" s="3" t="s">
        <v>196</v>
      </c>
      <c r="J17" s="19" t="s">
        <v>605</v>
      </c>
      <c r="K17" s="4">
        <v>2</v>
      </c>
      <c r="L17" s="6">
        <v>42826</v>
      </c>
      <c r="M17" s="5">
        <v>43069</v>
      </c>
      <c r="N17" s="4">
        <v>33</v>
      </c>
      <c r="O17" s="11">
        <v>1</v>
      </c>
      <c r="P17" s="3" t="s">
        <v>701</v>
      </c>
      <c r="Q17" s="4" t="s">
        <v>86</v>
      </c>
    </row>
    <row r="18" spans="1:17" ht="336" x14ac:dyDescent="0.25">
      <c r="A18" s="58" t="s">
        <v>272</v>
      </c>
      <c r="B18" s="126" t="s">
        <v>14</v>
      </c>
      <c r="C18" s="3" t="s">
        <v>599</v>
      </c>
      <c r="D18" s="19" t="s">
        <v>16</v>
      </c>
      <c r="E18" s="4">
        <v>10</v>
      </c>
      <c r="F18" s="3" t="s">
        <v>604</v>
      </c>
      <c r="G18" s="3" t="s">
        <v>597</v>
      </c>
      <c r="H18" s="3" t="s">
        <v>603</v>
      </c>
      <c r="I18" s="3" t="s">
        <v>596</v>
      </c>
      <c r="J18" s="19" t="s">
        <v>596</v>
      </c>
      <c r="K18" s="4">
        <v>4</v>
      </c>
      <c r="L18" s="6">
        <v>42795</v>
      </c>
      <c r="M18" s="5">
        <v>43079</v>
      </c>
      <c r="N18" s="4">
        <v>37</v>
      </c>
      <c r="O18" s="11">
        <v>1</v>
      </c>
      <c r="P18" s="3" t="s">
        <v>602</v>
      </c>
      <c r="Q18" s="4" t="s">
        <v>86</v>
      </c>
    </row>
    <row r="19" spans="1:17" ht="179.25" customHeight="1" x14ac:dyDescent="0.25">
      <c r="A19" s="58" t="s">
        <v>272</v>
      </c>
      <c r="B19" s="126" t="s">
        <v>14</v>
      </c>
      <c r="C19" s="3" t="s">
        <v>599</v>
      </c>
      <c r="D19" s="19" t="s">
        <v>16</v>
      </c>
      <c r="E19" s="4">
        <v>10</v>
      </c>
      <c r="F19" s="3" t="s">
        <v>598</v>
      </c>
      <c r="G19" s="3" t="s">
        <v>597</v>
      </c>
      <c r="H19" s="3" t="s">
        <v>195</v>
      </c>
      <c r="I19" s="3" t="s">
        <v>601</v>
      </c>
      <c r="J19" s="19" t="s">
        <v>596</v>
      </c>
      <c r="K19" s="4">
        <v>1</v>
      </c>
      <c r="L19" s="6">
        <v>42826</v>
      </c>
      <c r="M19" s="5">
        <v>43069</v>
      </c>
      <c r="N19" s="4">
        <v>32</v>
      </c>
      <c r="O19" s="11">
        <v>1</v>
      </c>
      <c r="P19" s="3" t="s">
        <v>600</v>
      </c>
      <c r="Q19" s="4" t="s">
        <v>86</v>
      </c>
    </row>
    <row r="20" spans="1:17" ht="195" customHeight="1" x14ac:dyDescent="0.25">
      <c r="A20" s="58" t="s">
        <v>272</v>
      </c>
      <c r="B20" s="126" t="s">
        <v>14</v>
      </c>
      <c r="C20" s="3" t="s">
        <v>599</v>
      </c>
      <c r="D20" s="19" t="s">
        <v>16</v>
      </c>
      <c r="E20" s="4">
        <v>10</v>
      </c>
      <c r="F20" s="3" t="s">
        <v>598</v>
      </c>
      <c r="G20" s="3" t="s">
        <v>597</v>
      </c>
      <c r="H20" s="3" t="s">
        <v>195</v>
      </c>
      <c r="I20" s="3" t="s">
        <v>194</v>
      </c>
      <c r="J20" s="19" t="s">
        <v>596</v>
      </c>
      <c r="K20" s="4">
        <v>12</v>
      </c>
      <c r="L20" s="6">
        <v>42767</v>
      </c>
      <c r="M20" s="5">
        <v>43084</v>
      </c>
      <c r="N20" s="4">
        <v>37</v>
      </c>
      <c r="O20" s="11">
        <v>1</v>
      </c>
      <c r="P20" s="3" t="s">
        <v>595</v>
      </c>
      <c r="Q20" s="4" t="s">
        <v>86</v>
      </c>
    </row>
    <row r="21" spans="1:17" ht="409.5" x14ac:dyDescent="0.25">
      <c r="A21" s="58" t="s">
        <v>272</v>
      </c>
      <c r="B21" s="126" t="s">
        <v>14</v>
      </c>
      <c r="C21" s="3" t="s">
        <v>594</v>
      </c>
      <c r="D21" s="19" t="s">
        <v>16</v>
      </c>
      <c r="E21" s="4">
        <v>11</v>
      </c>
      <c r="F21" s="3" t="s">
        <v>593</v>
      </c>
      <c r="G21" s="3" t="s">
        <v>592</v>
      </c>
      <c r="H21" s="3" t="s">
        <v>193</v>
      </c>
      <c r="I21" s="3" t="s">
        <v>192</v>
      </c>
      <c r="J21" s="19" t="s">
        <v>192</v>
      </c>
      <c r="K21" s="4">
        <v>12</v>
      </c>
      <c r="L21" s="6">
        <v>42759</v>
      </c>
      <c r="M21" s="5">
        <v>43095</v>
      </c>
      <c r="N21" s="4">
        <v>48</v>
      </c>
      <c r="O21" s="11">
        <v>1</v>
      </c>
      <c r="P21" s="3" t="s">
        <v>591</v>
      </c>
      <c r="Q21" s="4" t="s">
        <v>86</v>
      </c>
    </row>
    <row r="22" spans="1:17" ht="174.75" customHeight="1" x14ac:dyDescent="0.25">
      <c r="A22" s="58" t="s">
        <v>272</v>
      </c>
      <c r="B22" s="126" t="s">
        <v>14</v>
      </c>
      <c r="C22" s="3" t="s">
        <v>590</v>
      </c>
      <c r="D22" s="19" t="s">
        <v>16</v>
      </c>
      <c r="E22" s="4">
        <v>15</v>
      </c>
      <c r="F22" s="3" t="s">
        <v>589</v>
      </c>
      <c r="G22" s="3" t="s">
        <v>509</v>
      </c>
      <c r="H22" s="3" t="s">
        <v>588</v>
      </c>
      <c r="I22" s="3" t="s">
        <v>185</v>
      </c>
      <c r="J22" s="19" t="s">
        <v>185</v>
      </c>
      <c r="K22" s="4">
        <v>1</v>
      </c>
      <c r="L22" s="6">
        <v>42795</v>
      </c>
      <c r="M22" s="5">
        <v>43100</v>
      </c>
      <c r="N22" s="4">
        <v>40</v>
      </c>
      <c r="O22" s="11">
        <v>1</v>
      </c>
      <c r="P22" s="3" t="s">
        <v>587</v>
      </c>
      <c r="Q22" s="4" t="s">
        <v>86</v>
      </c>
    </row>
    <row r="23" spans="1:17" ht="144" x14ac:dyDescent="0.25">
      <c r="A23" s="58" t="s">
        <v>272</v>
      </c>
      <c r="B23" s="126" t="s">
        <v>14</v>
      </c>
      <c r="C23" s="3" t="s">
        <v>584</v>
      </c>
      <c r="D23" s="19" t="s">
        <v>16</v>
      </c>
      <c r="E23" s="4">
        <v>20</v>
      </c>
      <c r="F23" s="3" t="s">
        <v>583</v>
      </c>
      <c r="G23" s="3" t="s">
        <v>582</v>
      </c>
      <c r="H23" s="3" t="s">
        <v>586</v>
      </c>
      <c r="I23" s="3" t="s">
        <v>189</v>
      </c>
      <c r="J23" s="19" t="s">
        <v>189</v>
      </c>
      <c r="K23" s="4">
        <v>1</v>
      </c>
      <c r="L23" s="6">
        <v>42767</v>
      </c>
      <c r="M23" s="5">
        <v>43830</v>
      </c>
      <c r="N23" s="4">
        <v>48</v>
      </c>
      <c r="O23" s="11">
        <v>1</v>
      </c>
      <c r="P23" s="3" t="s">
        <v>585</v>
      </c>
      <c r="Q23" s="4" t="s">
        <v>86</v>
      </c>
    </row>
    <row r="24" spans="1:17" ht="111.75" customHeight="1" x14ac:dyDescent="0.25">
      <c r="A24" s="58" t="s">
        <v>272</v>
      </c>
      <c r="B24" s="126" t="s">
        <v>14</v>
      </c>
      <c r="C24" s="3" t="s">
        <v>584</v>
      </c>
      <c r="D24" s="19" t="s">
        <v>16</v>
      </c>
      <c r="E24" s="4">
        <v>20</v>
      </c>
      <c r="F24" s="3" t="s">
        <v>583</v>
      </c>
      <c r="G24" s="3" t="s">
        <v>582</v>
      </c>
      <c r="H24" s="3" t="s">
        <v>191</v>
      </c>
      <c r="I24" s="3" t="s">
        <v>190</v>
      </c>
      <c r="J24" s="19" t="s">
        <v>189</v>
      </c>
      <c r="K24" s="4">
        <v>1</v>
      </c>
      <c r="L24" s="6">
        <v>42768</v>
      </c>
      <c r="M24" s="5">
        <v>43830</v>
      </c>
      <c r="N24" s="4">
        <v>48</v>
      </c>
      <c r="O24" s="11">
        <v>1</v>
      </c>
      <c r="P24" s="3" t="s">
        <v>636</v>
      </c>
      <c r="Q24" s="4" t="s">
        <v>86</v>
      </c>
    </row>
    <row r="25" spans="1:17" ht="168" x14ac:dyDescent="0.25">
      <c r="A25" s="58" t="s">
        <v>272</v>
      </c>
      <c r="B25" s="126" t="s">
        <v>14</v>
      </c>
      <c r="C25" s="3" t="s">
        <v>580</v>
      </c>
      <c r="D25" s="19" t="s">
        <v>16</v>
      </c>
      <c r="E25" s="4">
        <v>22</v>
      </c>
      <c r="F25" s="3" t="s">
        <v>188</v>
      </c>
      <c r="G25" s="3" t="s">
        <v>187</v>
      </c>
      <c r="H25" s="3" t="s">
        <v>579</v>
      </c>
      <c r="I25" s="3" t="s">
        <v>185</v>
      </c>
      <c r="J25" s="19" t="s">
        <v>185</v>
      </c>
      <c r="K25" s="4">
        <v>1</v>
      </c>
      <c r="L25" s="6">
        <v>42767</v>
      </c>
      <c r="M25" s="5">
        <v>42794</v>
      </c>
      <c r="N25" s="4">
        <v>4</v>
      </c>
      <c r="O25" s="11">
        <v>1</v>
      </c>
      <c r="P25" s="3" t="s">
        <v>581</v>
      </c>
      <c r="Q25" s="4" t="s">
        <v>86</v>
      </c>
    </row>
    <row r="26" spans="1:17" ht="168" x14ac:dyDescent="0.25">
      <c r="A26" s="58" t="s">
        <v>272</v>
      </c>
      <c r="B26" s="126" t="s">
        <v>14</v>
      </c>
      <c r="C26" s="3" t="s">
        <v>580</v>
      </c>
      <c r="D26" s="19" t="s">
        <v>16</v>
      </c>
      <c r="E26" s="4">
        <v>22</v>
      </c>
      <c r="F26" s="3" t="s">
        <v>188</v>
      </c>
      <c r="G26" s="3" t="s">
        <v>187</v>
      </c>
      <c r="H26" s="3" t="s">
        <v>579</v>
      </c>
      <c r="I26" s="3" t="s">
        <v>186</v>
      </c>
      <c r="J26" s="19" t="s">
        <v>185</v>
      </c>
      <c r="K26" s="4">
        <v>1</v>
      </c>
      <c r="L26" s="6">
        <v>42795</v>
      </c>
      <c r="M26" s="5">
        <v>43099</v>
      </c>
      <c r="N26" s="4">
        <v>47</v>
      </c>
      <c r="O26" s="11">
        <v>1</v>
      </c>
      <c r="P26" s="3" t="s">
        <v>222</v>
      </c>
      <c r="Q26" s="4" t="s">
        <v>86</v>
      </c>
    </row>
    <row r="27" spans="1:17" ht="198" customHeight="1" x14ac:dyDescent="0.25">
      <c r="A27" s="58" t="s">
        <v>862</v>
      </c>
      <c r="B27" s="126" t="s">
        <v>14</v>
      </c>
      <c r="C27" s="3" t="s">
        <v>215</v>
      </c>
      <c r="D27" s="19" t="s">
        <v>16</v>
      </c>
      <c r="E27" s="4">
        <v>1</v>
      </c>
      <c r="F27" s="3" t="s">
        <v>578</v>
      </c>
      <c r="G27" s="3" t="s">
        <v>539</v>
      </c>
      <c r="H27" s="3" t="s">
        <v>184</v>
      </c>
      <c r="I27" s="3" t="s">
        <v>160</v>
      </c>
      <c r="J27" s="19" t="s">
        <v>160</v>
      </c>
      <c r="K27" s="4">
        <v>1</v>
      </c>
      <c r="L27" s="6">
        <v>42755</v>
      </c>
      <c r="M27" s="5">
        <v>42825</v>
      </c>
      <c r="N27" s="4">
        <v>10</v>
      </c>
      <c r="O27" s="11">
        <v>1</v>
      </c>
      <c r="P27" s="3" t="s">
        <v>694</v>
      </c>
      <c r="Q27" s="4" t="s">
        <v>85</v>
      </c>
    </row>
    <row r="28" spans="1:17" ht="195.75" customHeight="1" x14ac:dyDescent="0.25">
      <c r="A28" s="58" t="s">
        <v>862</v>
      </c>
      <c r="B28" s="126" t="s">
        <v>14</v>
      </c>
      <c r="C28" s="3" t="s">
        <v>217</v>
      </c>
      <c r="D28" s="19" t="s">
        <v>16</v>
      </c>
      <c r="E28" s="4">
        <v>3</v>
      </c>
      <c r="F28" s="3" t="s">
        <v>575</v>
      </c>
      <c r="G28" s="3" t="s">
        <v>525</v>
      </c>
      <c r="H28" s="3" t="s">
        <v>577</v>
      </c>
      <c r="I28" s="3" t="s">
        <v>154</v>
      </c>
      <c r="J28" s="19" t="s">
        <v>154</v>
      </c>
      <c r="K28" s="4">
        <v>1</v>
      </c>
      <c r="L28" s="6">
        <v>42755</v>
      </c>
      <c r="M28" s="5">
        <v>42916</v>
      </c>
      <c r="N28" s="4">
        <v>25</v>
      </c>
      <c r="O28" s="11">
        <v>1</v>
      </c>
      <c r="P28" s="3" t="s">
        <v>695</v>
      </c>
      <c r="Q28" s="4" t="s">
        <v>85</v>
      </c>
    </row>
    <row r="29" spans="1:17" ht="195.75" customHeight="1" x14ac:dyDescent="0.25">
      <c r="A29" s="58" t="s">
        <v>862</v>
      </c>
      <c r="B29" s="126" t="s">
        <v>14</v>
      </c>
      <c r="C29" s="3" t="s">
        <v>216</v>
      </c>
      <c r="D29" s="19" t="s">
        <v>16</v>
      </c>
      <c r="E29" s="4">
        <v>3</v>
      </c>
      <c r="F29" s="3" t="s">
        <v>575</v>
      </c>
      <c r="G29" s="3" t="s">
        <v>525</v>
      </c>
      <c r="H29" s="3" t="s">
        <v>183</v>
      </c>
      <c r="I29" s="3" t="s">
        <v>576</v>
      </c>
      <c r="J29" s="19" t="s">
        <v>182</v>
      </c>
      <c r="K29" s="4">
        <v>1</v>
      </c>
      <c r="L29" s="6">
        <v>42767</v>
      </c>
      <c r="M29" s="5">
        <v>43069</v>
      </c>
      <c r="N29" s="4">
        <v>43</v>
      </c>
      <c r="O29" s="11">
        <v>1</v>
      </c>
      <c r="P29" s="3" t="s">
        <v>938</v>
      </c>
      <c r="Q29" s="4" t="s">
        <v>85</v>
      </c>
    </row>
    <row r="30" spans="1:17" ht="357.75" customHeight="1" x14ac:dyDescent="0.25">
      <c r="A30" s="58" t="s">
        <v>862</v>
      </c>
      <c r="B30" s="126" t="s">
        <v>14</v>
      </c>
      <c r="C30" s="3" t="s">
        <v>217</v>
      </c>
      <c r="D30" s="19" t="s">
        <v>16</v>
      </c>
      <c r="E30" s="4">
        <v>3</v>
      </c>
      <c r="F30" s="3" t="s">
        <v>575</v>
      </c>
      <c r="G30" s="3" t="s">
        <v>525</v>
      </c>
      <c r="H30" s="3" t="s">
        <v>574</v>
      </c>
      <c r="I30" s="3" t="s">
        <v>574</v>
      </c>
      <c r="J30" s="19" t="s">
        <v>181</v>
      </c>
      <c r="K30" s="4">
        <v>1</v>
      </c>
      <c r="L30" s="6">
        <v>42767</v>
      </c>
      <c r="M30" s="5">
        <v>43069</v>
      </c>
      <c r="N30" s="4">
        <v>43</v>
      </c>
      <c r="O30" s="11">
        <v>1</v>
      </c>
      <c r="P30" s="3" t="s">
        <v>939</v>
      </c>
      <c r="Q30" s="4" t="s">
        <v>85</v>
      </c>
    </row>
    <row r="31" spans="1:17" ht="138" customHeight="1" x14ac:dyDescent="0.25">
      <c r="A31" s="58" t="s">
        <v>862</v>
      </c>
      <c r="B31" s="126" t="s">
        <v>14</v>
      </c>
      <c r="C31" s="3" t="s">
        <v>218</v>
      </c>
      <c r="D31" s="19" t="s">
        <v>16</v>
      </c>
      <c r="E31" s="4">
        <v>3</v>
      </c>
      <c r="F31" s="3" t="s">
        <v>573</v>
      </c>
      <c r="G31" s="3" t="s">
        <v>525</v>
      </c>
      <c r="H31" s="3" t="s">
        <v>180</v>
      </c>
      <c r="I31" s="3" t="s">
        <v>174</v>
      </c>
      <c r="J31" s="19" t="s">
        <v>154</v>
      </c>
      <c r="K31" s="4">
        <v>1</v>
      </c>
      <c r="L31" s="6">
        <v>42755</v>
      </c>
      <c r="M31" s="5">
        <v>42824</v>
      </c>
      <c r="N31" s="4">
        <v>10</v>
      </c>
      <c r="O31" s="11">
        <v>1</v>
      </c>
      <c r="P31" s="3" t="s">
        <v>940</v>
      </c>
      <c r="Q31" s="4" t="s">
        <v>85</v>
      </c>
    </row>
    <row r="32" spans="1:17" ht="211.5" customHeight="1" x14ac:dyDescent="0.25">
      <c r="A32" s="58" t="s">
        <v>272</v>
      </c>
      <c r="B32" s="126" t="s">
        <v>14</v>
      </c>
      <c r="C32" s="3" t="s">
        <v>215</v>
      </c>
      <c r="D32" s="19" t="s">
        <v>16</v>
      </c>
      <c r="E32" s="4">
        <v>12</v>
      </c>
      <c r="F32" s="3" t="s">
        <v>570</v>
      </c>
      <c r="G32" s="3" t="s">
        <v>569</v>
      </c>
      <c r="H32" s="3" t="s">
        <v>572</v>
      </c>
      <c r="I32" s="3" t="s">
        <v>179</v>
      </c>
      <c r="J32" s="19" t="s">
        <v>179</v>
      </c>
      <c r="K32" s="4">
        <v>3</v>
      </c>
      <c r="L32" s="6">
        <v>42767</v>
      </c>
      <c r="M32" s="5">
        <v>42916</v>
      </c>
      <c r="N32" s="4">
        <v>20</v>
      </c>
      <c r="O32" s="11">
        <v>1</v>
      </c>
      <c r="P32" s="3" t="s">
        <v>881</v>
      </c>
      <c r="Q32" s="4" t="s">
        <v>85</v>
      </c>
    </row>
    <row r="33" spans="1:17" ht="198" customHeight="1" x14ac:dyDescent="0.25">
      <c r="A33" s="58" t="s">
        <v>272</v>
      </c>
      <c r="B33" s="126" t="s">
        <v>14</v>
      </c>
      <c r="C33" s="3" t="s">
        <v>571</v>
      </c>
      <c r="D33" s="19" t="s">
        <v>16</v>
      </c>
      <c r="E33" s="4">
        <v>12</v>
      </c>
      <c r="F33" s="3" t="s">
        <v>570</v>
      </c>
      <c r="G33" s="3" t="s">
        <v>569</v>
      </c>
      <c r="H33" s="3" t="s">
        <v>178</v>
      </c>
      <c r="I33" s="3" t="s">
        <v>177</v>
      </c>
      <c r="J33" s="19" t="s">
        <v>631</v>
      </c>
      <c r="K33" s="4">
        <v>1</v>
      </c>
      <c r="L33" s="6">
        <v>42755</v>
      </c>
      <c r="M33" s="5">
        <v>43099</v>
      </c>
      <c r="N33" s="4">
        <v>49</v>
      </c>
      <c r="O33" s="11">
        <v>1</v>
      </c>
      <c r="P33" s="3" t="s">
        <v>882</v>
      </c>
      <c r="Q33" s="4" t="s">
        <v>85</v>
      </c>
    </row>
    <row r="34" spans="1:17" ht="162.75" customHeight="1" x14ac:dyDescent="0.25">
      <c r="A34" s="58" t="s">
        <v>272</v>
      </c>
      <c r="B34" s="126" t="s">
        <v>14</v>
      </c>
      <c r="C34" s="3" t="s">
        <v>219</v>
      </c>
      <c r="D34" s="19" t="s">
        <v>16</v>
      </c>
      <c r="E34" s="4">
        <v>13</v>
      </c>
      <c r="F34" s="3" t="s">
        <v>567</v>
      </c>
      <c r="G34" s="3" t="s">
        <v>566</v>
      </c>
      <c r="H34" s="3" t="s">
        <v>568</v>
      </c>
      <c r="I34" s="3" t="s">
        <v>176</v>
      </c>
      <c r="J34" s="19" t="s">
        <v>175</v>
      </c>
      <c r="K34" s="4">
        <v>1</v>
      </c>
      <c r="L34" s="6">
        <v>42755</v>
      </c>
      <c r="M34" s="5">
        <v>43099</v>
      </c>
      <c r="N34" s="4">
        <v>49</v>
      </c>
      <c r="O34" s="11">
        <v>1</v>
      </c>
      <c r="P34" s="3" t="s">
        <v>941</v>
      </c>
      <c r="Q34" s="4" t="s">
        <v>85</v>
      </c>
    </row>
    <row r="35" spans="1:17" ht="186.75" customHeight="1" x14ac:dyDescent="0.25">
      <c r="A35" s="58" t="s">
        <v>272</v>
      </c>
      <c r="B35" s="126" t="s">
        <v>14</v>
      </c>
      <c r="C35" s="3" t="s">
        <v>219</v>
      </c>
      <c r="D35" s="19" t="s">
        <v>16</v>
      </c>
      <c r="E35" s="4">
        <v>13</v>
      </c>
      <c r="F35" s="3" t="s">
        <v>567</v>
      </c>
      <c r="G35" s="3" t="s">
        <v>566</v>
      </c>
      <c r="H35" s="3" t="s">
        <v>565</v>
      </c>
      <c r="I35" s="3" t="s">
        <v>174</v>
      </c>
      <c r="J35" s="19" t="s">
        <v>173</v>
      </c>
      <c r="K35" s="4">
        <v>1</v>
      </c>
      <c r="L35" s="6">
        <v>42755</v>
      </c>
      <c r="M35" s="5">
        <v>42824</v>
      </c>
      <c r="N35" s="4">
        <v>10</v>
      </c>
      <c r="O35" s="11">
        <v>1</v>
      </c>
      <c r="P35" s="3" t="s">
        <v>942</v>
      </c>
      <c r="Q35" s="4" t="s">
        <v>85</v>
      </c>
    </row>
    <row r="36" spans="1:17" ht="223.5" customHeight="1" x14ac:dyDescent="0.25">
      <c r="A36" s="58" t="s">
        <v>272</v>
      </c>
      <c r="B36" s="126" t="s">
        <v>14</v>
      </c>
      <c r="C36" s="3" t="s">
        <v>220</v>
      </c>
      <c r="D36" s="19" t="s">
        <v>16</v>
      </c>
      <c r="E36" s="4">
        <v>14</v>
      </c>
      <c r="F36" s="3" t="s">
        <v>563</v>
      </c>
      <c r="G36" s="3" t="s">
        <v>562</v>
      </c>
      <c r="H36" s="3" t="s">
        <v>564</v>
      </c>
      <c r="I36" s="3" t="s">
        <v>170</v>
      </c>
      <c r="J36" s="19" t="s">
        <v>170</v>
      </c>
      <c r="K36" s="4">
        <v>11</v>
      </c>
      <c r="L36" s="6">
        <v>42755</v>
      </c>
      <c r="M36" s="5">
        <v>43079</v>
      </c>
      <c r="N36" s="4">
        <v>46</v>
      </c>
      <c r="O36" s="11">
        <v>1</v>
      </c>
      <c r="P36" s="3" t="s">
        <v>943</v>
      </c>
      <c r="Q36" s="4" t="s">
        <v>85</v>
      </c>
    </row>
    <row r="37" spans="1:17" ht="173.25" customHeight="1" x14ac:dyDescent="0.25">
      <c r="A37" s="58" t="s">
        <v>272</v>
      </c>
      <c r="B37" s="126" t="s">
        <v>14</v>
      </c>
      <c r="C37" s="3" t="s">
        <v>221</v>
      </c>
      <c r="D37" s="19" t="s">
        <v>16</v>
      </c>
      <c r="E37" s="4">
        <v>14</v>
      </c>
      <c r="F37" s="3" t="s">
        <v>563</v>
      </c>
      <c r="G37" s="3" t="s">
        <v>562</v>
      </c>
      <c r="H37" s="3" t="s">
        <v>172</v>
      </c>
      <c r="I37" s="3" t="s">
        <v>171</v>
      </c>
      <c r="J37" s="19" t="s">
        <v>170</v>
      </c>
      <c r="K37" s="4">
        <v>12</v>
      </c>
      <c r="L37" s="6">
        <v>42755</v>
      </c>
      <c r="M37" s="5">
        <v>43079</v>
      </c>
      <c r="N37" s="4">
        <v>46</v>
      </c>
      <c r="O37" s="11">
        <v>1</v>
      </c>
      <c r="P37" s="3" t="s">
        <v>944</v>
      </c>
      <c r="Q37" s="4" t="s">
        <v>85</v>
      </c>
    </row>
    <row r="38" spans="1:17" ht="210" customHeight="1" x14ac:dyDescent="0.25">
      <c r="A38" s="58" t="s">
        <v>272</v>
      </c>
      <c r="B38" s="126" t="s">
        <v>14</v>
      </c>
      <c r="C38" s="3" t="s">
        <v>561</v>
      </c>
      <c r="D38" s="19" t="s">
        <v>16</v>
      </c>
      <c r="E38" s="4">
        <v>15</v>
      </c>
      <c r="F38" s="3" t="s">
        <v>560</v>
      </c>
      <c r="G38" s="3" t="s">
        <v>509</v>
      </c>
      <c r="H38" s="3" t="s">
        <v>559</v>
      </c>
      <c r="I38" s="3" t="s">
        <v>169</v>
      </c>
      <c r="J38" s="19" t="s">
        <v>168</v>
      </c>
      <c r="K38" s="4">
        <v>4</v>
      </c>
      <c r="L38" s="6">
        <v>42755</v>
      </c>
      <c r="M38" s="5">
        <v>43099</v>
      </c>
      <c r="N38" s="4">
        <v>49</v>
      </c>
      <c r="O38" s="11">
        <v>1</v>
      </c>
      <c r="P38" s="3" t="s">
        <v>558</v>
      </c>
      <c r="Q38" s="4" t="s">
        <v>85</v>
      </c>
    </row>
    <row r="39" spans="1:17" ht="165.75" customHeight="1" x14ac:dyDescent="0.25">
      <c r="A39" s="58" t="s">
        <v>272</v>
      </c>
      <c r="B39" s="126" t="s">
        <v>14</v>
      </c>
      <c r="C39" s="3" t="s">
        <v>557</v>
      </c>
      <c r="D39" s="19" t="s">
        <v>16</v>
      </c>
      <c r="E39" s="4">
        <v>15</v>
      </c>
      <c r="F39" s="3" t="s">
        <v>147</v>
      </c>
      <c r="G39" s="3" t="s">
        <v>509</v>
      </c>
      <c r="H39" s="3" t="s">
        <v>167</v>
      </c>
      <c r="I39" s="3" t="s">
        <v>556</v>
      </c>
      <c r="J39" s="19" t="s">
        <v>555</v>
      </c>
      <c r="K39" s="4">
        <v>4</v>
      </c>
      <c r="L39" s="6">
        <v>42767</v>
      </c>
      <c r="M39" s="5">
        <v>43099</v>
      </c>
      <c r="N39" s="4">
        <v>44</v>
      </c>
      <c r="O39" s="11">
        <v>1</v>
      </c>
      <c r="P39" s="56" t="s">
        <v>554</v>
      </c>
      <c r="Q39" s="4" t="s">
        <v>87</v>
      </c>
    </row>
    <row r="40" spans="1:17" ht="132" customHeight="1" x14ac:dyDescent="0.25">
      <c r="A40" s="58" t="s">
        <v>272</v>
      </c>
      <c r="B40" s="126" t="s">
        <v>14</v>
      </c>
      <c r="C40" s="3" t="s">
        <v>553</v>
      </c>
      <c r="D40" s="19" t="s">
        <v>16</v>
      </c>
      <c r="E40" s="4">
        <v>17</v>
      </c>
      <c r="F40" s="3" t="s">
        <v>552</v>
      </c>
      <c r="G40" s="3" t="s">
        <v>166</v>
      </c>
      <c r="H40" s="3" t="s">
        <v>551</v>
      </c>
      <c r="I40" s="3" t="s">
        <v>163</v>
      </c>
      <c r="J40" s="19" t="s">
        <v>162</v>
      </c>
      <c r="K40" s="4">
        <v>2</v>
      </c>
      <c r="L40" s="6">
        <v>42795</v>
      </c>
      <c r="M40" s="5">
        <v>42795</v>
      </c>
      <c r="N40" s="4">
        <v>22</v>
      </c>
      <c r="O40" s="11">
        <v>1</v>
      </c>
      <c r="P40" s="56" t="s">
        <v>550</v>
      </c>
      <c r="Q40" s="4" t="s">
        <v>87</v>
      </c>
    </row>
    <row r="41" spans="1:17" ht="248.25" customHeight="1" x14ac:dyDescent="0.25">
      <c r="A41" s="58" t="s">
        <v>272</v>
      </c>
      <c r="B41" s="126" t="s">
        <v>14</v>
      </c>
      <c r="C41" s="3" t="s">
        <v>549</v>
      </c>
      <c r="D41" s="19" t="s">
        <v>16</v>
      </c>
      <c r="E41" s="4">
        <v>18</v>
      </c>
      <c r="F41" s="3" t="s">
        <v>548</v>
      </c>
      <c r="G41" s="3" t="s">
        <v>165</v>
      </c>
      <c r="H41" s="3" t="s">
        <v>164</v>
      </c>
      <c r="I41" s="3" t="s">
        <v>163</v>
      </c>
      <c r="J41" s="19" t="s">
        <v>162</v>
      </c>
      <c r="K41" s="4">
        <v>4</v>
      </c>
      <c r="L41" s="6">
        <v>42795</v>
      </c>
      <c r="M41" s="5">
        <v>42946</v>
      </c>
      <c r="N41" s="4">
        <v>22</v>
      </c>
      <c r="O41" s="11">
        <v>0.33</v>
      </c>
      <c r="P41" s="57" t="s">
        <v>1120</v>
      </c>
      <c r="Q41" s="4" t="s">
        <v>87</v>
      </c>
    </row>
    <row r="42" spans="1:17" ht="357" customHeight="1" x14ac:dyDescent="0.25">
      <c r="A42" s="58" t="s">
        <v>272</v>
      </c>
      <c r="B42" s="126" t="s">
        <v>14</v>
      </c>
      <c r="C42" s="3" t="s">
        <v>547</v>
      </c>
      <c r="D42" s="19" t="s">
        <v>16</v>
      </c>
      <c r="E42" s="4">
        <v>21</v>
      </c>
      <c r="F42" s="3" t="s">
        <v>546</v>
      </c>
      <c r="G42" s="3" t="s">
        <v>545</v>
      </c>
      <c r="H42" s="3" t="s">
        <v>544</v>
      </c>
      <c r="I42" s="19" t="s">
        <v>543</v>
      </c>
      <c r="J42" s="19" t="s">
        <v>542</v>
      </c>
      <c r="K42" s="4">
        <v>4</v>
      </c>
      <c r="L42" s="6">
        <v>42795</v>
      </c>
      <c r="M42" s="5">
        <v>43089</v>
      </c>
      <c r="N42" s="4">
        <v>43</v>
      </c>
      <c r="O42" s="11">
        <v>1</v>
      </c>
      <c r="P42" s="57" t="s">
        <v>866</v>
      </c>
      <c r="Q42" s="4" t="s">
        <v>85</v>
      </c>
    </row>
    <row r="43" spans="1:17" ht="249.75" customHeight="1" x14ac:dyDescent="0.25">
      <c r="A43" s="58" t="s">
        <v>272</v>
      </c>
      <c r="B43" s="126" t="s">
        <v>14</v>
      </c>
      <c r="C43" s="3" t="s">
        <v>547</v>
      </c>
      <c r="D43" s="19" t="s">
        <v>16</v>
      </c>
      <c r="E43" s="4">
        <v>21</v>
      </c>
      <c r="F43" s="3" t="s">
        <v>546</v>
      </c>
      <c r="G43" s="3" t="s">
        <v>545</v>
      </c>
      <c r="H43" s="3" t="s">
        <v>544</v>
      </c>
      <c r="I43" s="19" t="s">
        <v>543</v>
      </c>
      <c r="J43" s="19" t="s">
        <v>542</v>
      </c>
      <c r="K43" s="4">
        <v>4</v>
      </c>
      <c r="L43" s="6">
        <v>42795</v>
      </c>
      <c r="M43" s="5">
        <v>43089</v>
      </c>
      <c r="N43" s="4">
        <v>43</v>
      </c>
      <c r="O43" s="11">
        <v>1</v>
      </c>
      <c r="P43" s="58" t="s">
        <v>702</v>
      </c>
      <c r="Q43" s="4" t="s">
        <v>88</v>
      </c>
    </row>
    <row r="44" spans="1:17" ht="216" x14ac:dyDescent="0.25">
      <c r="A44" s="58" t="s">
        <v>272</v>
      </c>
      <c r="B44" s="126" t="s">
        <v>14</v>
      </c>
      <c r="C44" s="3" t="s">
        <v>547</v>
      </c>
      <c r="D44" s="19" t="s">
        <v>16</v>
      </c>
      <c r="E44" s="4">
        <v>21</v>
      </c>
      <c r="F44" s="3" t="s">
        <v>546</v>
      </c>
      <c r="G44" s="3" t="s">
        <v>545</v>
      </c>
      <c r="H44" s="3" t="s">
        <v>544</v>
      </c>
      <c r="I44" s="19" t="s">
        <v>543</v>
      </c>
      <c r="J44" s="19" t="s">
        <v>542</v>
      </c>
      <c r="K44" s="4">
        <v>4</v>
      </c>
      <c r="L44" s="6">
        <v>42795</v>
      </c>
      <c r="M44" s="5">
        <v>43089</v>
      </c>
      <c r="N44" s="4">
        <v>43</v>
      </c>
      <c r="O44" s="11">
        <v>1</v>
      </c>
      <c r="P44" s="58" t="s">
        <v>703</v>
      </c>
      <c r="Q44" s="4" t="s">
        <v>86</v>
      </c>
    </row>
    <row r="45" spans="1:17" ht="297" customHeight="1" x14ac:dyDescent="0.25">
      <c r="A45" s="58" t="s">
        <v>272</v>
      </c>
      <c r="B45" s="126" t="s">
        <v>14</v>
      </c>
      <c r="C45" s="3" t="s">
        <v>541</v>
      </c>
      <c r="D45" s="19" t="s">
        <v>16</v>
      </c>
      <c r="E45" s="4">
        <v>1</v>
      </c>
      <c r="F45" s="3" t="s">
        <v>540</v>
      </c>
      <c r="G45" s="3" t="s">
        <v>539</v>
      </c>
      <c r="H45" s="3" t="s">
        <v>538</v>
      </c>
      <c r="I45" s="3" t="s">
        <v>161</v>
      </c>
      <c r="J45" s="19" t="s">
        <v>160</v>
      </c>
      <c r="K45" s="4">
        <v>1</v>
      </c>
      <c r="L45" s="6">
        <v>42767</v>
      </c>
      <c r="M45" s="5">
        <v>43100</v>
      </c>
      <c r="N45" s="4">
        <v>44</v>
      </c>
      <c r="O45" s="11">
        <v>1</v>
      </c>
      <c r="P45" s="58" t="s">
        <v>945</v>
      </c>
      <c r="Q45" s="7" t="s">
        <v>84</v>
      </c>
    </row>
    <row r="46" spans="1:17" ht="137.25" customHeight="1" x14ac:dyDescent="0.25">
      <c r="A46" s="58" t="s">
        <v>272</v>
      </c>
      <c r="B46" s="126" t="s">
        <v>14</v>
      </c>
      <c r="C46" s="3" t="s">
        <v>537</v>
      </c>
      <c r="D46" s="19" t="s">
        <v>16</v>
      </c>
      <c r="E46" s="4">
        <v>2</v>
      </c>
      <c r="F46" s="3" t="s">
        <v>536</v>
      </c>
      <c r="G46" s="3" t="s">
        <v>535</v>
      </c>
      <c r="H46" s="3" t="s">
        <v>159</v>
      </c>
      <c r="I46" s="3" t="s">
        <v>534</v>
      </c>
      <c r="J46" s="19" t="s">
        <v>158</v>
      </c>
      <c r="K46" s="4">
        <v>5</v>
      </c>
      <c r="L46" s="6">
        <v>42767</v>
      </c>
      <c r="M46" s="5">
        <v>43130</v>
      </c>
      <c r="N46" s="4">
        <v>48</v>
      </c>
      <c r="O46" s="11">
        <v>1</v>
      </c>
      <c r="P46" s="58" t="s">
        <v>704</v>
      </c>
      <c r="Q46" s="4" t="s">
        <v>84</v>
      </c>
    </row>
    <row r="47" spans="1:17" ht="210.75" customHeight="1" x14ac:dyDescent="0.25">
      <c r="A47" s="58" t="s">
        <v>272</v>
      </c>
      <c r="B47" s="126" t="s">
        <v>14</v>
      </c>
      <c r="C47" s="3" t="s">
        <v>533</v>
      </c>
      <c r="D47" s="19" t="s">
        <v>16</v>
      </c>
      <c r="E47" s="4">
        <v>3</v>
      </c>
      <c r="F47" s="3" t="s">
        <v>532</v>
      </c>
      <c r="G47" s="3" t="s">
        <v>525</v>
      </c>
      <c r="H47" s="3" t="s">
        <v>531</v>
      </c>
      <c r="I47" s="3" t="s">
        <v>157</v>
      </c>
      <c r="J47" s="19" t="s">
        <v>154</v>
      </c>
      <c r="K47" s="4">
        <v>1</v>
      </c>
      <c r="L47" s="6">
        <v>42767</v>
      </c>
      <c r="M47" s="5">
        <v>43131</v>
      </c>
      <c r="N47" s="4">
        <v>48</v>
      </c>
      <c r="O47" s="11">
        <v>1</v>
      </c>
      <c r="P47" s="58" t="s">
        <v>946</v>
      </c>
      <c r="Q47" s="4" t="s">
        <v>84</v>
      </c>
    </row>
    <row r="48" spans="1:17" ht="149.25" customHeight="1" x14ac:dyDescent="0.25">
      <c r="A48" s="58" t="s">
        <v>272</v>
      </c>
      <c r="B48" s="126" t="s">
        <v>14</v>
      </c>
      <c r="C48" s="3" t="s">
        <v>530</v>
      </c>
      <c r="D48" s="19" t="s">
        <v>16</v>
      </c>
      <c r="E48" s="4">
        <v>3</v>
      </c>
      <c r="F48" s="3" t="s">
        <v>529</v>
      </c>
      <c r="G48" s="3" t="s">
        <v>525</v>
      </c>
      <c r="H48" s="3" t="s">
        <v>528</v>
      </c>
      <c r="I48" s="3" t="s">
        <v>156</v>
      </c>
      <c r="J48" s="19" t="s">
        <v>154</v>
      </c>
      <c r="K48" s="4">
        <v>1</v>
      </c>
      <c r="L48" s="6">
        <v>42767</v>
      </c>
      <c r="M48" s="5">
        <v>42885</v>
      </c>
      <c r="N48" s="4">
        <v>16</v>
      </c>
      <c r="O48" s="11">
        <v>1</v>
      </c>
      <c r="P48" s="3" t="s">
        <v>883</v>
      </c>
      <c r="Q48" s="4" t="s">
        <v>84</v>
      </c>
    </row>
    <row r="49" spans="1:17" ht="270.75" customHeight="1" x14ac:dyDescent="0.25">
      <c r="A49" s="58" t="s">
        <v>272</v>
      </c>
      <c r="B49" s="126" t="s">
        <v>14</v>
      </c>
      <c r="C49" s="3" t="s">
        <v>527</v>
      </c>
      <c r="D49" s="19" t="s">
        <v>16</v>
      </c>
      <c r="E49" s="4">
        <v>3</v>
      </c>
      <c r="F49" s="3" t="s">
        <v>526</v>
      </c>
      <c r="G49" s="3" t="s">
        <v>525</v>
      </c>
      <c r="H49" s="3" t="s">
        <v>524</v>
      </c>
      <c r="I49" s="3" t="s">
        <v>155</v>
      </c>
      <c r="J49" s="19" t="s">
        <v>154</v>
      </c>
      <c r="K49" s="4">
        <v>1</v>
      </c>
      <c r="L49" s="6">
        <v>42767</v>
      </c>
      <c r="M49" s="5">
        <v>42977</v>
      </c>
      <c r="N49" s="4">
        <v>28</v>
      </c>
      <c r="O49" s="11">
        <v>1</v>
      </c>
      <c r="P49" s="3" t="s">
        <v>884</v>
      </c>
      <c r="Q49" s="4" t="s">
        <v>84</v>
      </c>
    </row>
    <row r="50" spans="1:17" ht="222" customHeight="1" x14ac:dyDescent="0.25">
      <c r="A50" s="58" t="s">
        <v>272</v>
      </c>
      <c r="B50" s="126" t="s">
        <v>14</v>
      </c>
      <c r="C50" s="3" t="s">
        <v>523</v>
      </c>
      <c r="D50" s="19" t="s">
        <v>16</v>
      </c>
      <c r="E50" s="4">
        <v>4</v>
      </c>
      <c r="F50" s="3" t="s">
        <v>522</v>
      </c>
      <c r="G50" s="3" t="s">
        <v>521</v>
      </c>
      <c r="H50" s="3" t="s">
        <v>153</v>
      </c>
      <c r="I50" s="3" t="s">
        <v>152</v>
      </c>
      <c r="J50" s="19" t="s">
        <v>151</v>
      </c>
      <c r="K50" s="4">
        <v>1</v>
      </c>
      <c r="L50" s="6">
        <v>42767</v>
      </c>
      <c r="M50" s="5">
        <v>42855</v>
      </c>
      <c r="N50" s="4">
        <v>12</v>
      </c>
      <c r="O50" s="11">
        <v>1</v>
      </c>
      <c r="P50" s="3" t="s">
        <v>885</v>
      </c>
      <c r="Q50" s="4" t="s">
        <v>84</v>
      </c>
    </row>
    <row r="51" spans="1:17" ht="147.75" customHeight="1" x14ac:dyDescent="0.25">
      <c r="A51" s="58" t="s">
        <v>272</v>
      </c>
      <c r="B51" s="126" t="s">
        <v>14</v>
      </c>
      <c r="C51" s="3" t="s">
        <v>520</v>
      </c>
      <c r="D51" s="19" t="s">
        <v>16</v>
      </c>
      <c r="E51" s="4">
        <v>5</v>
      </c>
      <c r="F51" s="3" t="s">
        <v>519</v>
      </c>
      <c r="G51" s="3" t="s">
        <v>518</v>
      </c>
      <c r="H51" s="3" t="s">
        <v>149</v>
      </c>
      <c r="I51" s="3" t="s">
        <v>150</v>
      </c>
      <c r="J51" s="19" t="s">
        <v>517</v>
      </c>
      <c r="K51" s="4">
        <v>3</v>
      </c>
      <c r="L51" s="6">
        <v>42767</v>
      </c>
      <c r="M51" s="5">
        <v>43099</v>
      </c>
      <c r="N51" s="4">
        <v>47</v>
      </c>
      <c r="O51" s="11">
        <v>1</v>
      </c>
      <c r="P51" s="3" t="s">
        <v>886</v>
      </c>
      <c r="Q51" s="4" t="s">
        <v>84</v>
      </c>
    </row>
    <row r="52" spans="1:17" ht="207" customHeight="1" x14ac:dyDescent="0.25">
      <c r="A52" s="58" t="s">
        <v>272</v>
      </c>
      <c r="B52" s="126" t="s">
        <v>14</v>
      </c>
      <c r="C52" s="3" t="s">
        <v>516</v>
      </c>
      <c r="D52" s="19" t="s">
        <v>16</v>
      </c>
      <c r="E52" s="4">
        <v>19</v>
      </c>
      <c r="F52" s="3" t="s">
        <v>515</v>
      </c>
      <c r="G52" s="3" t="s">
        <v>514</v>
      </c>
      <c r="H52" s="3" t="s">
        <v>149</v>
      </c>
      <c r="I52" s="3" t="s">
        <v>148</v>
      </c>
      <c r="J52" s="19" t="s">
        <v>513</v>
      </c>
      <c r="K52" s="4">
        <v>3</v>
      </c>
      <c r="L52" s="6">
        <v>42767</v>
      </c>
      <c r="M52" s="5">
        <v>43099</v>
      </c>
      <c r="N52" s="4">
        <v>47</v>
      </c>
      <c r="O52" s="11">
        <v>1</v>
      </c>
      <c r="P52" s="3" t="s">
        <v>887</v>
      </c>
      <c r="Q52" s="4" t="s">
        <v>84</v>
      </c>
    </row>
    <row r="53" spans="1:17" ht="82.5" customHeight="1" x14ac:dyDescent="0.25">
      <c r="A53" s="58" t="s">
        <v>272</v>
      </c>
      <c r="B53" s="126" t="s">
        <v>14</v>
      </c>
      <c r="C53" s="3" t="s">
        <v>510</v>
      </c>
      <c r="D53" s="19" t="s">
        <v>16</v>
      </c>
      <c r="E53" s="4">
        <v>15</v>
      </c>
      <c r="F53" s="3" t="s">
        <v>147</v>
      </c>
      <c r="G53" s="3" t="s">
        <v>509</v>
      </c>
      <c r="H53" s="3" t="s">
        <v>512</v>
      </c>
      <c r="I53" s="3" t="s">
        <v>146</v>
      </c>
      <c r="J53" s="19" t="s">
        <v>146</v>
      </c>
      <c r="K53" s="4">
        <v>1</v>
      </c>
      <c r="L53" s="6">
        <v>42795</v>
      </c>
      <c r="M53" s="5">
        <v>42826</v>
      </c>
      <c r="N53" s="4">
        <v>8</v>
      </c>
      <c r="O53" s="11">
        <v>1</v>
      </c>
      <c r="P53" s="3" t="s">
        <v>511</v>
      </c>
      <c r="Q53" s="4" t="s">
        <v>88</v>
      </c>
    </row>
    <row r="54" spans="1:17" ht="136.5" customHeight="1" x14ac:dyDescent="0.25">
      <c r="A54" s="58" t="s">
        <v>272</v>
      </c>
      <c r="B54" s="126" t="s">
        <v>14</v>
      </c>
      <c r="C54" s="3" t="s">
        <v>510</v>
      </c>
      <c r="D54" s="19" t="s">
        <v>16</v>
      </c>
      <c r="E54" s="4">
        <v>15</v>
      </c>
      <c r="F54" s="3" t="s">
        <v>147</v>
      </c>
      <c r="G54" s="3" t="s">
        <v>509</v>
      </c>
      <c r="H54" s="3" t="s">
        <v>508</v>
      </c>
      <c r="I54" s="3" t="s">
        <v>145</v>
      </c>
      <c r="J54" s="19" t="s">
        <v>145</v>
      </c>
      <c r="K54" s="4">
        <v>1</v>
      </c>
      <c r="L54" s="6">
        <v>42767</v>
      </c>
      <c r="M54" s="5">
        <v>43101</v>
      </c>
      <c r="N54" s="4">
        <v>51</v>
      </c>
      <c r="O54" s="11">
        <v>1</v>
      </c>
      <c r="P54" s="3" t="s">
        <v>507</v>
      </c>
      <c r="Q54" s="4" t="s">
        <v>88</v>
      </c>
    </row>
    <row r="55" spans="1:17" ht="116.25" customHeight="1" x14ac:dyDescent="0.25">
      <c r="A55" s="58" t="s">
        <v>272</v>
      </c>
      <c r="B55" s="126" t="s">
        <v>14</v>
      </c>
      <c r="C55" s="3" t="s">
        <v>506</v>
      </c>
      <c r="D55" s="19" t="s">
        <v>16</v>
      </c>
      <c r="E55" s="4">
        <v>16</v>
      </c>
      <c r="F55" s="3" t="s">
        <v>505</v>
      </c>
      <c r="G55" s="3" t="s">
        <v>504</v>
      </c>
      <c r="H55" s="3" t="s">
        <v>144</v>
      </c>
      <c r="I55" s="3" t="s">
        <v>143</v>
      </c>
      <c r="J55" s="19" t="s">
        <v>142</v>
      </c>
      <c r="K55" s="4">
        <v>1</v>
      </c>
      <c r="L55" s="6">
        <v>42767</v>
      </c>
      <c r="M55" s="5">
        <v>43070</v>
      </c>
      <c r="N55" s="4">
        <v>47</v>
      </c>
      <c r="O55" s="11">
        <v>1</v>
      </c>
      <c r="P55" s="3" t="s">
        <v>503</v>
      </c>
      <c r="Q55" s="4" t="s">
        <v>88</v>
      </c>
    </row>
    <row r="56" spans="1:17" ht="205.5" customHeight="1" x14ac:dyDescent="0.25">
      <c r="A56" s="58" t="s">
        <v>863</v>
      </c>
      <c r="B56" s="126" t="s">
        <v>14</v>
      </c>
      <c r="C56" s="3" t="s">
        <v>498</v>
      </c>
      <c r="D56" s="19" t="s">
        <v>16</v>
      </c>
      <c r="E56" s="4" t="s">
        <v>141</v>
      </c>
      <c r="F56" s="3" t="s">
        <v>502</v>
      </c>
      <c r="G56" s="3" t="s">
        <v>140</v>
      </c>
      <c r="H56" s="3" t="s">
        <v>501</v>
      </c>
      <c r="I56" s="3" t="s">
        <v>500</v>
      </c>
      <c r="J56" s="19" t="s">
        <v>366</v>
      </c>
      <c r="K56" s="4">
        <v>4</v>
      </c>
      <c r="L56" s="6">
        <v>42696</v>
      </c>
      <c r="M56" s="5">
        <v>43060</v>
      </c>
      <c r="N56" s="4">
        <v>50</v>
      </c>
      <c r="O56" s="11">
        <v>1</v>
      </c>
      <c r="P56" s="3" t="s">
        <v>499</v>
      </c>
      <c r="Q56" s="4" t="s">
        <v>84</v>
      </c>
    </row>
    <row r="57" spans="1:17" ht="311.25" customHeight="1" x14ac:dyDescent="0.25">
      <c r="A57" s="58" t="s">
        <v>863</v>
      </c>
      <c r="B57" s="126" t="s">
        <v>14</v>
      </c>
      <c r="C57" s="3" t="s">
        <v>498</v>
      </c>
      <c r="D57" s="19" t="s">
        <v>16</v>
      </c>
      <c r="E57" s="4" t="s">
        <v>139</v>
      </c>
      <c r="F57" s="3" t="s">
        <v>497</v>
      </c>
      <c r="G57" s="3" t="s">
        <v>138</v>
      </c>
      <c r="H57" s="3" t="s">
        <v>137</v>
      </c>
      <c r="I57" s="3" t="s">
        <v>136</v>
      </c>
      <c r="J57" s="19" t="s">
        <v>496</v>
      </c>
      <c r="K57" s="4">
        <v>1</v>
      </c>
      <c r="L57" s="6">
        <v>42686</v>
      </c>
      <c r="M57" s="5">
        <v>43060</v>
      </c>
      <c r="N57" s="4">
        <v>50</v>
      </c>
      <c r="O57" s="11">
        <v>1</v>
      </c>
      <c r="P57" s="3" t="s">
        <v>495</v>
      </c>
      <c r="Q57" s="4" t="s">
        <v>84</v>
      </c>
    </row>
    <row r="58" spans="1:17" ht="128.25" customHeight="1" x14ac:dyDescent="0.25">
      <c r="A58" s="58" t="s">
        <v>272</v>
      </c>
      <c r="B58" s="126" t="s">
        <v>14</v>
      </c>
      <c r="C58" s="3" t="s">
        <v>482</v>
      </c>
      <c r="D58" s="19" t="s">
        <v>16</v>
      </c>
      <c r="E58" s="4">
        <v>18</v>
      </c>
      <c r="F58" s="3" t="s">
        <v>494</v>
      </c>
      <c r="G58" s="3" t="s">
        <v>135</v>
      </c>
      <c r="H58" s="3" t="s">
        <v>493</v>
      </c>
      <c r="I58" s="3" t="s">
        <v>492</v>
      </c>
      <c r="J58" s="19" t="s">
        <v>134</v>
      </c>
      <c r="K58" s="4">
        <v>1</v>
      </c>
      <c r="L58" s="6">
        <v>42590</v>
      </c>
      <c r="M58" s="5">
        <v>42643</v>
      </c>
      <c r="N58" s="4">
        <v>8</v>
      </c>
      <c r="O58" s="11">
        <v>1</v>
      </c>
      <c r="P58" s="3" t="s">
        <v>491</v>
      </c>
      <c r="Q58" s="4" t="s">
        <v>85</v>
      </c>
    </row>
    <row r="59" spans="1:17" ht="165" customHeight="1" x14ac:dyDescent="0.25">
      <c r="A59" s="58" t="s">
        <v>272</v>
      </c>
      <c r="B59" s="126" t="s">
        <v>14</v>
      </c>
      <c r="C59" s="3" t="s">
        <v>482</v>
      </c>
      <c r="D59" s="19" t="s">
        <v>16</v>
      </c>
      <c r="E59" s="4">
        <v>19</v>
      </c>
      <c r="F59" s="3" t="s">
        <v>133</v>
      </c>
      <c r="G59" s="3" t="s">
        <v>128</v>
      </c>
      <c r="H59" s="3" t="s">
        <v>132</v>
      </c>
      <c r="I59" s="3" t="s">
        <v>131</v>
      </c>
      <c r="J59" s="19" t="s">
        <v>130</v>
      </c>
      <c r="K59" s="4">
        <v>25</v>
      </c>
      <c r="L59" s="6">
        <v>42669</v>
      </c>
      <c r="M59" s="5">
        <v>42751</v>
      </c>
      <c r="N59" s="4">
        <v>12</v>
      </c>
      <c r="O59" s="11">
        <v>1</v>
      </c>
      <c r="P59" s="3" t="s">
        <v>490</v>
      </c>
      <c r="Q59" s="4" t="s">
        <v>85</v>
      </c>
    </row>
    <row r="60" spans="1:17" ht="164.25" customHeight="1" x14ac:dyDescent="0.25">
      <c r="A60" s="58" t="s">
        <v>272</v>
      </c>
      <c r="B60" s="126" t="s">
        <v>14</v>
      </c>
      <c r="C60" s="3" t="s">
        <v>482</v>
      </c>
      <c r="D60" s="19" t="s">
        <v>16</v>
      </c>
      <c r="E60" s="4">
        <v>20</v>
      </c>
      <c r="F60" s="3" t="s">
        <v>129</v>
      </c>
      <c r="G60" s="3" t="s">
        <v>128</v>
      </c>
      <c r="H60" s="3" t="s">
        <v>132</v>
      </c>
      <c r="I60" s="3" t="s">
        <v>131</v>
      </c>
      <c r="J60" s="19" t="s">
        <v>130</v>
      </c>
      <c r="K60" s="4">
        <v>25</v>
      </c>
      <c r="L60" s="6">
        <v>42669</v>
      </c>
      <c r="M60" s="5">
        <v>42751</v>
      </c>
      <c r="N60" s="4">
        <v>12</v>
      </c>
      <c r="O60" s="11">
        <v>1</v>
      </c>
      <c r="P60" s="3" t="s">
        <v>490</v>
      </c>
      <c r="Q60" s="4" t="s">
        <v>85</v>
      </c>
    </row>
    <row r="61" spans="1:17" ht="130.5" customHeight="1" x14ac:dyDescent="0.25">
      <c r="A61" s="58" t="s">
        <v>272</v>
      </c>
      <c r="B61" s="126" t="s">
        <v>14</v>
      </c>
      <c r="C61" s="3" t="s">
        <v>482</v>
      </c>
      <c r="D61" s="19" t="s">
        <v>16</v>
      </c>
      <c r="E61" s="4">
        <v>20</v>
      </c>
      <c r="F61" s="3" t="s">
        <v>129</v>
      </c>
      <c r="G61" s="3" t="s">
        <v>128</v>
      </c>
      <c r="H61" s="3" t="s">
        <v>127</v>
      </c>
      <c r="I61" s="3" t="s">
        <v>126</v>
      </c>
      <c r="J61" s="19" t="s">
        <v>489</v>
      </c>
      <c r="K61" s="4">
        <v>2</v>
      </c>
      <c r="L61" s="6">
        <v>42745</v>
      </c>
      <c r="M61" s="5">
        <v>42751</v>
      </c>
      <c r="N61" s="4">
        <v>1</v>
      </c>
      <c r="O61" s="11">
        <v>1</v>
      </c>
      <c r="P61" s="3" t="s">
        <v>488</v>
      </c>
      <c r="Q61" s="4" t="s">
        <v>85</v>
      </c>
    </row>
    <row r="62" spans="1:17" ht="245.25" customHeight="1" x14ac:dyDescent="0.25">
      <c r="A62" s="58" t="s">
        <v>864</v>
      </c>
      <c r="B62" s="126" t="s">
        <v>14</v>
      </c>
      <c r="C62" s="3" t="s">
        <v>482</v>
      </c>
      <c r="D62" s="19" t="s">
        <v>16</v>
      </c>
      <c r="E62" s="4">
        <v>21</v>
      </c>
      <c r="F62" s="3" t="s">
        <v>121</v>
      </c>
      <c r="G62" s="3" t="s">
        <v>125</v>
      </c>
      <c r="H62" s="3" t="s">
        <v>124</v>
      </c>
      <c r="I62" s="3" t="s">
        <v>123</v>
      </c>
      <c r="J62" s="19" t="s">
        <v>122</v>
      </c>
      <c r="K62" s="4">
        <v>4</v>
      </c>
      <c r="L62" s="6">
        <v>42747</v>
      </c>
      <c r="M62" s="5">
        <v>42832</v>
      </c>
      <c r="N62" s="4">
        <v>12</v>
      </c>
      <c r="O62" s="11">
        <v>1</v>
      </c>
      <c r="P62" s="3" t="s">
        <v>888</v>
      </c>
      <c r="Q62" s="4" t="s">
        <v>85</v>
      </c>
    </row>
    <row r="63" spans="1:17" ht="296.25" customHeight="1" x14ac:dyDescent="0.25">
      <c r="A63" s="58" t="s">
        <v>864</v>
      </c>
      <c r="B63" s="126" t="s">
        <v>14</v>
      </c>
      <c r="C63" s="3" t="s">
        <v>482</v>
      </c>
      <c r="D63" s="19" t="s">
        <v>16</v>
      </c>
      <c r="E63" s="4">
        <v>21</v>
      </c>
      <c r="F63" s="3" t="s">
        <v>121</v>
      </c>
      <c r="G63" s="3" t="s">
        <v>120</v>
      </c>
      <c r="H63" s="3" t="s">
        <v>119</v>
      </c>
      <c r="I63" s="3" t="s">
        <v>118</v>
      </c>
      <c r="J63" s="19" t="s">
        <v>487</v>
      </c>
      <c r="K63" s="4">
        <v>8</v>
      </c>
      <c r="L63" s="6">
        <v>42772</v>
      </c>
      <c r="M63" s="5">
        <v>43049</v>
      </c>
      <c r="N63" s="4">
        <v>43</v>
      </c>
      <c r="O63" s="11">
        <v>1</v>
      </c>
      <c r="P63" s="3" t="s">
        <v>889</v>
      </c>
      <c r="Q63" s="4" t="s">
        <v>85</v>
      </c>
    </row>
    <row r="64" spans="1:17" ht="128.25" customHeight="1" x14ac:dyDescent="0.25">
      <c r="A64" s="58" t="s">
        <v>272</v>
      </c>
      <c r="B64" s="126" t="s">
        <v>14</v>
      </c>
      <c r="C64" s="3" t="s">
        <v>482</v>
      </c>
      <c r="D64" s="19" t="s">
        <v>16</v>
      </c>
      <c r="E64" s="4">
        <v>22</v>
      </c>
      <c r="F64" s="3" t="s">
        <v>111</v>
      </c>
      <c r="G64" s="3" t="s">
        <v>117</v>
      </c>
      <c r="H64" s="3" t="s">
        <v>116</v>
      </c>
      <c r="I64" s="3" t="s">
        <v>115</v>
      </c>
      <c r="J64" s="19" t="s">
        <v>114</v>
      </c>
      <c r="K64" s="4">
        <v>8</v>
      </c>
      <c r="L64" s="6">
        <v>42699</v>
      </c>
      <c r="M64" s="5">
        <v>42765</v>
      </c>
      <c r="N64" s="4">
        <v>9</v>
      </c>
      <c r="O64" s="11">
        <v>1</v>
      </c>
      <c r="P64" s="3" t="s">
        <v>486</v>
      </c>
      <c r="Q64" s="4" t="s">
        <v>85</v>
      </c>
    </row>
    <row r="65" spans="1:17" ht="218.25" customHeight="1" x14ac:dyDescent="0.25">
      <c r="A65" s="58" t="s">
        <v>272</v>
      </c>
      <c r="B65" s="126" t="s">
        <v>14</v>
      </c>
      <c r="C65" s="3" t="s">
        <v>482</v>
      </c>
      <c r="D65" s="19" t="s">
        <v>16</v>
      </c>
      <c r="E65" s="4">
        <v>22</v>
      </c>
      <c r="F65" s="3" t="s">
        <v>111</v>
      </c>
      <c r="G65" s="3" t="s">
        <v>110</v>
      </c>
      <c r="H65" s="3" t="s">
        <v>113</v>
      </c>
      <c r="I65" s="3" t="s">
        <v>484</v>
      </c>
      <c r="J65" s="19" t="s">
        <v>112</v>
      </c>
      <c r="K65" s="4">
        <v>12</v>
      </c>
      <c r="L65" s="6">
        <v>42704</v>
      </c>
      <c r="M65" s="5">
        <v>42717</v>
      </c>
      <c r="N65" s="4">
        <v>2</v>
      </c>
      <c r="O65" s="11">
        <v>1</v>
      </c>
      <c r="P65" s="3" t="s">
        <v>485</v>
      </c>
      <c r="Q65" s="4" t="s">
        <v>85</v>
      </c>
    </row>
    <row r="66" spans="1:17" ht="62.25" customHeight="1" x14ac:dyDescent="0.25">
      <c r="A66" s="58" t="s">
        <v>272</v>
      </c>
      <c r="B66" s="126" t="s">
        <v>14</v>
      </c>
      <c r="C66" s="3" t="s">
        <v>482</v>
      </c>
      <c r="D66" s="19" t="s">
        <v>16</v>
      </c>
      <c r="E66" s="4">
        <v>22</v>
      </c>
      <c r="F66" s="3" t="s">
        <v>111</v>
      </c>
      <c r="G66" s="3" t="s">
        <v>110</v>
      </c>
      <c r="H66" s="3" t="s">
        <v>109</v>
      </c>
      <c r="I66" s="3" t="s">
        <v>484</v>
      </c>
      <c r="J66" s="19" t="s">
        <v>108</v>
      </c>
      <c r="K66" s="4">
        <v>52</v>
      </c>
      <c r="L66" s="6">
        <v>42745</v>
      </c>
      <c r="M66" s="5">
        <v>42769</v>
      </c>
      <c r="N66" s="4">
        <v>4</v>
      </c>
      <c r="O66" s="11">
        <v>1</v>
      </c>
      <c r="P66" s="3" t="s">
        <v>483</v>
      </c>
      <c r="Q66" s="4" t="s">
        <v>85</v>
      </c>
    </row>
    <row r="67" spans="1:17" ht="93" customHeight="1" x14ac:dyDescent="0.25">
      <c r="A67" s="58" t="s">
        <v>272</v>
      </c>
      <c r="B67" s="126" t="s">
        <v>14</v>
      </c>
      <c r="C67" s="3" t="s">
        <v>482</v>
      </c>
      <c r="D67" s="19" t="s">
        <v>16</v>
      </c>
      <c r="E67" s="4">
        <v>22</v>
      </c>
      <c r="F67" s="3" t="s">
        <v>107</v>
      </c>
      <c r="G67" s="3" t="s">
        <v>106</v>
      </c>
      <c r="H67" s="3" t="s">
        <v>481</v>
      </c>
      <c r="I67" s="3" t="s">
        <v>480</v>
      </c>
      <c r="J67" s="19" t="s">
        <v>105</v>
      </c>
      <c r="K67" s="4">
        <v>2</v>
      </c>
      <c r="L67" s="6">
        <v>42745</v>
      </c>
      <c r="M67" s="5">
        <v>42751</v>
      </c>
      <c r="N67" s="4">
        <v>1</v>
      </c>
      <c r="O67" s="11">
        <v>1</v>
      </c>
      <c r="P67" s="3" t="s">
        <v>479</v>
      </c>
      <c r="Q67" s="4" t="s">
        <v>85</v>
      </c>
    </row>
    <row r="68" spans="1:17" ht="319.5" customHeight="1" x14ac:dyDescent="0.25">
      <c r="A68" s="58" t="s">
        <v>104</v>
      </c>
      <c r="B68" s="126" t="s">
        <v>14</v>
      </c>
      <c r="C68" s="19" t="s">
        <v>478</v>
      </c>
      <c r="D68" s="19" t="s">
        <v>16</v>
      </c>
      <c r="E68" s="7">
        <v>1</v>
      </c>
      <c r="F68" s="19" t="s">
        <v>17</v>
      </c>
      <c r="G68" s="19" t="s">
        <v>474</v>
      </c>
      <c r="H68" s="19" t="s">
        <v>477</v>
      </c>
      <c r="I68" s="19" t="s">
        <v>476</v>
      </c>
      <c r="J68" s="19" t="s">
        <v>20</v>
      </c>
      <c r="K68" s="7">
        <v>4</v>
      </c>
      <c r="L68" s="6">
        <v>43116</v>
      </c>
      <c r="M68" s="6">
        <v>43465</v>
      </c>
      <c r="N68" s="7">
        <v>52</v>
      </c>
      <c r="O68" s="17">
        <v>1</v>
      </c>
      <c r="P68" s="19" t="s">
        <v>891</v>
      </c>
      <c r="Q68" s="4" t="s">
        <v>84</v>
      </c>
    </row>
    <row r="69" spans="1:17" ht="306.75" customHeight="1" x14ac:dyDescent="0.25">
      <c r="A69" s="58" t="s">
        <v>104</v>
      </c>
      <c r="B69" s="126" t="s">
        <v>14</v>
      </c>
      <c r="C69" s="19" t="s">
        <v>478</v>
      </c>
      <c r="D69" s="19" t="s">
        <v>16</v>
      </c>
      <c r="E69" s="7">
        <v>1</v>
      </c>
      <c r="F69" s="19" t="s">
        <v>17</v>
      </c>
      <c r="G69" s="19" t="s">
        <v>474</v>
      </c>
      <c r="H69" s="19" t="s">
        <v>477</v>
      </c>
      <c r="I69" s="19" t="s">
        <v>476</v>
      </c>
      <c r="J69" s="19" t="s">
        <v>20</v>
      </c>
      <c r="K69" s="7">
        <v>4</v>
      </c>
      <c r="L69" s="6">
        <v>43116</v>
      </c>
      <c r="M69" s="6">
        <v>43465</v>
      </c>
      <c r="N69" s="7">
        <v>52</v>
      </c>
      <c r="O69" s="13">
        <v>1</v>
      </c>
      <c r="P69" s="3" t="s">
        <v>890</v>
      </c>
      <c r="Q69" s="4" t="s">
        <v>85</v>
      </c>
    </row>
    <row r="70" spans="1:17" ht="280.5" customHeight="1" x14ac:dyDescent="0.25">
      <c r="A70" s="58" t="s">
        <v>104</v>
      </c>
      <c r="B70" s="126" t="s">
        <v>14</v>
      </c>
      <c r="C70" s="19" t="s">
        <v>475</v>
      </c>
      <c r="D70" s="19" t="s">
        <v>16</v>
      </c>
      <c r="E70" s="7">
        <v>1</v>
      </c>
      <c r="F70" s="19" t="s">
        <v>17</v>
      </c>
      <c r="G70" s="19" t="s">
        <v>474</v>
      </c>
      <c r="H70" s="19" t="s">
        <v>21</v>
      </c>
      <c r="I70" s="19" t="s">
        <v>473</v>
      </c>
      <c r="J70" s="19" t="s">
        <v>22</v>
      </c>
      <c r="K70" s="7">
        <v>3</v>
      </c>
      <c r="L70" s="6">
        <v>43116</v>
      </c>
      <c r="M70" s="6">
        <v>43465</v>
      </c>
      <c r="N70" s="7">
        <v>52</v>
      </c>
      <c r="O70" s="17">
        <v>1</v>
      </c>
      <c r="P70" s="19" t="s">
        <v>892</v>
      </c>
      <c r="Q70" s="4" t="s">
        <v>84</v>
      </c>
    </row>
    <row r="71" spans="1:17" ht="309" customHeight="1" x14ac:dyDescent="0.25">
      <c r="A71" s="58" t="s">
        <v>104</v>
      </c>
      <c r="B71" s="126" t="s">
        <v>14</v>
      </c>
      <c r="C71" s="3" t="s">
        <v>472</v>
      </c>
      <c r="D71" s="19" t="s">
        <v>16</v>
      </c>
      <c r="E71" s="7">
        <v>2</v>
      </c>
      <c r="F71" s="19" t="s">
        <v>471</v>
      </c>
      <c r="G71" s="19" t="s">
        <v>470</v>
      </c>
      <c r="H71" s="3" t="s">
        <v>23</v>
      </c>
      <c r="I71" s="3" t="s">
        <v>469</v>
      </c>
      <c r="J71" s="3" t="s">
        <v>24</v>
      </c>
      <c r="K71" s="11">
        <v>1</v>
      </c>
      <c r="L71" s="18">
        <v>43102</v>
      </c>
      <c r="M71" s="18">
        <v>43464</v>
      </c>
      <c r="N71" s="20">
        <v>51.714285714285715</v>
      </c>
      <c r="O71" s="17">
        <v>1</v>
      </c>
      <c r="P71" s="19" t="s">
        <v>893</v>
      </c>
      <c r="Q71" s="4" t="s">
        <v>85</v>
      </c>
    </row>
    <row r="72" spans="1:17" ht="210" customHeight="1" x14ac:dyDescent="0.25">
      <c r="A72" s="58" t="s">
        <v>104</v>
      </c>
      <c r="B72" s="126" t="s">
        <v>14</v>
      </c>
      <c r="C72" s="3" t="s">
        <v>472</v>
      </c>
      <c r="D72" s="19" t="s">
        <v>16</v>
      </c>
      <c r="E72" s="7">
        <v>2</v>
      </c>
      <c r="F72" s="19" t="s">
        <v>471</v>
      </c>
      <c r="G72" s="19" t="s">
        <v>470</v>
      </c>
      <c r="H72" s="3" t="s">
        <v>23</v>
      </c>
      <c r="I72" s="3" t="s">
        <v>469</v>
      </c>
      <c r="J72" s="3" t="s">
        <v>24</v>
      </c>
      <c r="K72" s="11">
        <v>1</v>
      </c>
      <c r="L72" s="18">
        <v>43102</v>
      </c>
      <c r="M72" s="18">
        <v>43464</v>
      </c>
      <c r="N72" s="20">
        <v>51.714285714285715</v>
      </c>
      <c r="O72" s="17">
        <v>1</v>
      </c>
      <c r="P72" s="19" t="s">
        <v>894</v>
      </c>
      <c r="Q72" s="4" t="s">
        <v>84</v>
      </c>
    </row>
    <row r="73" spans="1:17" ht="249.75" customHeight="1" x14ac:dyDescent="0.25">
      <c r="A73" s="58" t="s">
        <v>104</v>
      </c>
      <c r="B73" s="126" t="s">
        <v>14</v>
      </c>
      <c r="C73" s="3" t="s">
        <v>468</v>
      </c>
      <c r="D73" s="19" t="s">
        <v>16</v>
      </c>
      <c r="E73" s="7">
        <v>3</v>
      </c>
      <c r="F73" s="19" t="s">
        <v>467</v>
      </c>
      <c r="G73" s="19" t="s">
        <v>466</v>
      </c>
      <c r="H73" s="3" t="s">
        <v>23</v>
      </c>
      <c r="I73" s="3" t="s">
        <v>465</v>
      </c>
      <c r="J73" s="3" t="s">
        <v>25</v>
      </c>
      <c r="K73" s="11">
        <v>1</v>
      </c>
      <c r="L73" s="18">
        <v>43102</v>
      </c>
      <c r="M73" s="18">
        <v>43464</v>
      </c>
      <c r="N73" s="20">
        <v>51.714285714285715</v>
      </c>
      <c r="O73" s="17">
        <v>1</v>
      </c>
      <c r="P73" s="19" t="s">
        <v>696</v>
      </c>
      <c r="Q73" s="4" t="s">
        <v>85</v>
      </c>
    </row>
    <row r="74" spans="1:17" ht="147.75" customHeight="1" x14ac:dyDescent="0.25">
      <c r="A74" s="58" t="s">
        <v>104</v>
      </c>
      <c r="B74" s="126" t="s">
        <v>14</v>
      </c>
      <c r="C74" s="19" t="s">
        <v>464</v>
      </c>
      <c r="D74" s="19" t="s">
        <v>16</v>
      </c>
      <c r="E74" s="7">
        <v>4</v>
      </c>
      <c r="F74" s="19" t="s">
        <v>463</v>
      </c>
      <c r="G74" s="19" t="s">
        <v>18</v>
      </c>
      <c r="H74" s="19" t="s">
        <v>27</v>
      </c>
      <c r="I74" s="19" t="s">
        <v>462</v>
      </c>
      <c r="J74" s="19" t="s">
        <v>28</v>
      </c>
      <c r="K74" s="7">
        <v>4</v>
      </c>
      <c r="L74" s="6">
        <v>43116</v>
      </c>
      <c r="M74" s="6">
        <v>43190</v>
      </c>
      <c r="N74" s="7">
        <v>10</v>
      </c>
      <c r="O74" s="17">
        <v>1</v>
      </c>
      <c r="P74" s="19" t="s">
        <v>461</v>
      </c>
      <c r="Q74" s="4" t="s">
        <v>84</v>
      </c>
    </row>
    <row r="75" spans="1:17" ht="123.75" customHeight="1" x14ac:dyDescent="0.25">
      <c r="A75" s="58" t="s">
        <v>104</v>
      </c>
      <c r="B75" s="126" t="s">
        <v>14</v>
      </c>
      <c r="C75" s="19" t="s">
        <v>460</v>
      </c>
      <c r="D75" s="19" t="s">
        <v>16</v>
      </c>
      <c r="E75" s="7">
        <v>5</v>
      </c>
      <c r="F75" s="19" t="s">
        <v>459</v>
      </c>
      <c r="G75" s="19" t="s">
        <v>19</v>
      </c>
      <c r="H75" s="19" t="s">
        <v>458</v>
      </c>
      <c r="I75" s="19" t="s">
        <v>457</v>
      </c>
      <c r="J75" s="19" t="s">
        <v>456</v>
      </c>
      <c r="K75" s="7">
        <v>2</v>
      </c>
      <c r="L75" s="6">
        <v>43116</v>
      </c>
      <c r="M75" s="6">
        <v>43190</v>
      </c>
      <c r="N75" s="7">
        <v>10</v>
      </c>
      <c r="O75" s="17">
        <v>1</v>
      </c>
      <c r="P75" s="19" t="s">
        <v>455</v>
      </c>
      <c r="Q75" s="4" t="s">
        <v>84</v>
      </c>
    </row>
    <row r="76" spans="1:17" ht="261" customHeight="1" x14ac:dyDescent="0.25">
      <c r="A76" s="58" t="s">
        <v>104</v>
      </c>
      <c r="B76" s="126" t="s">
        <v>14</v>
      </c>
      <c r="C76" s="19" t="s">
        <v>454</v>
      </c>
      <c r="D76" s="19" t="s">
        <v>16</v>
      </c>
      <c r="E76" s="7">
        <v>6</v>
      </c>
      <c r="F76" s="19" t="s">
        <v>453</v>
      </c>
      <c r="G76" s="19" t="s">
        <v>452</v>
      </c>
      <c r="H76" s="19" t="s">
        <v>31</v>
      </c>
      <c r="I76" s="19" t="s">
        <v>451</v>
      </c>
      <c r="J76" s="19" t="s">
        <v>450</v>
      </c>
      <c r="K76" s="7">
        <v>4</v>
      </c>
      <c r="L76" s="6">
        <v>43116</v>
      </c>
      <c r="M76" s="6">
        <v>43465</v>
      </c>
      <c r="N76" s="7">
        <v>52</v>
      </c>
      <c r="O76" s="17">
        <v>1</v>
      </c>
      <c r="P76" s="19" t="s">
        <v>895</v>
      </c>
      <c r="Q76" s="4" t="s">
        <v>84</v>
      </c>
    </row>
    <row r="77" spans="1:17" ht="260.25" customHeight="1" x14ac:dyDescent="0.25">
      <c r="A77" s="58" t="s">
        <v>104</v>
      </c>
      <c r="B77" s="127" t="s">
        <v>14</v>
      </c>
      <c r="C77" s="19" t="s">
        <v>449</v>
      </c>
      <c r="D77" s="19" t="s">
        <v>16</v>
      </c>
      <c r="E77" s="7">
        <v>7</v>
      </c>
      <c r="F77" s="19" t="s">
        <v>448</v>
      </c>
      <c r="G77" s="19" t="s">
        <v>29</v>
      </c>
      <c r="H77" s="19" t="s">
        <v>447</v>
      </c>
      <c r="I77" s="19" t="s">
        <v>446</v>
      </c>
      <c r="J77" s="19" t="s">
        <v>30</v>
      </c>
      <c r="K77" s="7">
        <v>1</v>
      </c>
      <c r="L77" s="6">
        <v>43116</v>
      </c>
      <c r="M77" s="6">
        <v>43281</v>
      </c>
      <c r="N77" s="7">
        <v>23</v>
      </c>
      <c r="O77" s="17">
        <v>1</v>
      </c>
      <c r="P77" s="19" t="s">
        <v>896</v>
      </c>
      <c r="Q77" s="4" t="s">
        <v>85</v>
      </c>
    </row>
    <row r="78" spans="1:17" ht="161.25" customHeight="1" x14ac:dyDescent="0.25">
      <c r="A78" s="58" t="s">
        <v>104</v>
      </c>
      <c r="B78" s="127" t="s">
        <v>14</v>
      </c>
      <c r="C78" s="19" t="s">
        <v>449</v>
      </c>
      <c r="D78" s="19" t="s">
        <v>16</v>
      </c>
      <c r="E78" s="7">
        <v>7</v>
      </c>
      <c r="F78" s="19" t="s">
        <v>448</v>
      </c>
      <c r="G78" s="19" t="s">
        <v>29</v>
      </c>
      <c r="H78" s="19" t="s">
        <v>447</v>
      </c>
      <c r="I78" s="19" t="s">
        <v>446</v>
      </c>
      <c r="J78" s="19" t="s">
        <v>30</v>
      </c>
      <c r="K78" s="7">
        <v>1</v>
      </c>
      <c r="L78" s="6">
        <v>43116</v>
      </c>
      <c r="M78" s="6">
        <v>43281</v>
      </c>
      <c r="N78" s="7">
        <v>23</v>
      </c>
      <c r="O78" s="17">
        <v>1</v>
      </c>
      <c r="P78" s="19" t="s">
        <v>897</v>
      </c>
      <c r="Q78" s="4" t="s">
        <v>84</v>
      </c>
    </row>
    <row r="79" spans="1:17" ht="152.25" customHeight="1" x14ac:dyDescent="0.25">
      <c r="A79" s="58" t="s">
        <v>104</v>
      </c>
      <c r="B79" s="127" t="s">
        <v>14</v>
      </c>
      <c r="C79" s="3" t="s">
        <v>89</v>
      </c>
      <c r="D79" s="19" t="s">
        <v>16</v>
      </c>
      <c r="E79" s="7">
        <v>8</v>
      </c>
      <c r="F79" s="3" t="s">
        <v>90</v>
      </c>
      <c r="G79" s="3" t="s">
        <v>445</v>
      </c>
      <c r="H79" s="3" t="s">
        <v>444</v>
      </c>
      <c r="I79" s="3" t="s">
        <v>32</v>
      </c>
      <c r="J79" s="3" t="s">
        <v>33</v>
      </c>
      <c r="K79" s="4">
        <v>1</v>
      </c>
      <c r="L79" s="18">
        <v>43102</v>
      </c>
      <c r="M79" s="18">
        <v>43115</v>
      </c>
      <c r="N79" s="20">
        <v>1.8571428571428572</v>
      </c>
      <c r="O79" s="17">
        <v>1</v>
      </c>
      <c r="P79" s="19" t="s">
        <v>954</v>
      </c>
      <c r="Q79" s="4" t="s">
        <v>85</v>
      </c>
    </row>
    <row r="80" spans="1:17" ht="172.5" customHeight="1" x14ac:dyDescent="0.25">
      <c r="A80" s="58" t="s">
        <v>104</v>
      </c>
      <c r="B80" s="127" t="s">
        <v>14</v>
      </c>
      <c r="C80" s="3" t="s">
        <v>442</v>
      </c>
      <c r="D80" s="19" t="s">
        <v>16</v>
      </c>
      <c r="E80" s="7">
        <v>9</v>
      </c>
      <c r="F80" s="3" t="s">
        <v>91</v>
      </c>
      <c r="G80" s="3" t="s">
        <v>441</v>
      </c>
      <c r="H80" s="3" t="s">
        <v>443</v>
      </c>
      <c r="I80" s="3" t="s">
        <v>34</v>
      </c>
      <c r="J80" s="3" t="s">
        <v>35</v>
      </c>
      <c r="K80" s="11">
        <v>1</v>
      </c>
      <c r="L80" s="18">
        <v>43102</v>
      </c>
      <c r="M80" s="18">
        <v>43464</v>
      </c>
      <c r="N80" s="20">
        <v>51.714285714285715</v>
      </c>
      <c r="O80" s="17">
        <v>1</v>
      </c>
      <c r="P80" s="19" t="s">
        <v>898</v>
      </c>
      <c r="Q80" s="4" t="s">
        <v>85</v>
      </c>
    </row>
    <row r="81" spans="1:17" ht="138.75" customHeight="1" x14ac:dyDescent="0.25">
      <c r="A81" s="58" t="s">
        <v>104</v>
      </c>
      <c r="B81" s="127" t="s">
        <v>14</v>
      </c>
      <c r="C81" s="3" t="s">
        <v>442</v>
      </c>
      <c r="D81" s="19" t="s">
        <v>16</v>
      </c>
      <c r="E81" s="4">
        <v>9</v>
      </c>
      <c r="F81" s="3" t="s">
        <v>91</v>
      </c>
      <c r="G81" s="3" t="s">
        <v>441</v>
      </c>
      <c r="H81" s="3" t="s">
        <v>440</v>
      </c>
      <c r="I81" s="3" t="s">
        <v>36</v>
      </c>
      <c r="J81" s="3" t="s">
        <v>37</v>
      </c>
      <c r="K81" s="4">
        <v>1</v>
      </c>
      <c r="L81" s="18">
        <v>43102</v>
      </c>
      <c r="M81" s="18">
        <v>43464</v>
      </c>
      <c r="N81" s="20">
        <v>51.714285714285715</v>
      </c>
      <c r="O81" s="17">
        <v>1</v>
      </c>
      <c r="P81" s="19" t="s">
        <v>899</v>
      </c>
      <c r="Q81" s="4" t="s">
        <v>85</v>
      </c>
    </row>
    <row r="82" spans="1:17" ht="150" customHeight="1" x14ac:dyDescent="0.25">
      <c r="A82" s="58" t="s">
        <v>104</v>
      </c>
      <c r="B82" s="127" t="s">
        <v>14</v>
      </c>
      <c r="C82" s="3" t="s">
        <v>92</v>
      </c>
      <c r="D82" s="19" t="s">
        <v>16</v>
      </c>
      <c r="E82" s="4">
        <v>10</v>
      </c>
      <c r="F82" s="3" t="s">
        <v>93</v>
      </c>
      <c r="G82" s="3" t="s">
        <v>439</v>
      </c>
      <c r="H82" s="3" t="s">
        <v>438</v>
      </c>
      <c r="I82" s="3" t="s">
        <v>38</v>
      </c>
      <c r="J82" s="3" t="s">
        <v>39</v>
      </c>
      <c r="K82" s="4">
        <v>2</v>
      </c>
      <c r="L82" s="18">
        <v>43132</v>
      </c>
      <c r="M82" s="18">
        <v>43464</v>
      </c>
      <c r="N82" s="20">
        <v>47.428571428571431</v>
      </c>
      <c r="O82" s="17">
        <v>1</v>
      </c>
      <c r="P82" s="19" t="s">
        <v>900</v>
      </c>
      <c r="Q82" s="4" t="s">
        <v>85</v>
      </c>
    </row>
    <row r="83" spans="1:17" ht="139.5" customHeight="1" x14ac:dyDescent="0.25">
      <c r="A83" s="58" t="s">
        <v>104</v>
      </c>
      <c r="B83" s="127" t="s">
        <v>14</v>
      </c>
      <c r="C83" s="3" t="s">
        <v>94</v>
      </c>
      <c r="D83" s="19" t="s">
        <v>16</v>
      </c>
      <c r="E83" s="4">
        <v>11</v>
      </c>
      <c r="F83" s="3" t="s">
        <v>435</v>
      </c>
      <c r="G83" s="3" t="s">
        <v>434</v>
      </c>
      <c r="H83" s="3" t="s">
        <v>437</v>
      </c>
      <c r="I83" s="3" t="s">
        <v>40</v>
      </c>
      <c r="J83" s="3" t="s">
        <v>41</v>
      </c>
      <c r="K83" s="4">
        <v>1</v>
      </c>
      <c r="L83" s="18">
        <v>43102</v>
      </c>
      <c r="M83" s="18">
        <v>43130</v>
      </c>
      <c r="N83" s="4">
        <v>4</v>
      </c>
      <c r="O83" s="17">
        <v>1</v>
      </c>
      <c r="P83" s="19" t="s">
        <v>901</v>
      </c>
      <c r="Q83" s="4" t="s">
        <v>85</v>
      </c>
    </row>
    <row r="84" spans="1:17" ht="131.25" customHeight="1" x14ac:dyDescent="0.25">
      <c r="A84" s="58" t="s">
        <v>104</v>
      </c>
      <c r="B84" s="127" t="s">
        <v>14</v>
      </c>
      <c r="C84" s="3" t="s">
        <v>94</v>
      </c>
      <c r="D84" s="19" t="s">
        <v>16</v>
      </c>
      <c r="E84" s="4">
        <v>11</v>
      </c>
      <c r="F84" s="3" t="s">
        <v>435</v>
      </c>
      <c r="G84" s="3" t="s">
        <v>434</v>
      </c>
      <c r="H84" s="3" t="s">
        <v>436</v>
      </c>
      <c r="I84" s="3" t="s">
        <v>42</v>
      </c>
      <c r="J84" s="3" t="s">
        <v>43</v>
      </c>
      <c r="K84" s="4">
        <v>2</v>
      </c>
      <c r="L84" s="18">
        <v>43108</v>
      </c>
      <c r="M84" s="18">
        <v>43434</v>
      </c>
      <c r="N84" s="20">
        <v>46.571428571428569</v>
      </c>
      <c r="O84" s="17">
        <v>1</v>
      </c>
      <c r="P84" s="19" t="s">
        <v>902</v>
      </c>
      <c r="Q84" s="4" t="s">
        <v>85</v>
      </c>
    </row>
    <row r="85" spans="1:17" ht="168" x14ac:dyDescent="0.25">
      <c r="A85" s="58" t="s">
        <v>104</v>
      </c>
      <c r="B85" s="127" t="s">
        <v>14</v>
      </c>
      <c r="C85" s="3" t="s">
        <v>94</v>
      </c>
      <c r="D85" s="19" t="s">
        <v>16</v>
      </c>
      <c r="E85" s="4">
        <v>11</v>
      </c>
      <c r="F85" s="3" t="s">
        <v>435</v>
      </c>
      <c r="G85" s="3" t="s">
        <v>434</v>
      </c>
      <c r="H85" s="3" t="s">
        <v>44</v>
      </c>
      <c r="I85" s="3" t="s">
        <v>45</v>
      </c>
      <c r="J85" s="3" t="s">
        <v>46</v>
      </c>
      <c r="K85" s="11">
        <v>1</v>
      </c>
      <c r="L85" s="18">
        <v>43108</v>
      </c>
      <c r="M85" s="18">
        <v>43434</v>
      </c>
      <c r="N85" s="20">
        <v>46.571428571428569</v>
      </c>
      <c r="O85" s="17">
        <v>1</v>
      </c>
      <c r="P85" s="19" t="s">
        <v>903</v>
      </c>
      <c r="Q85" s="4" t="s">
        <v>85</v>
      </c>
    </row>
    <row r="86" spans="1:17" ht="136.5" customHeight="1" x14ac:dyDescent="0.25">
      <c r="A86" s="58" t="s">
        <v>104</v>
      </c>
      <c r="B86" s="127" t="s">
        <v>14</v>
      </c>
      <c r="C86" s="3" t="s">
        <v>94</v>
      </c>
      <c r="D86" s="19" t="s">
        <v>16</v>
      </c>
      <c r="E86" s="4">
        <v>11</v>
      </c>
      <c r="F86" s="3" t="s">
        <v>435</v>
      </c>
      <c r="G86" s="3" t="s">
        <v>434</v>
      </c>
      <c r="H86" s="3" t="s">
        <v>47</v>
      </c>
      <c r="I86" s="3" t="s">
        <v>48</v>
      </c>
      <c r="J86" s="3" t="s">
        <v>49</v>
      </c>
      <c r="K86" s="4">
        <v>1</v>
      </c>
      <c r="L86" s="18">
        <v>43108</v>
      </c>
      <c r="M86" s="18">
        <v>43281</v>
      </c>
      <c r="N86" s="20">
        <v>24.714285714285715</v>
      </c>
      <c r="O86" s="17">
        <v>1</v>
      </c>
      <c r="P86" s="19" t="s">
        <v>904</v>
      </c>
      <c r="Q86" s="4" t="s">
        <v>85</v>
      </c>
    </row>
    <row r="87" spans="1:17" ht="165" customHeight="1" x14ac:dyDescent="0.25">
      <c r="A87" s="58" t="s">
        <v>104</v>
      </c>
      <c r="B87" s="127" t="s">
        <v>14</v>
      </c>
      <c r="C87" s="3" t="s">
        <v>95</v>
      </c>
      <c r="D87" s="19" t="s">
        <v>16</v>
      </c>
      <c r="E87" s="4">
        <v>12</v>
      </c>
      <c r="F87" s="3" t="s">
        <v>430</v>
      </c>
      <c r="G87" s="3" t="s">
        <v>50</v>
      </c>
      <c r="H87" s="3" t="s">
        <v>433</v>
      </c>
      <c r="I87" s="3" t="s">
        <v>432</v>
      </c>
      <c r="J87" s="3" t="s">
        <v>431</v>
      </c>
      <c r="K87" s="4">
        <v>2</v>
      </c>
      <c r="L87" s="18">
        <v>43115</v>
      </c>
      <c r="M87" s="18">
        <v>43434</v>
      </c>
      <c r="N87" s="20">
        <v>45.571428571428569</v>
      </c>
      <c r="O87" s="17">
        <v>1</v>
      </c>
      <c r="P87" s="19" t="s">
        <v>905</v>
      </c>
      <c r="Q87" s="4" t="s">
        <v>85</v>
      </c>
    </row>
    <row r="88" spans="1:17" ht="165.75" customHeight="1" x14ac:dyDescent="0.25">
      <c r="A88" s="58" t="s">
        <v>104</v>
      </c>
      <c r="B88" s="127" t="s">
        <v>14</v>
      </c>
      <c r="C88" s="3" t="s">
        <v>95</v>
      </c>
      <c r="D88" s="19" t="s">
        <v>16</v>
      </c>
      <c r="E88" s="4">
        <v>12</v>
      </c>
      <c r="F88" s="3" t="s">
        <v>430</v>
      </c>
      <c r="G88" s="3" t="s">
        <v>50</v>
      </c>
      <c r="H88" s="3" t="s">
        <v>51</v>
      </c>
      <c r="I88" s="3" t="s">
        <v>52</v>
      </c>
      <c r="J88" s="3" t="s">
        <v>53</v>
      </c>
      <c r="K88" s="4">
        <v>11</v>
      </c>
      <c r="L88" s="18">
        <v>43115</v>
      </c>
      <c r="M88" s="18">
        <v>43434</v>
      </c>
      <c r="N88" s="20">
        <v>45.571428571428569</v>
      </c>
      <c r="O88" s="17">
        <v>1</v>
      </c>
      <c r="P88" s="19" t="s">
        <v>906</v>
      </c>
      <c r="Q88" s="4" t="s">
        <v>85</v>
      </c>
    </row>
    <row r="89" spans="1:17" ht="174" customHeight="1" x14ac:dyDescent="0.25">
      <c r="A89" s="58" t="s">
        <v>104</v>
      </c>
      <c r="B89" s="127" t="s">
        <v>14</v>
      </c>
      <c r="C89" s="3" t="s">
        <v>96</v>
      </c>
      <c r="D89" s="19" t="s">
        <v>16</v>
      </c>
      <c r="E89" s="4">
        <v>13</v>
      </c>
      <c r="F89" s="3" t="s">
        <v>429</v>
      </c>
      <c r="G89" s="3" t="s">
        <v>54</v>
      </c>
      <c r="H89" s="3" t="s">
        <v>55</v>
      </c>
      <c r="I89" s="3" t="s">
        <v>56</v>
      </c>
      <c r="J89" s="3" t="s">
        <v>57</v>
      </c>
      <c r="K89" s="4">
        <v>3</v>
      </c>
      <c r="L89" s="18">
        <v>43160</v>
      </c>
      <c r="M89" s="18">
        <v>43403</v>
      </c>
      <c r="N89" s="20">
        <v>34.714285714285715</v>
      </c>
      <c r="O89" s="17">
        <v>1</v>
      </c>
      <c r="P89" s="19" t="s">
        <v>907</v>
      </c>
      <c r="Q89" s="4" t="s">
        <v>85</v>
      </c>
    </row>
    <row r="90" spans="1:17" ht="156" customHeight="1" x14ac:dyDescent="0.25">
      <c r="A90" s="58" t="s">
        <v>104</v>
      </c>
      <c r="B90" s="127" t="s">
        <v>14</v>
      </c>
      <c r="C90" s="3" t="s">
        <v>97</v>
      </c>
      <c r="D90" s="19" t="s">
        <v>16</v>
      </c>
      <c r="E90" s="4">
        <v>14</v>
      </c>
      <c r="F90" s="3" t="s">
        <v>428</v>
      </c>
      <c r="G90" s="3" t="s">
        <v>427</v>
      </c>
      <c r="H90" s="3" t="s">
        <v>426</v>
      </c>
      <c r="I90" s="3" t="s">
        <v>58</v>
      </c>
      <c r="J90" s="3" t="s">
        <v>59</v>
      </c>
      <c r="K90" s="4">
        <v>1</v>
      </c>
      <c r="L90" s="18">
        <v>43132</v>
      </c>
      <c r="M90" s="18">
        <v>43434</v>
      </c>
      <c r="N90" s="20">
        <v>43.142857142857146</v>
      </c>
      <c r="O90" s="17">
        <v>1</v>
      </c>
      <c r="P90" s="19" t="s">
        <v>908</v>
      </c>
      <c r="Q90" s="4" t="s">
        <v>85</v>
      </c>
    </row>
    <row r="91" spans="1:17" ht="234" customHeight="1" x14ac:dyDescent="0.25">
      <c r="A91" s="58" t="s">
        <v>104</v>
      </c>
      <c r="B91" s="127" t="s">
        <v>14</v>
      </c>
      <c r="C91" s="3" t="s">
        <v>98</v>
      </c>
      <c r="D91" s="19" t="s">
        <v>16</v>
      </c>
      <c r="E91" s="4">
        <v>15</v>
      </c>
      <c r="F91" s="3" t="s">
        <v>425</v>
      </c>
      <c r="G91" s="3" t="s">
        <v>424</v>
      </c>
      <c r="H91" s="3" t="s">
        <v>60</v>
      </c>
      <c r="I91" s="3" t="s">
        <v>61</v>
      </c>
      <c r="J91" s="3" t="s">
        <v>62</v>
      </c>
      <c r="K91" s="4">
        <v>12</v>
      </c>
      <c r="L91" s="18">
        <v>43115</v>
      </c>
      <c r="M91" s="18">
        <v>43454</v>
      </c>
      <c r="N91" s="20">
        <v>48.428571428571431</v>
      </c>
      <c r="O91" s="17">
        <v>1</v>
      </c>
      <c r="P91" s="19" t="s">
        <v>909</v>
      </c>
      <c r="Q91" s="4" t="s">
        <v>85</v>
      </c>
    </row>
    <row r="92" spans="1:17" ht="172.5" customHeight="1" x14ac:dyDescent="0.25">
      <c r="A92" s="58" t="s">
        <v>104</v>
      </c>
      <c r="B92" s="127" t="s">
        <v>14</v>
      </c>
      <c r="C92" s="3" t="s">
        <v>98</v>
      </c>
      <c r="D92" s="19" t="s">
        <v>16</v>
      </c>
      <c r="E92" s="4">
        <v>15</v>
      </c>
      <c r="F92" s="3" t="s">
        <v>425</v>
      </c>
      <c r="G92" s="3" t="s">
        <v>424</v>
      </c>
      <c r="H92" s="3" t="s">
        <v>423</v>
      </c>
      <c r="I92" s="3" t="s">
        <v>63</v>
      </c>
      <c r="J92" s="3" t="s">
        <v>64</v>
      </c>
      <c r="K92" s="4">
        <v>12</v>
      </c>
      <c r="L92" s="18">
        <v>43115</v>
      </c>
      <c r="M92" s="18">
        <v>43454</v>
      </c>
      <c r="N92" s="20">
        <v>48.428571428571431</v>
      </c>
      <c r="O92" s="17">
        <v>1</v>
      </c>
      <c r="P92" s="19" t="s">
        <v>910</v>
      </c>
      <c r="Q92" s="4" t="s">
        <v>85</v>
      </c>
    </row>
    <row r="93" spans="1:17" ht="186" customHeight="1" x14ac:dyDescent="0.25">
      <c r="A93" s="58" t="s">
        <v>104</v>
      </c>
      <c r="B93" s="127" t="s">
        <v>14</v>
      </c>
      <c r="C93" s="3" t="s">
        <v>422</v>
      </c>
      <c r="D93" s="19" t="s">
        <v>16</v>
      </c>
      <c r="E93" s="4">
        <v>16</v>
      </c>
      <c r="F93" s="3" t="s">
        <v>421</v>
      </c>
      <c r="G93" s="3" t="s">
        <v>65</v>
      </c>
      <c r="H93" s="3" t="s">
        <v>416</v>
      </c>
      <c r="I93" s="3" t="s">
        <v>66</v>
      </c>
      <c r="J93" s="3" t="s">
        <v>67</v>
      </c>
      <c r="K93" s="4">
        <v>47</v>
      </c>
      <c r="L93" s="18">
        <v>43132</v>
      </c>
      <c r="M93" s="18">
        <v>43434</v>
      </c>
      <c r="N93" s="20">
        <v>43.142857142857146</v>
      </c>
      <c r="O93" s="17">
        <v>1</v>
      </c>
      <c r="P93" s="19" t="s">
        <v>911</v>
      </c>
      <c r="Q93" s="4" t="s">
        <v>85</v>
      </c>
    </row>
    <row r="94" spans="1:17" ht="123.75" customHeight="1" x14ac:dyDescent="0.25">
      <c r="A94" s="58" t="s">
        <v>104</v>
      </c>
      <c r="B94" s="127" t="s">
        <v>14</v>
      </c>
      <c r="C94" s="3" t="s">
        <v>420</v>
      </c>
      <c r="D94" s="19" t="s">
        <v>16</v>
      </c>
      <c r="E94" s="4">
        <v>17</v>
      </c>
      <c r="F94" s="3" t="s">
        <v>99</v>
      </c>
      <c r="G94" s="3" t="s">
        <v>419</v>
      </c>
      <c r="H94" s="3" t="s">
        <v>68</v>
      </c>
      <c r="I94" s="3" t="s">
        <v>406</v>
      </c>
      <c r="J94" s="3" t="s">
        <v>49</v>
      </c>
      <c r="K94" s="4">
        <v>1</v>
      </c>
      <c r="L94" s="18">
        <v>43132</v>
      </c>
      <c r="M94" s="18">
        <v>43434</v>
      </c>
      <c r="N94" s="20">
        <v>43.142857142857146</v>
      </c>
      <c r="O94" s="17">
        <v>1</v>
      </c>
      <c r="P94" s="19" t="s">
        <v>912</v>
      </c>
      <c r="Q94" s="4" t="s">
        <v>85</v>
      </c>
    </row>
    <row r="95" spans="1:17" ht="124.5" customHeight="1" x14ac:dyDescent="0.25">
      <c r="A95" s="58" t="s">
        <v>104</v>
      </c>
      <c r="B95" s="127" t="s">
        <v>14</v>
      </c>
      <c r="C95" s="3" t="s">
        <v>420</v>
      </c>
      <c r="D95" s="19" t="s">
        <v>16</v>
      </c>
      <c r="E95" s="4">
        <v>17</v>
      </c>
      <c r="F95" s="3" t="s">
        <v>99</v>
      </c>
      <c r="G95" s="3" t="s">
        <v>419</v>
      </c>
      <c r="H95" s="3" t="s">
        <v>69</v>
      </c>
      <c r="I95" s="3" t="s">
        <v>418</v>
      </c>
      <c r="J95" s="3" t="s">
        <v>70</v>
      </c>
      <c r="K95" s="4">
        <v>2</v>
      </c>
      <c r="L95" s="18">
        <v>43160</v>
      </c>
      <c r="M95" s="18">
        <v>43434</v>
      </c>
      <c r="N95" s="20">
        <v>39.142857142857146</v>
      </c>
      <c r="O95" s="17">
        <v>1</v>
      </c>
      <c r="P95" s="59" t="s">
        <v>913</v>
      </c>
      <c r="Q95" s="4" t="s">
        <v>85</v>
      </c>
    </row>
    <row r="96" spans="1:17" ht="176.25" customHeight="1" x14ac:dyDescent="0.25">
      <c r="A96" s="58" t="s">
        <v>104</v>
      </c>
      <c r="B96" s="127" t="s">
        <v>14</v>
      </c>
      <c r="C96" s="3" t="s">
        <v>92</v>
      </c>
      <c r="D96" s="19" t="s">
        <v>16</v>
      </c>
      <c r="E96" s="4">
        <v>18</v>
      </c>
      <c r="F96" s="3" t="s">
        <v>100</v>
      </c>
      <c r="G96" s="3" t="s">
        <v>417</v>
      </c>
      <c r="H96" s="3" t="s">
        <v>71</v>
      </c>
      <c r="I96" s="3" t="s">
        <v>406</v>
      </c>
      <c r="J96" s="3" t="s">
        <v>49</v>
      </c>
      <c r="K96" s="4">
        <v>1</v>
      </c>
      <c r="L96" s="18">
        <v>43132</v>
      </c>
      <c r="M96" s="18">
        <v>43434</v>
      </c>
      <c r="N96" s="20">
        <v>43.142857142857146</v>
      </c>
      <c r="O96" s="17">
        <v>1</v>
      </c>
      <c r="P96" s="53" t="s">
        <v>914</v>
      </c>
      <c r="Q96" s="4" t="s">
        <v>85</v>
      </c>
    </row>
    <row r="97" spans="1:17" ht="126.75" customHeight="1" x14ac:dyDescent="0.25">
      <c r="A97" s="58" t="s">
        <v>104</v>
      </c>
      <c r="B97" s="127" t="s">
        <v>14</v>
      </c>
      <c r="C97" s="3" t="s">
        <v>92</v>
      </c>
      <c r="D97" s="19" t="s">
        <v>16</v>
      </c>
      <c r="E97" s="4">
        <v>18</v>
      </c>
      <c r="F97" s="3" t="s">
        <v>100</v>
      </c>
      <c r="G97" s="3" t="s">
        <v>417</v>
      </c>
      <c r="H97" s="3" t="s">
        <v>416</v>
      </c>
      <c r="I97" s="3" t="s">
        <v>415</v>
      </c>
      <c r="J97" s="3" t="s">
        <v>67</v>
      </c>
      <c r="K97" s="4">
        <v>47</v>
      </c>
      <c r="L97" s="18">
        <v>43132</v>
      </c>
      <c r="M97" s="18">
        <v>43434</v>
      </c>
      <c r="N97" s="20">
        <v>43.142857142857146</v>
      </c>
      <c r="O97" s="17">
        <v>1</v>
      </c>
      <c r="P97" s="19" t="s">
        <v>915</v>
      </c>
      <c r="Q97" s="4" t="s">
        <v>85</v>
      </c>
    </row>
    <row r="98" spans="1:17" ht="140.25" customHeight="1" x14ac:dyDescent="0.25">
      <c r="A98" s="58" t="s">
        <v>104</v>
      </c>
      <c r="B98" s="127" t="s">
        <v>14</v>
      </c>
      <c r="C98" s="3" t="s">
        <v>92</v>
      </c>
      <c r="D98" s="19" t="s">
        <v>16</v>
      </c>
      <c r="E98" s="4">
        <v>19</v>
      </c>
      <c r="F98" s="3" t="s">
        <v>414</v>
      </c>
      <c r="G98" s="3" t="s">
        <v>413</v>
      </c>
      <c r="H98" s="3" t="s">
        <v>72</v>
      </c>
      <c r="I98" s="3" t="s">
        <v>406</v>
      </c>
      <c r="J98" s="3" t="s">
        <v>49</v>
      </c>
      <c r="K98" s="4">
        <v>1</v>
      </c>
      <c r="L98" s="18">
        <v>43132</v>
      </c>
      <c r="M98" s="18">
        <v>43434</v>
      </c>
      <c r="N98" s="20">
        <v>43.142857142857146</v>
      </c>
      <c r="O98" s="17">
        <v>1</v>
      </c>
      <c r="P98" s="19" t="s">
        <v>916</v>
      </c>
      <c r="Q98" s="4" t="s">
        <v>85</v>
      </c>
    </row>
    <row r="99" spans="1:17" ht="174" customHeight="1" x14ac:dyDescent="0.25">
      <c r="A99" s="58" t="s">
        <v>104</v>
      </c>
      <c r="B99" s="127" t="s">
        <v>14</v>
      </c>
      <c r="C99" s="3" t="s">
        <v>92</v>
      </c>
      <c r="D99" s="19" t="s">
        <v>16</v>
      </c>
      <c r="E99" s="4">
        <v>19</v>
      </c>
      <c r="F99" s="3" t="s">
        <v>414</v>
      </c>
      <c r="G99" s="3" t="s">
        <v>413</v>
      </c>
      <c r="H99" s="3" t="s">
        <v>412</v>
      </c>
      <c r="I99" s="3" t="s">
        <v>411</v>
      </c>
      <c r="J99" s="3" t="s">
        <v>73</v>
      </c>
      <c r="K99" s="4">
        <v>47</v>
      </c>
      <c r="L99" s="18">
        <v>43132</v>
      </c>
      <c r="M99" s="18">
        <v>43434</v>
      </c>
      <c r="N99" s="20">
        <v>43.142857142857146</v>
      </c>
      <c r="O99" s="17">
        <v>1</v>
      </c>
      <c r="P99" s="19" t="s">
        <v>917</v>
      </c>
      <c r="Q99" s="4" t="s">
        <v>85</v>
      </c>
    </row>
    <row r="100" spans="1:17" ht="148.5" customHeight="1" x14ac:dyDescent="0.25">
      <c r="A100" s="58" t="s">
        <v>104</v>
      </c>
      <c r="B100" s="127" t="s">
        <v>14</v>
      </c>
      <c r="C100" s="3" t="s">
        <v>92</v>
      </c>
      <c r="D100" s="19" t="s">
        <v>16</v>
      </c>
      <c r="E100" s="4">
        <v>20</v>
      </c>
      <c r="F100" s="3" t="s">
        <v>101</v>
      </c>
      <c r="G100" s="3" t="s">
        <v>410</v>
      </c>
      <c r="H100" s="3" t="s">
        <v>74</v>
      </c>
      <c r="I100" s="3" t="s">
        <v>406</v>
      </c>
      <c r="J100" s="3" t="s">
        <v>49</v>
      </c>
      <c r="K100" s="4">
        <v>1</v>
      </c>
      <c r="L100" s="18">
        <v>43132</v>
      </c>
      <c r="M100" s="18">
        <v>43434</v>
      </c>
      <c r="N100" s="20">
        <v>43.142857142857146</v>
      </c>
      <c r="O100" s="17">
        <v>1</v>
      </c>
      <c r="P100" s="19" t="s">
        <v>918</v>
      </c>
      <c r="Q100" s="4" t="s">
        <v>85</v>
      </c>
    </row>
    <row r="101" spans="1:17" ht="195.75" customHeight="1" x14ac:dyDescent="0.25">
      <c r="A101" s="58" t="s">
        <v>104</v>
      </c>
      <c r="B101" s="127" t="s">
        <v>14</v>
      </c>
      <c r="C101" s="3" t="s">
        <v>92</v>
      </c>
      <c r="D101" s="19" t="s">
        <v>16</v>
      </c>
      <c r="E101" s="4">
        <v>20</v>
      </c>
      <c r="F101" s="3" t="s">
        <v>101</v>
      </c>
      <c r="G101" s="3" t="s">
        <v>410</v>
      </c>
      <c r="H101" s="3" t="s">
        <v>409</v>
      </c>
      <c r="I101" s="3" t="s">
        <v>75</v>
      </c>
      <c r="J101" s="3" t="s">
        <v>76</v>
      </c>
      <c r="K101" s="4">
        <v>2</v>
      </c>
      <c r="L101" s="18">
        <v>43132</v>
      </c>
      <c r="M101" s="18">
        <v>43434</v>
      </c>
      <c r="N101" s="20">
        <v>43.142857142857146</v>
      </c>
      <c r="O101" s="17">
        <v>1</v>
      </c>
      <c r="P101" s="19" t="s">
        <v>919</v>
      </c>
      <c r="Q101" s="4" t="s">
        <v>85</v>
      </c>
    </row>
    <row r="102" spans="1:17" ht="249" customHeight="1" x14ac:dyDescent="0.25">
      <c r="A102" s="58" t="s">
        <v>104</v>
      </c>
      <c r="B102" s="127" t="s">
        <v>14</v>
      </c>
      <c r="C102" s="3" t="s">
        <v>102</v>
      </c>
      <c r="D102" s="19" t="s">
        <v>16</v>
      </c>
      <c r="E102" s="4">
        <v>21</v>
      </c>
      <c r="F102" s="3" t="s">
        <v>103</v>
      </c>
      <c r="G102" s="3" t="s">
        <v>408</v>
      </c>
      <c r="H102" s="3" t="s">
        <v>407</v>
      </c>
      <c r="I102" s="3" t="s">
        <v>406</v>
      </c>
      <c r="J102" s="3" t="s">
        <v>49</v>
      </c>
      <c r="K102" s="4">
        <v>1</v>
      </c>
      <c r="L102" s="18">
        <v>43132</v>
      </c>
      <c r="M102" s="18">
        <v>43434</v>
      </c>
      <c r="N102" s="20">
        <v>43.142857142857146</v>
      </c>
      <c r="O102" s="17">
        <v>1</v>
      </c>
      <c r="P102" s="19" t="s">
        <v>879</v>
      </c>
      <c r="Q102" s="4" t="s">
        <v>85</v>
      </c>
    </row>
    <row r="103" spans="1:17" ht="266.25" customHeight="1" x14ac:dyDescent="0.25">
      <c r="A103" s="58" t="s">
        <v>104</v>
      </c>
      <c r="B103" s="127" t="s">
        <v>14</v>
      </c>
      <c r="C103" s="3" t="s">
        <v>397</v>
      </c>
      <c r="D103" s="19" t="s">
        <v>16</v>
      </c>
      <c r="E103" s="4">
        <v>22</v>
      </c>
      <c r="F103" s="3" t="s">
        <v>396</v>
      </c>
      <c r="G103" s="3" t="s">
        <v>77</v>
      </c>
      <c r="H103" s="3" t="s">
        <v>395</v>
      </c>
      <c r="I103" s="3" t="s">
        <v>405</v>
      </c>
      <c r="J103" s="3" t="s">
        <v>404</v>
      </c>
      <c r="K103" s="4">
        <v>5</v>
      </c>
      <c r="L103" s="12">
        <v>43089</v>
      </c>
      <c r="M103" s="12">
        <v>43342</v>
      </c>
      <c r="N103" s="4">
        <v>34</v>
      </c>
      <c r="O103" s="17">
        <v>1</v>
      </c>
      <c r="P103" s="19" t="s">
        <v>403</v>
      </c>
      <c r="Q103" s="4" t="s">
        <v>86</v>
      </c>
    </row>
    <row r="104" spans="1:17" ht="409.5" x14ac:dyDescent="0.25">
      <c r="A104" s="58" t="s">
        <v>104</v>
      </c>
      <c r="B104" s="127" t="s">
        <v>14</v>
      </c>
      <c r="C104" s="3" t="s">
        <v>397</v>
      </c>
      <c r="D104" s="19" t="s">
        <v>16</v>
      </c>
      <c r="E104" s="4">
        <v>22</v>
      </c>
      <c r="F104" s="3" t="s">
        <v>396</v>
      </c>
      <c r="G104" s="3" t="s">
        <v>77</v>
      </c>
      <c r="H104" s="3" t="s">
        <v>395</v>
      </c>
      <c r="I104" s="3" t="s">
        <v>402</v>
      </c>
      <c r="J104" s="3" t="s">
        <v>401</v>
      </c>
      <c r="K104" s="4">
        <v>1</v>
      </c>
      <c r="L104" s="12">
        <v>43102</v>
      </c>
      <c r="M104" s="12">
        <v>43140</v>
      </c>
      <c r="N104" s="4">
        <v>5</v>
      </c>
      <c r="O104" s="17">
        <v>0.85</v>
      </c>
      <c r="P104" s="135" t="s">
        <v>1121</v>
      </c>
      <c r="Q104" s="4" t="s">
        <v>87</v>
      </c>
    </row>
    <row r="105" spans="1:17" ht="372" x14ac:dyDescent="0.25">
      <c r="A105" s="58" t="s">
        <v>104</v>
      </c>
      <c r="B105" s="127" t="s">
        <v>14</v>
      </c>
      <c r="C105" s="3" t="s">
        <v>397</v>
      </c>
      <c r="D105" s="19" t="s">
        <v>16</v>
      </c>
      <c r="E105" s="4">
        <v>22</v>
      </c>
      <c r="F105" s="3" t="s">
        <v>396</v>
      </c>
      <c r="G105" s="3" t="s">
        <v>77</v>
      </c>
      <c r="H105" s="3" t="s">
        <v>395</v>
      </c>
      <c r="I105" s="3" t="s">
        <v>400</v>
      </c>
      <c r="J105" s="3" t="s">
        <v>399</v>
      </c>
      <c r="K105" s="4">
        <v>3</v>
      </c>
      <c r="L105" s="12">
        <v>43147</v>
      </c>
      <c r="M105" s="12">
        <v>43250</v>
      </c>
      <c r="N105" s="4">
        <v>13</v>
      </c>
      <c r="O105" s="17">
        <v>1</v>
      </c>
      <c r="P105" s="135" t="s">
        <v>1017</v>
      </c>
      <c r="Q105" s="4" t="s">
        <v>87</v>
      </c>
    </row>
    <row r="106" spans="1:17" ht="133.5" customHeight="1" x14ac:dyDescent="0.25">
      <c r="A106" s="58" t="s">
        <v>104</v>
      </c>
      <c r="B106" s="127" t="s">
        <v>14</v>
      </c>
      <c r="C106" s="3" t="s">
        <v>397</v>
      </c>
      <c r="D106" s="19" t="s">
        <v>16</v>
      </c>
      <c r="E106" s="4">
        <v>22</v>
      </c>
      <c r="F106" s="3" t="s">
        <v>396</v>
      </c>
      <c r="G106" s="3" t="s">
        <v>77</v>
      </c>
      <c r="H106" s="3" t="s">
        <v>395</v>
      </c>
      <c r="I106" s="3" t="s">
        <v>398</v>
      </c>
      <c r="J106" s="3" t="s">
        <v>700</v>
      </c>
      <c r="K106" s="4">
        <v>5</v>
      </c>
      <c r="L106" s="12">
        <v>43141</v>
      </c>
      <c r="M106" s="12">
        <v>43250</v>
      </c>
      <c r="N106" s="4">
        <v>14</v>
      </c>
      <c r="O106" s="17">
        <v>1</v>
      </c>
      <c r="P106" s="60" t="s">
        <v>699</v>
      </c>
      <c r="Q106" s="4" t="s">
        <v>87</v>
      </c>
    </row>
    <row r="107" spans="1:17" ht="281.25" customHeight="1" x14ac:dyDescent="0.25">
      <c r="A107" s="58" t="s">
        <v>104</v>
      </c>
      <c r="B107" s="127" t="s">
        <v>14</v>
      </c>
      <c r="C107" s="3" t="s">
        <v>397</v>
      </c>
      <c r="D107" s="19" t="s">
        <v>16</v>
      </c>
      <c r="E107" s="4">
        <v>22</v>
      </c>
      <c r="F107" s="3" t="s">
        <v>396</v>
      </c>
      <c r="G107" s="3" t="s">
        <v>77</v>
      </c>
      <c r="H107" s="3" t="s">
        <v>395</v>
      </c>
      <c r="I107" s="3" t="s">
        <v>394</v>
      </c>
      <c r="J107" s="3" t="s">
        <v>393</v>
      </c>
      <c r="K107" s="4">
        <v>3</v>
      </c>
      <c r="L107" s="12">
        <v>43189</v>
      </c>
      <c r="M107" s="12">
        <v>43342</v>
      </c>
      <c r="N107" s="4">
        <v>21</v>
      </c>
      <c r="O107" s="17">
        <v>1</v>
      </c>
      <c r="P107" s="61" t="s">
        <v>705</v>
      </c>
      <c r="Q107" s="4" t="s">
        <v>86</v>
      </c>
    </row>
    <row r="108" spans="1:17" ht="409.5" customHeight="1" x14ac:dyDescent="0.25">
      <c r="A108" s="58" t="s">
        <v>104</v>
      </c>
      <c r="B108" s="127" t="s">
        <v>14</v>
      </c>
      <c r="C108" s="3" t="s">
        <v>386</v>
      </c>
      <c r="D108" s="19" t="s">
        <v>16</v>
      </c>
      <c r="E108" s="4">
        <v>23</v>
      </c>
      <c r="F108" s="3" t="s">
        <v>390</v>
      </c>
      <c r="G108" s="3" t="s">
        <v>389</v>
      </c>
      <c r="H108" s="3" t="s">
        <v>392</v>
      </c>
      <c r="I108" s="3" t="s">
        <v>391</v>
      </c>
      <c r="J108" s="3" t="s">
        <v>78</v>
      </c>
      <c r="K108" s="4">
        <v>15</v>
      </c>
      <c r="L108" s="12">
        <v>43089</v>
      </c>
      <c r="M108" s="12">
        <v>43127</v>
      </c>
      <c r="N108" s="4">
        <v>5</v>
      </c>
      <c r="O108" s="17">
        <v>1</v>
      </c>
      <c r="P108" s="61" t="s">
        <v>706</v>
      </c>
      <c r="Q108" s="4" t="s">
        <v>86</v>
      </c>
    </row>
    <row r="109" spans="1:17" ht="240" x14ac:dyDescent="0.25">
      <c r="A109" s="58" t="s">
        <v>104</v>
      </c>
      <c r="B109" s="127" t="s">
        <v>14</v>
      </c>
      <c r="C109" s="3" t="s">
        <v>386</v>
      </c>
      <c r="D109" s="19" t="s">
        <v>16</v>
      </c>
      <c r="E109" s="4">
        <v>23</v>
      </c>
      <c r="F109" s="3" t="s">
        <v>390</v>
      </c>
      <c r="G109" s="3" t="s">
        <v>389</v>
      </c>
      <c r="H109" s="3" t="s">
        <v>79</v>
      </c>
      <c r="I109" s="3" t="s">
        <v>388</v>
      </c>
      <c r="J109" s="3" t="s">
        <v>387</v>
      </c>
      <c r="K109" s="4">
        <v>3</v>
      </c>
      <c r="L109" s="12">
        <v>43101</v>
      </c>
      <c r="M109" s="12">
        <v>43130</v>
      </c>
      <c r="N109" s="4">
        <v>6</v>
      </c>
      <c r="O109" s="17">
        <v>1</v>
      </c>
      <c r="P109" s="61" t="s">
        <v>707</v>
      </c>
      <c r="Q109" s="4" t="s">
        <v>86</v>
      </c>
    </row>
    <row r="110" spans="1:17" ht="168" x14ac:dyDescent="0.25">
      <c r="A110" s="58" t="s">
        <v>104</v>
      </c>
      <c r="B110" s="127" t="s">
        <v>14</v>
      </c>
      <c r="C110" s="3" t="s">
        <v>386</v>
      </c>
      <c r="D110" s="19" t="s">
        <v>16</v>
      </c>
      <c r="E110" s="4">
        <v>24</v>
      </c>
      <c r="F110" s="3" t="s">
        <v>382</v>
      </c>
      <c r="G110" s="3" t="s">
        <v>381</v>
      </c>
      <c r="H110" s="3" t="s">
        <v>385</v>
      </c>
      <c r="I110" s="3" t="s">
        <v>384</v>
      </c>
      <c r="J110" s="3" t="s">
        <v>80</v>
      </c>
      <c r="K110" s="4">
        <v>1</v>
      </c>
      <c r="L110" s="12">
        <v>43129</v>
      </c>
      <c r="M110" s="12">
        <v>43281</v>
      </c>
      <c r="N110" s="4">
        <v>6</v>
      </c>
      <c r="O110" s="17">
        <v>1</v>
      </c>
      <c r="P110" s="61" t="s">
        <v>708</v>
      </c>
      <c r="Q110" s="4" t="s">
        <v>86</v>
      </c>
    </row>
    <row r="111" spans="1:17" ht="171.75" customHeight="1" x14ac:dyDescent="0.25">
      <c r="A111" s="58" t="s">
        <v>104</v>
      </c>
      <c r="B111" s="127" t="s">
        <v>14</v>
      </c>
      <c r="C111" s="3" t="s">
        <v>383</v>
      </c>
      <c r="D111" s="19" t="s">
        <v>16</v>
      </c>
      <c r="E111" s="4">
        <v>24</v>
      </c>
      <c r="F111" s="3" t="s">
        <v>382</v>
      </c>
      <c r="G111" s="3" t="s">
        <v>381</v>
      </c>
      <c r="H111" s="3" t="s">
        <v>81</v>
      </c>
      <c r="I111" s="3" t="s">
        <v>380</v>
      </c>
      <c r="J111" s="3" t="s">
        <v>82</v>
      </c>
      <c r="K111" s="4">
        <v>11</v>
      </c>
      <c r="L111" s="12">
        <v>43141</v>
      </c>
      <c r="M111" s="12">
        <v>43464</v>
      </c>
      <c r="N111" s="4">
        <v>48</v>
      </c>
      <c r="O111" s="17">
        <v>1</v>
      </c>
      <c r="P111" s="61" t="s">
        <v>709</v>
      </c>
      <c r="Q111" s="4" t="s">
        <v>86</v>
      </c>
    </row>
    <row r="112" spans="1:17" ht="192.75" customHeight="1" x14ac:dyDescent="0.25">
      <c r="A112" s="58" t="s">
        <v>104</v>
      </c>
      <c r="B112" s="127" t="s">
        <v>14</v>
      </c>
      <c r="C112" s="19" t="s">
        <v>379</v>
      </c>
      <c r="D112" s="19" t="s">
        <v>16</v>
      </c>
      <c r="E112" s="7">
        <v>25</v>
      </c>
      <c r="F112" s="19" t="s">
        <v>26</v>
      </c>
      <c r="G112" s="3" t="s">
        <v>378</v>
      </c>
      <c r="H112" s="3" t="s">
        <v>377</v>
      </c>
      <c r="I112" s="3" t="s">
        <v>376</v>
      </c>
      <c r="J112" s="54" t="s">
        <v>375</v>
      </c>
      <c r="K112" s="4">
        <v>1</v>
      </c>
      <c r="L112" s="12">
        <v>43116</v>
      </c>
      <c r="M112" s="12">
        <v>43251</v>
      </c>
      <c r="N112" s="4">
        <v>19</v>
      </c>
      <c r="O112" s="13">
        <v>1</v>
      </c>
      <c r="P112" s="58" t="s">
        <v>710</v>
      </c>
      <c r="Q112" s="4" t="s">
        <v>84</v>
      </c>
    </row>
    <row r="113" spans="1:18" ht="189.75" customHeight="1" x14ac:dyDescent="0.25">
      <c r="A113" s="58" t="s">
        <v>104</v>
      </c>
      <c r="B113" s="127" t="s">
        <v>14</v>
      </c>
      <c r="C113" s="19" t="s">
        <v>379</v>
      </c>
      <c r="D113" s="19" t="s">
        <v>16</v>
      </c>
      <c r="E113" s="7">
        <v>25</v>
      </c>
      <c r="F113" s="19" t="s">
        <v>26</v>
      </c>
      <c r="G113" s="3" t="s">
        <v>378</v>
      </c>
      <c r="H113" s="3" t="s">
        <v>377</v>
      </c>
      <c r="I113" s="3" t="s">
        <v>376</v>
      </c>
      <c r="J113" s="54" t="s">
        <v>375</v>
      </c>
      <c r="K113" s="4">
        <v>1</v>
      </c>
      <c r="L113" s="12">
        <v>43116</v>
      </c>
      <c r="M113" s="12">
        <v>43251</v>
      </c>
      <c r="N113" s="4">
        <v>19</v>
      </c>
      <c r="O113" s="13">
        <v>1</v>
      </c>
      <c r="P113" s="3" t="s">
        <v>374</v>
      </c>
      <c r="Q113" s="4" t="s">
        <v>87</v>
      </c>
    </row>
    <row r="114" spans="1:18" ht="409.5" customHeight="1" x14ac:dyDescent="0.25">
      <c r="A114" s="58" t="s">
        <v>104</v>
      </c>
      <c r="B114" s="127" t="s">
        <v>14</v>
      </c>
      <c r="C114" s="3" t="s">
        <v>373</v>
      </c>
      <c r="D114" s="19" t="s">
        <v>16</v>
      </c>
      <c r="E114" s="7">
        <v>26</v>
      </c>
      <c r="F114" s="3" t="s">
        <v>372</v>
      </c>
      <c r="G114" s="3" t="s">
        <v>371</v>
      </c>
      <c r="H114" s="3" t="s">
        <v>370</v>
      </c>
      <c r="I114" s="3" t="s">
        <v>369</v>
      </c>
      <c r="J114" s="3" t="s">
        <v>83</v>
      </c>
      <c r="K114" s="11">
        <v>1</v>
      </c>
      <c r="L114" s="18">
        <v>43132</v>
      </c>
      <c r="M114" s="18">
        <v>43464</v>
      </c>
      <c r="N114" s="4">
        <v>47</v>
      </c>
      <c r="O114" s="17">
        <v>1</v>
      </c>
      <c r="P114" s="19" t="s">
        <v>880</v>
      </c>
      <c r="Q114" s="4" t="s">
        <v>85</v>
      </c>
      <c r="R114" s="81"/>
    </row>
    <row r="115" spans="1:18" ht="240" customHeight="1" x14ac:dyDescent="0.25">
      <c r="A115" s="58" t="s">
        <v>104</v>
      </c>
      <c r="B115" s="127" t="s">
        <v>14</v>
      </c>
      <c r="C115" s="3" t="s">
        <v>373</v>
      </c>
      <c r="D115" s="19" t="s">
        <v>16</v>
      </c>
      <c r="E115" s="7">
        <v>26</v>
      </c>
      <c r="F115" s="3" t="s">
        <v>372</v>
      </c>
      <c r="G115" s="3" t="s">
        <v>371</v>
      </c>
      <c r="H115" s="3" t="s">
        <v>370</v>
      </c>
      <c r="I115" s="3" t="s">
        <v>369</v>
      </c>
      <c r="J115" s="3" t="s">
        <v>83</v>
      </c>
      <c r="K115" s="11">
        <v>1</v>
      </c>
      <c r="L115" s="18">
        <v>43132</v>
      </c>
      <c r="M115" s="18">
        <v>43464</v>
      </c>
      <c r="N115" s="4">
        <v>47</v>
      </c>
      <c r="O115" s="17">
        <v>1</v>
      </c>
      <c r="P115" s="19" t="s">
        <v>1110</v>
      </c>
      <c r="Q115" s="4" t="s">
        <v>88</v>
      </c>
    </row>
    <row r="116" spans="1:18" ht="178.5" customHeight="1" x14ac:dyDescent="0.25">
      <c r="A116" s="58" t="s">
        <v>271</v>
      </c>
      <c r="B116" s="128" t="s">
        <v>14</v>
      </c>
      <c r="C116" s="63" t="s">
        <v>268</v>
      </c>
      <c r="D116" s="63" t="s">
        <v>15</v>
      </c>
      <c r="E116" s="62">
        <v>1</v>
      </c>
      <c r="F116" s="63" t="s">
        <v>368</v>
      </c>
      <c r="G116" s="63" t="s">
        <v>269</v>
      </c>
      <c r="H116" s="63" t="s">
        <v>367</v>
      </c>
      <c r="I116" s="63" t="s">
        <v>270</v>
      </c>
      <c r="J116" s="63" t="s">
        <v>366</v>
      </c>
      <c r="K116" s="64">
        <v>4</v>
      </c>
      <c r="L116" s="65">
        <v>43454</v>
      </c>
      <c r="M116" s="65">
        <v>43818</v>
      </c>
      <c r="N116" s="64">
        <v>53</v>
      </c>
      <c r="O116" s="17">
        <v>1</v>
      </c>
      <c r="P116" s="3" t="s">
        <v>711</v>
      </c>
      <c r="Q116" s="4" t="s">
        <v>84</v>
      </c>
    </row>
    <row r="117" spans="1:18" ht="243.75" customHeight="1" x14ac:dyDescent="0.25">
      <c r="A117" s="58" t="s">
        <v>267</v>
      </c>
      <c r="B117" s="129" t="s">
        <v>223</v>
      </c>
      <c r="C117" s="3" t="s">
        <v>355</v>
      </c>
      <c r="D117" s="4" t="s">
        <v>15</v>
      </c>
      <c r="E117" s="4">
        <v>1</v>
      </c>
      <c r="F117" s="3" t="s">
        <v>363</v>
      </c>
      <c r="G117" s="3" t="s">
        <v>362</v>
      </c>
      <c r="H117" s="3" t="s">
        <v>285</v>
      </c>
      <c r="I117" s="3" t="s">
        <v>365</v>
      </c>
      <c r="J117" s="3" t="s">
        <v>224</v>
      </c>
      <c r="K117" s="4">
        <v>3</v>
      </c>
      <c r="L117" s="12">
        <v>43486</v>
      </c>
      <c r="M117" s="12">
        <v>43830</v>
      </c>
      <c r="N117" s="4">
        <v>51</v>
      </c>
      <c r="O117" s="11">
        <v>1</v>
      </c>
      <c r="P117" s="19" t="s">
        <v>920</v>
      </c>
      <c r="Q117" s="4" t="s">
        <v>84</v>
      </c>
      <c r="R117" s="81"/>
    </row>
    <row r="118" spans="1:18" ht="123" customHeight="1" x14ac:dyDescent="0.25">
      <c r="A118" s="58" t="s">
        <v>267</v>
      </c>
      <c r="B118" s="129" t="s">
        <v>223</v>
      </c>
      <c r="C118" s="3" t="s">
        <v>355</v>
      </c>
      <c r="D118" s="4" t="s">
        <v>15</v>
      </c>
      <c r="E118" s="4">
        <v>1</v>
      </c>
      <c r="F118" s="3" t="s">
        <v>363</v>
      </c>
      <c r="G118" s="3" t="s">
        <v>362</v>
      </c>
      <c r="H118" s="3" t="s">
        <v>225</v>
      </c>
      <c r="I118" s="3" t="s">
        <v>364</v>
      </c>
      <c r="J118" s="3" t="s">
        <v>226</v>
      </c>
      <c r="K118" s="4">
        <v>3</v>
      </c>
      <c r="L118" s="12">
        <v>43486</v>
      </c>
      <c r="M118" s="12">
        <v>43830</v>
      </c>
      <c r="N118" s="4">
        <v>51</v>
      </c>
      <c r="O118" s="11">
        <v>1</v>
      </c>
      <c r="P118" s="19" t="s">
        <v>921</v>
      </c>
      <c r="Q118" s="4" t="s">
        <v>84</v>
      </c>
    </row>
    <row r="119" spans="1:18" ht="135" customHeight="1" x14ac:dyDescent="0.25">
      <c r="A119" s="58" t="s">
        <v>267</v>
      </c>
      <c r="B119" s="129" t="s">
        <v>223</v>
      </c>
      <c r="C119" s="3" t="s">
        <v>355</v>
      </c>
      <c r="D119" s="4" t="s">
        <v>15</v>
      </c>
      <c r="E119" s="4">
        <v>1</v>
      </c>
      <c r="F119" s="3" t="s">
        <v>363</v>
      </c>
      <c r="G119" s="3" t="s">
        <v>362</v>
      </c>
      <c r="H119" s="3" t="s">
        <v>361</v>
      </c>
      <c r="I119" s="3" t="s">
        <v>360</v>
      </c>
      <c r="J119" s="3" t="s">
        <v>227</v>
      </c>
      <c r="K119" s="4">
        <v>3</v>
      </c>
      <c r="L119" s="12">
        <v>43486</v>
      </c>
      <c r="M119" s="12">
        <v>43830</v>
      </c>
      <c r="N119" s="4">
        <v>51</v>
      </c>
      <c r="O119" s="11">
        <v>1</v>
      </c>
      <c r="P119" s="19" t="s">
        <v>922</v>
      </c>
      <c r="Q119" s="4" t="s">
        <v>84</v>
      </c>
    </row>
    <row r="120" spans="1:18" ht="117.75" customHeight="1" x14ac:dyDescent="0.25">
      <c r="A120" s="58" t="s">
        <v>267</v>
      </c>
      <c r="B120" s="129" t="s">
        <v>223</v>
      </c>
      <c r="C120" s="3" t="s">
        <v>311</v>
      </c>
      <c r="D120" s="4" t="s">
        <v>15</v>
      </c>
      <c r="E120" s="4">
        <v>2</v>
      </c>
      <c r="F120" s="3" t="s">
        <v>359</v>
      </c>
      <c r="G120" s="3" t="s">
        <v>358</v>
      </c>
      <c r="H120" s="3" t="s">
        <v>357</v>
      </c>
      <c r="I120" s="3" t="s">
        <v>356</v>
      </c>
      <c r="J120" s="55" t="s">
        <v>228</v>
      </c>
      <c r="K120" s="4">
        <v>4</v>
      </c>
      <c r="L120" s="12">
        <v>43483</v>
      </c>
      <c r="M120" s="12">
        <v>43646</v>
      </c>
      <c r="N120" s="4">
        <v>23</v>
      </c>
      <c r="O120" s="11">
        <v>1</v>
      </c>
      <c r="P120" s="60" t="s">
        <v>923</v>
      </c>
      <c r="Q120" s="4" t="s">
        <v>87</v>
      </c>
    </row>
    <row r="121" spans="1:18" ht="119.25" customHeight="1" x14ac:dyDescent="0.25">
      <c r="A121" s="58" t="s">
        <v>267</v>
      </c>
      <c r="B121" s="129" t="s">
        <v>223</v>
      </c>
      <c r="C121" s="3" t="s">
        <v>355</v>
      </c>
      <c r="D121" s="4" t="s">
        <v>15</v>
      </c>
      <c r="E121" s="4">
        <v>2</v>
      </c>
      <c r="F121" s="3" t="s">
        <v>354</v>
      </c>
      <c r="G121" s="3" t="s">
        <v>229</v>
      </c>
      <c r="H121" s="3" t="s">
        <v>353</v>
      </c>
      <c r="I121" s="3" t="s">
        <v>352</v>
      </c>
      <c r="J121" s="3" t="s">
        <v>230</v>
      </c>
      <c r="K121" s="4">
        <v>1</v>
      </c>
      <c r="L121" s="12">
        <v>43486</v>
      </c>
      <c r="M121" s="12">
        <v>43677</v>
      </c>
      <c r="N121" s="4">
        <v>28</v>
      </c>
      <c r="O121" s="11">
        <v>1</v>
      </c>
      <c r="P121" s="60" t="s">
        <v>923</v>
      </c>
      <c r="Q121" s="4" t="s">
        <v>84</v>
      </c>
    </row>
    <row r="122" spans="1:18" ht="153.75" customHeight="1" x14ac:dyDescent="0.25">
      <c r="A122" s="58" t="s">
        <v>267</v>
      </c>
      <c r="B122" s="129" t="s">
        <v>223</v>
      </c>
      <c r="C122" s="51" t="s">
        <v>325</v>
      </c>
      <c r="D122" s="4" t="s">
        <v>15</v>
      </c>
      <c r="E122" s="4">
        <v>3</v>
      </c>
      <c r="F122" s="51" t="s">
        <v>351</v>
      </c>
      <c r="G122" s="3" t="s">
        <v>231</v>
      </c>
      <c r="H122" s="3" t="s">
        <v>232</v>
      </c>
      <c r="I122" s="3" t="s">
        <v>350</v>
      </c>
      <c r="J122" s="3" t="s">
        <v>233</v>
      </c>
      <c r="K122" s="4">
        <v>0</v>
      </c>
      <c r="L122" s="12">
        <v>43483</v>
      </c>
      <c r="M122" s="12">
        <v>43829</v>
      </c>
      <c r="N122" s="4">
        <v>50</v>
      </c>
      <c r="O122" s="11">
        <v>1</v>
      </c>
      <c r="P122" s="78" t="s">
        <v>644</v>
      </c>
      <c r="Q122" s="4" t="s">
        <v>266</v>
      </c>
    </row>
    <row r="123" spans="1:18" ht="207.75" customHeight="1" x14ac:dyDescent="0.25">
      <c r="A123" s="58" t="s">
        <v>267</v>
      </c>
      <c r="B123" s="129" t="s">
        <v>223</v>
      </c>
      <c r="C123" s="51" t="s">
        <v>325</v>
      </c>
      <c r="D123" s="4" t="s">
        <v>15</v>
      </c>
      <c r="E123" s="4">
        <v>4</v>
      </c>
      <c r="F123" s="51" t="s">
        <v>349</v>
      </c>
      <c r="G123" s="3" t="s">
        <v>234</v>
      </c>
      <c r="H123" s="3" t="s">
        <v>348</v>
      </c>
      <c r="I123" s="3" t="s">
        <v>347</v>
      </c>
      <c r="J123" s="3" t="s">
        <v>346</v>
      </c>
      <c r="K123" s="4">
        <v>0</v>
      </c>
      <c r="L123" s="12">
        <v>43483</v>
      </c>
      <c r="M123" s="12">
        <v>43829</v>
      </c>
      <c r="N123" s="4">
        <v>50</v>
      </c>
      <c r="O123" s="11">
        <v>1</v>
      </c>
      <c r="P123" s="19" t="s">
        <v>924</v>
      </c>
      <c r="Q123" s="4" t="s">
        <v>266</v>
      </c>
    </row>
    <row r="124" spans="1:18" ht="158.25" customHeight="1" x14ac:dyDescent="0.25">
      <c r="A124" s="58" t="s">
        <v>267</v>
      </c>
      <c r="B124" s="129" t="s">
        <v>223</v>
      </c>
      <c r="C124" s="51" t="s">
        <v>338</v>
      </c>
      <c r="D124" s="4" t="s">
        <v>15</v>
      </c>
      <c r="E124" s="4">
        <v>5</v>
      </c>
      <c r="F124" s="51" t="s">
        <v>343</v>
      </c>
      <c r="G124" s="3" t="s">
        <v>345</v>
      </c>
      <c r="H124" s="3" t="s">
        <v>635</v>
      </c>
      <c r="I124" s="3" t="s">
        <v>235</v>
      </c>
      <c r="J124" s="3" t="s">
        <v>334</v>
      </c>
      <c r="K124" s="4">
        <v>2</v>
      </c>
      <c r="L124" s="12">
        <v>43500</v>
      </c>
      <c r="M124" s="12">
        <v>43826</v>
      </c>
      <c r="N124" s="4">
        <v>47</v>
      </c>
      <c r="O124" s="11">
        <v>1</v>
      </c>
      <c r="P124" s="58" t="s">
        <v>634</v>
      </c>
      <c r="Q124" s="4" t="s">
        <v>86</v>
      </c>
    </row>
    <row r="125" spans="1:18" ht="104.25" customHeight="1" x14ac:dyDescent="0.25">
      <c r="A125" s="58" t="s">
        <v>267</v>
      </c>
      <c r="B125" s="129" t="s">
        <v>223</v>
      </c>
      <c r="C125" s="51" t="s">
        <v>344</v>
      </c>
      <c r="D125" s="4" t="s">
        <v>15</v>
      </c>
      <c r="E125" s="4">
        <v>5</v>
      </c>
      <c r="F125" s="51" t="s">
        <v>343</v>
      </c>
      <c r="G125" s="3" t="s">
        <v>342</v>
      </c>
      <c r="H125" s="3" t="s">
        <v>341</v>
      </c>
      <c r="I125" s="3" t="s">
        <v>340</v>
      </c>
      <c r="J125" s="3" t="s">
        <v>236</v>
      </c>
      <c r="K125" s="13">
        <v>1</v>
      </c>
      <c r="L125" s="12">
        <v>43483</v>
      </c>
      <c r="M125" s="12">
        <v>43829</v>
      </c>
      <c r="N125" s="4">
        <v>50</v>
      </c>
      <c r="O125" s="11">
        <v>1</v>
      </c>
      <c r="P125" s="58" t="s">
        <v>339</v>
      </c>
      <c r="Q125" s="4" t="s">
        <v>266</v>
      </c>
    </row>
    <row r="126" spans="1:18" ht="161.25" customHeight="1" x14ac:dyDescent="0.25">
      <c r="A126" s="58" t="s">
        <v>267</v>
      </c>
      <c r="B126" s="129" t="s">
        <v>223</v>
      </c>
      <c r="C126" s="51" t="s">
        <v>338</v>
      </c>
      <c r="D126" s="4" t="s">
        <v>15</v>
      </c>
      <c r="E126" s="4">
        <v>6</v>
      </c>
      <c r="F126" s="51" t="s">
        <v>332</v>
      </c>
      <c r="G126" s="76" t="s">
        <v>337</v>
      </c>
      <c r="H126" s="14" t="s">
        <v>336</v>
      </c>
      <c r="I126" s="14" t="s">
        <v>335</v>
      </c>
      <c r="J126" s="14" t="s">
        <v>334</v>
      </c>
      <c r="K126" s="15">
        <v>2</v>
      </c>
      <c r="L126" s="16">
        <v>43500</v>
      </c>
      <c r="M126" s="16">
        <v>43553</v>
      </c>
      <c r="N126" s="15">
        <v>8</v>
      </c>
      <c r="O126" s="11">
        <v>1</v>
      </c>
      <c r="P126" s="58" t="s">
        <v>333</v>
      </c>
      <c r="Q126" s="4" t="s">
        <v>86</v>
      </c>
    </row>
    <row r="127" spans="1:18" ht="171" customHeight="1" x14ac:dyDescent="0.25">
      <c r="A127" s="58" t="s">
        <v>267</v>
      </c>
      <c r="B127" s="129" t="s">
        <v>223</v>
      </c>
      <c r="C127" s="51" t="s">
        <v>325</v>
      </c>
      <c r="D127" s="4" t="s">
        <v>15</v>
      </c>
      <c r="E127" s="4">
        <v>6</v>
      </c>
      <c r="F127" s="51" t="s">
        <v>332</v>
      </c>
      <c r="G127" s="76" t="s">
        <v>237</v>
      </c>
      <c r="H127" s="14" t="s">
        <v>238</v>
      </c>
      <c r="I127" s="14" t="s">
        <v>331</v>
      </c>
      <c r="J127" s="14" t="s">
        <v>239</v>
      </c>
      <c r="K127" s="13">
        <v>1</v>
      </c>
      <c r="L127" s="12">
        <v>43483</v>
      </c>
      <c r="M127" s="12">
        <v>43829</v>
      </c>
      <c r="N127" s="4">
        <v>50</v>
      </c>
      <c r="O127" s="11">
        <v>1</v>
      </c>
      <c r="P127" s="58" t="s">
        <v>330</v>
      </c>
      <c r="Q127" s="4" t="s">
        <v>266</v>
      </c>
    </row>
    <row r="128" spans="1:18" ht="299.25" customHeight="1" x14ac:dyDescent="0.25">
      <c r="A128" s="58" t="s">
        <v>267</v>
      </c>
      <c r="B128" s="129" t="s">
        <v>223</v>
      </c>
      <c r="C128" s="51" t="s">
        <v>325</v>
      </c>
      <c r="D128" s="4" t="s">
        <v>15</v>
      </c>
      <c r="E128" s="4">
        <v>7</v>
      </c>
      <c r="F128" s="51" t="s">
        <v>329</v>
      </c>
      <c r="G128" s="76" t="s">
        <v>240</v>
      </c>
      <c r="H128" s="14" t="s">
        <v>328</v>
      </c>
      <c r="I128" s="14" t="s">
        <v>241</v>
      </c>
      <c r="J128" s="14" t="s">
        <v>242</v>
      </c>
      <c r="K128" s="13">
        <v>1</v>
      </c>
      <c r="L128" s="12">
        <v>43573</v>
      </c>
      <c r="M128" s="12">
        <v>43829</v>
      </c>
      <c r="N128" s="4">
        <v>36</v>
      </c>
      <c r="O128" s="11">
        <v>1</v>
      </c>
      <c r="P128" s="3" t="s">
        <v>642</v>
      </c>
      <c r="Q128" s="4" t="s">
        <v>266</v>
      </c>
    </row>
    <row r="129" spans="1:17" ht="361.5" customHeight="1" x14ac:dyDescent="0.25">
      <c r="A129" s="58" t="s">
        <v>267</v>
      </c>
      <c r="B129" s="129" t="s">
        <v>223</v>
      </c>
      <c r="C129" s="51" t="s">
        <v>325</v>
      </c>
      <c r="D129" s="4" t="s">
        <v>15</v>
      </c>
      <c r="E129" s="4">
        <v>7</v>
      </c>
      <c r="F129" s="51" t="s">
        <v>329</v>
      </c>
      <c r="G129" s="76" t="s">
        <v>240</v>
      </c>
      <c r="H129" s="14" t="s">
        <v>328</v>
      </c>
      <c r="I129" s="14" t="s">
        <v>243</v>
      </c>
      <c r="J129" s="14" t="s">
        <v>244</v>
      </c>
      <c r="K129" s="13">
        <v>1</v>
      </c>
      <c r="L129" s="12">
        <v>43573</v>
      </c>
      <c r="M129" s="12">
        <v>43829</v>
      </c>
      <c r="N129" s="4">
        <v>36</v>
      </c>
      <c r="O129" s="11">
        <v>1</v>
      </c>
      <c r="P129" s="3" t="s">
        <v>713</v>
      </c>
      <c r="Q129" s="4" t="s">
        <v>266</v>
      </c>
    </row>
    <row r="130" spans="1:17" ht="213" customHeight="1" x14ac:dyDescent="0.25">
      <c r="A130" s="58" t="s">
        <v>267</v>
      </c>
      <c r="B130" s="129" t="s">
        <v>223</v>
      </c>
      <c r="C130" s="51" t="s">
        <v>325</v>
      </c>
      <c r="D130" s="4" t="s">
        <v>15</v>
      </c>
      <c r="E130" s="4">
        <v>7</v>
      </c>
      <c r="F130" s="51" t="s">
        <v>329</v>
      </c>
      <c r="G130" s="76" t="s">
        <v>240</v>
      </c>
      <c r="H130" s="14" t="s">
        <v>328</v>
      </c>
      <c r="I130" s="14" t="s">
        <v>327</v>
      </c>
      <c r="J130" s="3" t="s">
        <v>326</v>
      </c>
      <c r="K130" s="13">
        <v>1</v>
      </c>
      <c r="L130" s="12">
        <v>43573</v>
      </c>
      <c r="M130" s="12">
        <v>43829</v>
      </c>
      <c r="N130" s="4">
        <v>36</v>
      </c>
      <c r="O130" s="11">
        <v>1</v>
      </c>
      <c r="P130" s="3" t="s">
        <v>712</v>
      </c>
      <c r="Q130" s="4" t="s">
        <v>266</v>
      </c>
    </row>
    <row r="131" spans="1:17" ht="254.25" customHeight="1" x14ac:dyDescent="0.25">
      <c r="A131" s="58" t="s">
        <v>267</v>
      </c>
      <c r="B131" s="129" t="s">
        <v>223</v>
      </c>
      <c r="C131" s="51" t="s">
        <v>325</v>
      </c>
      <c r="D131" s="4" t="s">
        <v>15</v>
      </c>
      <c r="E131" s="4">
        <v>8</v>
      </c>
      <c r="F131" s="51" t="s">
        <v>324</v>
      </c>
      <c r="G131" s="76" t="s">
        <v>240</v>
      </c>
      <c r="H131" s="14" t="s">
        <v>323</v>
      </c>
      <c r="I131" s="14" t="s">
        <v>245</v>
      </c>
      <c r="J131" s="3" t="s">
        <v>246</v>
      </c>
      <c r="K131" s="13">
        <v>1</v>
      </c>
      <c r="L131" s="12">
        <v>43483</v>
      </c>
      <c r="M131" s="12">
        <v>43829</v>
      </c>
      <c r="N131" s="4">
        <v>50</v>
      </c>
      <c r="O131" s="11">
        <v>1</v>
      </c>
      <c r="P131" s="3" t="s">
        <v>714</v>
      </c>
      <c r="Q131" s="4" t="s">
        <v>266</v>
      </c>
    </row>
    <row r="132" spans="1:17" ht="111" customHeight="1" x14ac:dyDescent="0.25">
      <c r="A132" s="58" t="s">
        <v>267</v>
      </c>
      <c r="B132" s="129" t="s">
        <v>223</v>
      </c>
      <c r="C132" s="51" t="s">
        <v>325</v>
      </c>
      <c r="D132" s="4" t="s">
        <v>15</v>
      </c>
      <c r="E132" s="4">
        <v>8</v>
      </c>
      <c r="F132" s="51" t="s">
        <v>324</v>
      </c>
      <c r="G132" s="76" t="s">
        <v>240</v>
      </c>
      <c r="H132" s="14" t="s">
        <v>323</v>
      </c>
      <c r="I132" s="14" t="s">
        <v>247</v>
      </c>
      <c r="J132" s="3" t="s">
        <v>322</v>
      </c>
      <c r="K132" s="13">
        <v>1</v>
      </c>
      <c r="L132" s="12">
        <v>43483</v>
      </c>
      <c r="M132" s="12">
        <v>43829</v>
      </c>
      <c r="N132" s="4">
        <v>50</v>
      </c>
      <c r="O132" s="11">
        <v>1</v>
      </c>
      <c r="P132" s="3" t="s">
        <v>643</v>
      </c>
      <c r="Q132" s="4" t="s">
        <v>266</v>
      </c>
    </row>
    <row r="133" spans="1:17" ht="126" customHeight="1" x14ac:dyDescent="0.25">
      <c r="A133" s="58" t="s">
        <v>267</v>
      </c>
      <c r="B133" s="129" t="s">
        <v>223</v>
      </c>
      <c r="C133" s="3" t="s">
        <v>311</v>
      </c>
      <c r="D133" s="4" t="s">
        <v>15</v>
      </c>
      <c r="E133" s="4">
        <v>9</v>
      </c>
      <c r="F133" s="3" t="s">
        <v>321</v>
      </c>
      <c r="G133" s="3" t="s">
        <v>320</v>
      </c>
      <c r="H133" s="3" t="s">
        <v>319</v>
      </c>
      <c r="I133" s="3" t="s">
        <v>318</v>
      </c>
      <c r="J133" s="3" t="s">
        <v>248</v>
      </c>
      <c r="K133" s="4">
        <v>12</v>
      </c>
      <c r="L133" s="12">
        <v>43482</v>
      </c>
      <c r="M133" s="12">
        <v>43829</v>
      </c>
      <c r="N133" s="4">
        <v>50</v>
      </c>
      <c r="O133" s="11">
        <v>1</v>
      </c>
      <c r="P133" s="22" t="s">
        <v>645</v>
      </c>
      <c r="Q133" s="4" t="s">
        <v>87</v>
      </c>
    </row>
    <row r="134" spans="1:17" ht="163.5" customHeight="1" x14ac:dyDescent="0.25">
      <c r="A134" s="58" t="s">
        <v>267</v>
      </c>
      <c r="B134" s="129" t="s">
        <v>223</v>
      </c>
      <c r="C134" s="51" t="s">
        <v>308</v>
      </c>
      <c r="D134" s="4" t="s">
        <v>15</v>
      </c>
      <c r="E134" s="4">
        <v>10</v>
      </c>
      <c r="F134" s="51" t="s">
        <v>317</v>
      </c>
      <c r="G134" s="3" t="s">
        <v>316</v>
      </c>
      <c r="H134" s="3" t="s">
        <v>249</v>
      </c>
      <c r="I134" s="3" t="s">
        <v>315</v>
      </c>
      <c r="J134" s="77" t="s">
        <v>250</v>
      </c>
      <c r="K134" s="4">
        <v>1</v>
      </c>
      <c r="L134" s="12">
        <v>43497</v>
      </c>
      <c r="M134" s="12">
        <v>43830</v>
      </c>
      <c r="N134" s="4">
        <v>47</v>
      </c>
      <c r="O134" s="11">
        <v>1</v>
      </c>
      <c r="P134" s="3" t="s">
        <v>314</v>
      </c>
      <c r="Q134" s="4" t="s">
        <v>265</v>
      </c>
    </row>
    <row r="135" spans="1:17" ht="302.25" customHeight="1" x14ac:dyDescent="0.25">
      <c r="A135" s="58" t="s">
        <v>630</v>
      </c>
      <c r="B135" s="129" t="s">
        <v>223</v>
      </c>
      <c r="C135" s="3" t="s">
        <v>311</v>
      </c>
      <c r="D135" s="3" t="s">
        <v>15</v>
      </c>
      <c r="E135" s="4">
        <v>11</v>
      </c>
      <c r="F135" s="49" t="s">
        <v>307</v>
      </c>
      <c r="G135" s="3" t="s">
        <v>313</v>
      </c>
      <c r="H135" s="3" t="s">
        <v>251</v>
      </c>
      <c r="I135" s="3" t="s">
        <v>312</v>
      </c>
      <c r="J135" s="3" t="s">
        <v>252</v>
      </c>
      <c r="K135" s="4">
        <v>4</v>
      </c>
      <c r="L135" s="12">
        <v>43482</v>
      </c>
      <c r="M135" s="12">
        <v>43738</v>
      </c>
      <c r="N135" s="4">
        <v>37</v>
      </c>
      <c r="O135" s="11">
        <v>1</v>
      </c>
      <c r="P135" s="3" t="s">
        <v>629</v>
      </c>
      <c r="Q135" s="4" t="s">
        <v>87</v>
      </c>
    </row>
    <row r="136" spans="1:17" ht="187.5" customHeight="1" x14ac:dyDescent="0.25">
      <c r="A136" s="58" t="s">
        <v>267</v>
      </c>
      <c r="B136" s="129" t="s">
        <v>223</v>
      </c>
      <c r="C136" s="3" t="s">
        <v>311</v>
      </c>
      <c r="D136" s="4" t="s">
        <v>15</v>
      </c>
      <c r="E136" s="4">
        <v>11</v>
      </c>
      <c r="F136" s="49" t="s">
        <v>307</v>
      </c>
      <c r="G136" s="3" t="s">
        <v>253</v>
      </c>
      <c r="H136" s="3" t="s">
        <v>254</v>
      </c>
      <c r="I136" s="3" t="s">
        <v>310</v>
      </c>
      <c r="J136" s="3" t="s">
        <v>255</v>
      </c>
      <c r="K136" s="4">
        <v>2</v>
      </c>
      <c r="L136" s="12">
        <v>43482</v>
      </c>
      <c r="M136" s="12">
        <v>43646</v>
      </c>
      <c r="N136" s="4">
        <v>23</v>
      </c>
      <c r="O136" s="11">
        <v>1</v>
      </c>
      <c r="P136" s="3" t="s">
        <v>309</v>
      </c>
      <c r="Q136" s="4" t="s">
        <v>87</v>
      </c>
    </row>
    <row r="137" spans="1:17" ht="147" customHeight="1" x14ac:dyDescent="0.25">
      <c r="A137" s="58" t="s">
        <v>267</v>
      </c>
      <c r="B137" s="129" t="s">
        <v>223</v>
      </c>
      <c r="C137" s="51" t="s">
        <v>308</v>
      </c>
      <c r="D137" s="4" t="s">
        <v>15</v>
      </c>
      <c r="E137" s="4">
        <v>11</v>
      </c>
      <c r="F137" s="51" t="s">
        <v>307</v>
      </c>
      <c r="G137" s="3" t="s">
        <v>256</v>
      </c>
      <c r="H137" s="14" t="s">
        <v>306</v>
      </c>
      <c r="I137" s="3" t="s">
        <v>257</v>
      </c>
      <c r="J137" s="77" t="s">
        <v>258</v>
      </c>
      <c r="K137" s="4">
        <v>1</v>
      </c>
      <c r="L137" s="12">
        <v>43497</v>
      </c>
      <c r="M137" s="12">
        <v>43830</v>
      </c>
      <c r="N137" s="4">
        <v>47</v>
      </c>
      <c r="O137" s="11">
        <v>1</v>
      </c>
      <c r="P137" s="3" t="s">
        <v>305</v>
      </c>
      <c r="Q137" s="4" t="s">
        <v>265</v>
      </c>
    </row>
    <row r="138" spans="1:17" ht="221.25" customHeight="1" x14ac:dyDescent="0.25">
      <c r="A138" s="58" t="s">
        <v>267</v>
      </c>
      <c r="B138" s="129" t="s">
        <v>223</v>
      </c>
      <c r="C138" s="3" t="s">
        <v>304</v>
      </c>
      <c r="D138" s="4" t="s">
        <v>15</v>
      </c>
      <c r="E138" s="4">
        <v>12</v>
      </c>
      <c r="F138" s="3" t="s">
        <v>303</v>
      </c>
      <c r="G138" s="3" t="s">
        <v>302</v>
      </c>
      <c r="H138" s="3" t="s">
        <v>301</v>
      </c>
      <c r="I138" s="3" t="s">
        <v>259</v>
      </c>
      <c r="J138" s="77" t="s">
        <v>260</v>
      </c>
      <c r="K138" s="4">
        <v>1</v>
      </c>
      <c r="L138" s="12">
        <v>43482</v>
      </c>
      <c r="M138" s="12">
        <v>43483</v>
      </c>
      <c r="N138" s="4">
        <v>1</v>
      </c>
      <c r="O138" s="11">
        <v>1</v>
      </c>
      <c r="P138" s="3" t="s">
        <v>925</v>
      </c>
      <c r="Q138" s="4" t="s">
        <v>85</v>
      </c>
    </row>
    <row r="139" spans="1:17" ht="409.6" customHeight="1" x14ac:dyDescent="0.25">
      <c r="A139" s="58" t="s">
        <v>267</v>
      </c>
      <c r="B139" s="129" t="s">
        <v>223</v>
      </c>
      <c r="C139" s="3" t="s">
        <v>304</v>
      </c>
      <c r="D139" s="4" t="s">
        <v>15</v>
      </c>
      <c r="E139" s="4">
        <v>12</v>
      </c>
      <c r="F139" s="3" t="s">
        <v>303</v>
      </c>
      <c r="G139" s="3" t="s">
        <v>302</v>
      </c>
      <c r="H139" s="3" t="s">
        <v>301</v>
      </c>
      <c r="I139" s="3" t="s">
        <v>261</v>
      </c>
      <c r="J139" s="77" t="s">
        <v>262</v>
      </c>
      <c r="K139" s="4">
        <v>3</v>
      </c>
      <c r="L139" s="12">
        <v>43486</v>
      </c>
      <c r="M139" s="12">
        <v>43790</v>
      </c>
      <c r="N139" s="4">
        <v>40</v>
      </c>
      <c r="O139" s="11">
        <v>1</v>
      </c>
      <c r="P139" s="3" t="s">
        <v>926</v>
      </c>
      <c r="Q139" s="4" t="s">
        <v>85</v>
      </c>
    </row>
    <row r="140" spans="1:17" ht="227.25" customHeight="1" x14ac:dyDescent="0.25">
      <c r="A140" s="58" t="s">
        <v>267</v>
      </c>
      <c r="B140" s="129" t="s">
        <v>223</v>
      </c>
      <c r="C140" s="3" t="s">
        <v>304</v>
      </c>
      <c r="D140" s="4" t="s">
        <v>15</v>
      </c>
      <c r="E140" s="4">
        <v>12</v>
      </c>
      <c r="F140" s="3" t="s">
        <v>303</v>
      </c>
      <c r="G140" s="3" t="s">
        <v>302</v>
      </c>
      <c r="H140" s="3" t="s">
        <v>301</v>
      </c>
      <c r="I140" s="3" t="s">
        <v>263</v>
      </c>
      <c r="J140" s="77" t="s">
        <v>264</v>
      </c>
      <c r="K140" s="4">
        <v>3</v>
      </c>
      <c r="L140" s="12">
        <v>43482</v>
      </c>
      <c r="M140" s="12">
        <v>43524</v>
      </c>
      <c r="N140" s="4">
        <v>7</v>
      </c>
      <c r="O140" s="11">
        <v>1</v>
      </c>
      <c r="P140" s="3" t="s">
        <v>927</v>
      </c>
      <c r="Q140" s="4" t="s">
        <v>85</v>
      </c>
    </row>
    <row r="141" spans="1:17" ht="276" x14ac:dyDescent="0.25">
      <c r="A141" s="58" t="s">
        <v>288</v>
      </c>
      <c r="B141" s="129" t="s">
        <v>223</v>
      </c>
      <c r="C141" s="3" t="s">
        <v>288</v>
      </c>
      <c r="D141" s="3" t="s">
        <v>15</v>
      </c>
      <c r="E141" s="4">
        <v>1</v>
      </c>
      <c r="F141" s="3" t="s">
        <v>299</v>
      </c>
      <c r="G141" s="3" t="s">
        <v>298</v>
      </c>
      <c r="H141" s="3" t="s">
        <v>300</v>
      </c>
      <c r="I141" s="3" t="s">
        <v>273</v>
      </c>
      <c r="J141" s="3" t="s">
        <v>274</v>
      </c>
      <c r="K141" s="4">
        <v>7</v>
      </c>
      <c r="L141" s="12">
        <v>43586</v>
      </c>
      <c r="M141" s="12">
        <v>43822</v>
      </c>
      <c r="N141" s="4">
        <v>34</v>
      </c>
      <c r="O141" s="11">
        <v>1</v>
      </c>
      <c r="P141" s="3" t="s">
        <v>637</v>
      </c>
      <c r="Q141" s="4" t="s">
        <v>88</v>
      </c>
    </row>
    <row r="142" spans="1:17" ht="159.75" customHeight="1" x14ac:dyDescent="0.25">
      <c r="A142" s="58" t="s">
        <v>288</v>
      </c>
      <c r="B142" s="129" t="s">
        <v>223</v>
      </c>
      <c r="C142" s="3" t="s">
        <v>288</v>
      </c>
      <c r="D142" s="3" t="s">
        <v>275</v>
      </c>
      <c r="E142" s="4">
        <v>1</v>
      </c>
      <c r="F142" s="3" t="s">
        <v>299</v>
      </c>
      <c r="G142" s="3" t="s">
        <v>298</v>
      </c>
      <c r="H142" s="3" t="s">
        <v>276</v>
      </c>
      <c r="I142" s="3" t="s">
        <v>277</v>
      </c>
      <c r="J142" s="3" t="s">
        <v>208</v>
      </c>
      <c r="K142" s="4">
        <v>1</v>
      </c>
      <c r="L142" s="12">
        <v>43586</v>
      </c>
      <c r="M142" s="12">
        <v>43822</v>
      </c>
      <c r="N142" s="4">
        <v>34</v>
      </c>
      <c r="O142" s="11">
        <v>1</v>
      </c>
      <c r="P142" s="3" t="s">
        <v>638</v>
      </c>
      <c r="Q142" s="4" t="s">
        <v>88</v>
      </c>
    </row>
    <row r="143" spans="1:17" ht="188.25" customHeight="1" x14ac:dyDescent="0.25">
      <c r="A143" s="58" t="s">
        <v>288</v>
      </c>
      <c r="B143" s="129" t="s">
        <v>223</v>
      </c>
      <c r="C143" s="3" t="s">
        <v>288</v>
      </c>
      <c r="D143" s="3" t="s">
        <v>15</v>
      </c>
      <c r="E143" s="4">
        <v>2</v>
      </c>
      <c r="F143" s="3" t="s">
        <v>297</v>
      </c>
      <c r="G143" s="3" t="s">
        <v>296</v>
      </c>
      <c r="H143" s="3" t="s">
        <v>295</v>
      </c>
      <c r="I143" s="3" t="s">
        <v>294</v>
      </c>
      <c r="J143" s="3" t="s">
        <v>278</v>
      </c>
      <c r="K143" s="4">
        <v>1</v>
      </c>
      <c r="L143" s="12">
        <v>43586</v>
      </c>
      <c r="M143" s="12">
        <v>43822</v>
      </c>
      <c r="N143" s="4">
        <v>34</v>
      </c>
      <c r="O143" s="11">
        <v>1</v>
      </c>
      <c r="P143" s="3" t="s">
        <v>639</v>
      </c>
      <c r="Q143" s="4" t="s">
        <v>88</v>
      </c>
    </row>
    <row r="144" spans="1:17" ht="300" x14ac:dyDescent="0.25">
      <c r="A144" s="58" t="s">
        <v>288</v>
      </c>
      <c r="B144" s="129" t="s">
        <v>223</v>
      </c>
      <c r="C144" s="3" t="s">
        <v>288</v>
      </c>
      <c r="D144" s="3" t="s">
        <v>15</v>
      </c>
      <c r="E144" s="4">
        <v>3</v>
      </c>
      <c r="F144" s="3" t="s">
        <v>293</v>
      </c>
      <c r="G144" s="3" t="s">
        <v>292</v>
      </c>
      <c r="H144" s="3" t="s">
        <v>279</v>
      </c>
      <c r="I144" s="3" t="s">
        <v>280</v>
      </c>
      <c r="J144" s="3" t="s">
        <v>281</v>
      </c>
      <c r="K144" s="4">
        <v>1</v>
      </c>
      <c r="L144" s="12">
        <v>43586</v>
      </c>
      <c r="M144" s="12">
        <v>43822</v>
      </c>
      <c r="N144" s="4">
        <v>34</v>
      </c>
      <c r="O144" s="11">
        <v>1</v>
      </c>
      <c r="P144" s="3" t="s">
        <v>640</v>
      </c>
      <c r="Q144" s="4" t="s">
        <v>88</v>
      </c>
    </row>
    <row r="145" spans="1:19" ht="409.5" x14ac:dyDescent="0.25">
      <c r="A145" s="58" t="s">
        <v>288</v>
      </c>
      <c r="B145" s="129" t="s">
        <v>223</v>
      </c>
      <c r="C145" s="3" t="s">
        <v>288</v>
      </c>
      <c r="D145" s="3" t="s">
        <v>15</v>
      </c>
      <c r="E145" s="4">
        <v>4</v>
      </c>
      <c r="F145" s="3" t="s">
        <v>291</v>
      </c>
      <c r="G145" s="3" t="s">
        <v>290</v>
      </c>
      <c r="H145" s="3" t="s">
        <v>289</v>
      </c>
      <c r="I145" s="3" t="s">
        <v>282</v>
      </c>
      <c r="J145" s="3" t="s">
        <v>283</v>
      </c>
      <c r="K145" s="4">
        <v>1</v>
      </c>
      <c r="L145" s="12">
        <v>43586</v>
      </c>
      <c r="M145" s="12">
        <v>43822</v>
      </c>
      <c r="N145" s="4">
        <v>34</v>
      </c>
      <c r="O145" s="11">
        <v>1</v>
      </c>
      <c r="P145" s="3" t="s">
        <v>641</v>
      </c>
      <c r="Q145" s="4" t="s">
        <v>88</v>
      </c>
    </row>
    <row r="146" spans="1:19" ht="148.5" customHeight="1" x14ac:dyDescent="0.25">
      <c r="A146" s="58" t="s">
        <v>288</v>
      </c>
      <c r="B146" s="129" t="s">
        <v>223</v>
      </c>
      <c r="C146" s="3" t="s">
        <v>288</v>
      </c>
      <c r="D146" s="3" t="s">
        <v>15</v>
      </c>
      <c r="E146" s="4">
        <v>5</v>
      </c>
      <c r="F146" s="3" t="s">
        <v>287</v>
      </c>
      <c r="G146" s="3" t="s">
        <v>286</v>
      </c>
      <c r="H146" s="3" t="s">
        <v>692</v>
      </c>
      <c r="I146" s="3" t="s">
        <v>284</v>
      </c>
      <c r="J146" s="3" t="s">
        <v>283</v>
      </c>
      <c r="K146" s="4">
        <v>1</v>
      </c>
      <c r="L146" s="12">
        <v>43586</v>
      </c>
      <c r="M146" s="12">
        <v>43631</v>
      </c>
      <c r="N146" s="4">
        <v>8</v>
      </c>
      <c r="O146" s="11">
        <v>1</v>
      </c>
      <c r="P146" s="3" t="s">
        <v>641</v>
      </c>
      <c r="Q146" s="4" t="s">
        <v>88</v>
      </c>
    </row>
    <row r="147" spans="1:19" ht="352.5" customHeight="1" x14ac:dyDescent="0.25">
      <c r="A147" s="67" t="s">
        <v>666</v>
      </c>
      <c r="B147" s="93" t="s">
        <v>14</v>
      </c>
      <c r="C147" s="67" t="s">
        <v>666</v>
      </c>
      <c r="D147" s="83" t="s">
        <v>15</v>
      </c>
      <c r="E147" s="66">
        <v>1</v>
      </c>
      <c r="F147" s="67" t="s">
        <v>667</v>
      </c>
      <c r="G147" s="67" t="s">
        <v>668</v>
      </c>
      <c r="H147" s="67" t="s">
        <v>669</v>
      </c>
      <c r="I147" s="67" t="s">
        <v>670</v>
      </c>
      <c r="J147" s="67" t="s">
        <v>671</v>
      </c>
      <c r="K147" s="66">
        <v>1</v>
      </c>
      <c r="L147" s="69">
        <v>44034</v>
      </c>
      <c r="M147" s="69">
        <v>44135</v>
      </c>
      <c r="N147" s="66">
        <v>15</v>
      </c>
      <c r="O147" s="70">
        <v>1</v>
      </c>
      <c r="P147" s="67" t="s">
        <v>698</v>
      </c>
      <c r="Q147" s="68" t="s">
        <v>690</v>
      </c>
    </row>
    <row r="148" spans="1:19" ht="366" customHeight="1" x14ac:dyDescent="0.25">
      <c r="A148" s="67" t="s">
        <v>666</v>
      </c>
      <c r="B148" s="130" t="s">
        <v>14</v>
      </c>
      <c r="C148" s="72" t="s">
        <v>666</v>
      </c>
      <c r="D148" s="84" t="s">
        <v>15</v>
      </c>
      <c r="E148" s="71">
        <v>2</v>
      </c>
      <c r="F148" s="72" t="s">
        <v>672</v>
      </c>
      <c r="G148" s="72" t="s">
        <v>673</v>
      </c>
      <c r="H148" s="72" t="s">
        <v>992</v>
      </c>
      <c r="I148" s="72" t="s">
        <v>675</v>
      </c>
      <c r="J148" s="72" t="s">
        <v>676</v>
      </c>
      <c r="K148" s="71">
        <v>1</v>
      </c>
      <c r="L148" s="73">
        <v>44034</v>
      </c>
      <c r="M148" s="73">
        <v>44398</v>
      </c>
      <c r="N148" s="71">
        <v>52</v>
      </c>
      <c r="O148" s="74">
        <v>1</v>
      </c>
      <c r="P148" s="67" t="s">
        <v>994</v>
      </c>
      <c r="Q148" s="52" t="s">
        <v>84</v>
      </c>
    </row>
    <row r="149" spans="1:19" ht="360" x14ac:dyDescent="0.25">
      <c r="A149" s="67" t="s">
        <v>666</v>
      </c>
      <c r="B149" s="130" t="s">
        <v>14</v>
      </c>
      <c r="C149" s="72" t="s">
        <v>666</v>
      </c>
      <c r="D149" s="84" t="s">
        <v>15</v>
      </c>
      <c r="E149" s="71">
        <v>3</v>
      </c>
      <c r="F149" s="72" t="s">
        <v>677</v>
      </c>
      <c r="G149" s="72" t="s">
        <v>678</v>
      </c>
      <c r="H149" s="72" t="s">
        <v>674</v>
      </c>
      <c r="I149" s="72" t="s">
        <v>675</v>
      </c>
      <c r="J149" s="72" t="s">
        <v>679</v>
      </c>
      <c r="K149" s="71">
        <v>1</v>
      </c>
      <c r="L149" s="73">
        <v>44034</v>
      </c>
      <c r="M149" s="73">
        <v>44398</v>
      </c>
      <c r="N149" s="71">
        <v>52</v>
      </c>
      <c r="O149" s="74">
        <v>1</v>
      </c>
      <c r="P149" s="67" t="s">
        <v>995</v>
      </c>
      <c r="Q149" s="52" t="s">
        <v>84</v>
      </c>
    </row>
    <row r="150" spans="1:19" ht="135.75" customHeight="1" x14ac:dyDescent="0.25">
      <c r="A150" s="67" t="s">
        <v>666</v>
      </c>
      <c r="B150" s="130" t="s">
        <v>14</v>
      </c>
      <c r="C150" s="72" t="s">
        <v>666</v>
      </c>
      <c r="D150" s="84" t="s">
        <v>15</v>
      </c>
      <c r="E150" s="71">
        <v>4</v>
      </c>
      <c r="F150" s="72" t="s">
        <v>680</v>
      </c>
      <c r="G150" s="72" t="s">
        <v>681</v>
      </c>
      <c r="H150" s="72" t="s">
        <v>682</v>
      </c>
      <c r="I150" s="72" t="s">
        <v>683</v>
      </c>
      <c r="J150" s="72" t="s">
        <v>684</v>
      </c>
      <c r="K150" s="71">
        <v>1</v>
      </c>
      <c r="L150" s="73">
        <v>44034</v>
      </c>
      <c r="M150" s="73">
        <v>44104</v>
      </c>
      <c r="N150" s="71">
        <v>11</v>
      </c>
      <c r="O150" s="74">
        <v>1</v>
      </c>
      <c r="P150" s="72" t="s">
        <v>697</v>
      </c>
      <c r="Q150" s="52" t="s">
        <v>84</v>
      </c>
    </row>
    <row r="151" spans="1:19" ht="236.25" x14ac:dyDescent="0.25">
      <c r="A151" s="67" t="s">
        <v>666</v>
      </c>
      <c r="B151" s="130" t="s">
        <v>14</v>
      </c>
      <c r="C151" s="72" t="s">
        <v>666</v>
      </c>
      <c r="D151" s="72" t="s">
        <v>15</v>
      </c>
      <c r="E151" s="71">
        <v>5</v>
      </c>
      <c r="F151" s="72" t="s">
        <v>685</v>
      </c>
      <c r="G151" s="72" t="s">
        <v>686</v>
      </c>
      <c r="H151" s="72" t="s">
        <v>687</v>
      </c>
      <c r="I151" s="72" t="s">
        <v>688</v>
      </c>
      <c r="J151" s="72" t="s">
        <v>689</v>
      </c>
      <c r="K151" s="71">
        <v>1</v>
      </c>
      <c r="L151" s="73">
        <v>44034</v>
      </c>
      <c r="M151" s="73">
        <v>44398</v>
      </c>
      <c r="N151" s="71">
        <v>52</v>
      </c>
      <c r="O151" s="75">
        <v>1</v>
      </c>
      <c r="P151" s="85" t="s">
        <v>996</v>
      </c>
      <c r="Q151" s="52" t="s">
        <v>691</v>
      </c>
    </row>
    <row r="152" spans="1:19" ht="223.5" customHeight="1" x14ac:dyDescent="0.25">
      <c r="A152" s="133" t="s">
        <v>715</v>
      </c>
      <c r="B152" s="130" t="s">
        <v>14</v>
      </c>
      <c r="C152" s="72" t="s">
        <v>715</v>
      </c>
      <c r="D152" s="86" t="s">
        <v>15</v>
      </c>
      <c r="E152" s="71">
        <v>1</v>
      </c>
      <c r="F152" s="87" t="s">
        <v>716</v>
      </c>
      <c r="G152" s="72" t="s">
        <v>717</v>
      </c>
      <c r="H152" s="72" t="s">
        <v>718</v>
      </c>
      <c r="I152" s="72" t="s">
        <v>719</v>
      </c>
      <c r="J152" s="72" t="s">
        <v>720</v>
      </c>
      <c r="K152" s="71">
        <v>1</v>
      </c>
      <c r="L152" s="73">
        <v>44228</v>
      </c>
      <c r="M152" s="73">
        <v>44552</v>
      </c>
      <c r="N152" s="88">
        <f>(M152-L152)/7</f>
        <v>46.285714285714285</v>
      </c>
      <c r="O152" s="75">
        <v>1</v>
      </c>
      <c r="P152" s="19" t="s">
        <v>1018</v>
      </c>
      <c r="Q152" s="4" t="s">
        <v>85</v>
      </c>
      <c r="R152" s="82"/>
      <c r="S152" s="79"/>
    </row>
    <row r="153" spans="1:19" ht="150.75" customHeight="1" x14ac:dyDescent="0.25">
      <c r="A153" s="72" t="s">
        <v>715</v>
      </c>
      <c r="B153" s="130" t="s">
        <v>14</v>
      </c>
      <c r="C153" s="72" t="s">
        <v>715</v>
      </c>
      <c r="D153" s="86" t="s">
        <v>15</v>
      </c>
      <c r="E153" s="66">
        <v>1</v>
      </c>
      <c r="F153" s="60" t="s">
        <v>721</v>
      </c>
      <c r="G153" s="60" t="s">
        <v>722</v>
      </c>
      <c r="H153" s="60" t="s">
        <v>723</v>
      </c>
      <c r="I153" s="60" t="s">
        <v>724</v>
      </c>
      <c r="J153" s="67" t="s">
        <v>725</v>
      </c>
      <c r="K153" s="66">
        <v>1</v>
      </c>
      <c r="L153" s="69">
        <v>44316</v>
      </c>
      <c r="M153" s="69">
        <v>44407</v>
      </c>
      <c r="N153" s="66">
        <v>12</v>
      </c>
      <c r="O153" s="89">
        <v>1</v>
      </c>
      <c r="P153" s="19" t="s">
        <v>1108</v>
      </c>
      <c r="Q153" s="52" t="s">
        <v>855</v>
      </c>
      <c r="R153" s="79"/>
      <c r="S153" s="79"/>
    </row>
    <row r="154" spans="1:19" ht="168" customHeight="1" x14ac:dyDescent="0.25">
      <c r="A154" s="72" t="s">
        <v>715</v>
      </c>
      <c r="B154" s="130" t="s">
        <v>14</v>
      </c>
      <c r="C154" s="72" t="s">
        <v>715</v>
      </c>
      <c r="D154" s="86" t="s">
        <v>15</v>
      </c>
      <c r="E154" s="66">
        <v>2</v>
      </c>
      <c r="F154" s="67" t="s">
        <v>726</v>
      </c>
      <c r="G154" s="67" t="s">
        <v>727</v>
      </c>
      <c r="H154" s="67" t="s">
        <v>728</v>
      </c>
      <c r="I154" s="67" t="s">
        <v>729</v>
      </c>
      <c r="J154" s="67" t="s">
        <v>730</v>
      </c>
      <c r="K154" s="66">
        <v>1</v>
      </c>
      <c r="L154" s="69">
        <v>44218</v>
      </c>
      <c r="M154" s="69">
        <v>44377</v>
      </c>
      <c r="N154" s="66">
        <v>21</v>
      </c>
      <c r="O154" s="89">
        <v>1</v>
      </c>
      <c r="P154" s="19" t="s">
        <v>928</v>
      </c>
      <c r="Q154" s="52" t="s">
        <v>854</v>
      </c>
      <c r="R154" s="79"/>
      <c r="S154" s="79"/>
    </row>
    <row r="155" spans="1:19" ht="306" customHeight="1" x14ac:dyDescent="0.25">
      <c r="A155" s="95" t="s">
        <v>715</v>
      </c>
      <c r="B155" s="130"/>
      <c r="C155" s="72"/>
      <c r="D155" s="90"/>
      <c r="E155" s="52">
        <v>3</v>
      </c>
      <c r="F155" s="57" t="s">
        <v>870</v>
      </c>
      <c r="G155" s="91" t="s">
        <v>732</v>
      </c>
      <c r="H155" s="57" t="s">
        <v>867</v>
      </c>
      <c r="I155" s="57" t="s">
        <v>868</v>
      </c>
      <c r="J155" s="57" t="s">
        <v>869</v>
      </c>
      <c r="K155" s="92">
        <v>1</v>
      </c>
      <c r="L155" s="69">
        <v>44197</v>
      </c>
      <c r="M155" s="69">
        <v>44226</v>
      </c>
      <c r="N155" s="93">
        <v>21</v>
      </c>
      <c r="O155" s="94">
        <v>1</v>
      </c>
      <c r="P155" s="61" t="s">
        <v>980</v>
      </c>
      <c r="Q155" s="4" t="s">
        <v>85</v>
      </c>
      <c r="R155" s="79"/>
      <c r="S155" s="79"/>
    </row>
    <row r="156" spans="1:19" ht="237" customHeight="1" x14ac:dyDescent="0.25">
      <c r="A156" s="95" t="s">
        <v>715</v>
      </c>
      <c r="B156" s="130"/>
      <c r="C156" s="72"/>
      <c r="D156" s="90"/>
      <c r="E156" s="52">
        <v>3</v>
      </c>
      <c r="F156" s="57" t="s">
        <v>870</v>
      </c>
      <c r="G156" s="91" t="s">
        <v>732</v>
      </c>
      <c r="H156" s="95" t="s">
        <v>871</v>
      </c>
      <c r="I156" s="95" t="s">
        <v>872</v>
      </c>
      <c r="J156" s="95" t="s">
        <v>873</v>
      </c>
      <c r="K156" s="92">
        <v>4</v>
      </c>
      <c r="L156" s="69">
        <v>44197</v>
      </c>
      <c r="M156" s="69">
        <v>44285</v>
      </c>
      <c r="N156" s="93">
        <v>21</v>
      </c>
      <c r="O156" s="94">
        <v>1</v>
      </c>
      <c r="P156" s="61" t="s">
        <v>981</v>
      </c>
      <c r="Q156" s="4" t="s">
        <v>85</v>
      </c>
      <c r="R156" s="79"/>
      <c r="S156" s="79"/>
    </row>
    <row r="157" spans="1:19" ht="268.5" customHeight="1" x14ac:dyDescent="0.25">
      <c r="A157" s="72" t="s">
        <v>715</v>
      </c>
      <c r="B157" s="130" t="s">
        <v>14</v>
      </c>
      <c r="C157" s="72" t="s">
        <v>715</v>
      </c>
      <c r="D157" s="90" t="s">
        <v>15</v>
      </c>
      <c r="E157" s="96">
        <v>3</v>
      </c>
      <c r="F157" s="97" t="s">
        <v>731</v>
      </c>
      <c r="G157" s="91" t="s">
        <v>732</v>
      </c>
      <c r="H157" s="91" t="s">
        <v>733</v>
      </c>
      <c r="I157" s="91" t="s">
        <v>734</v>
      </c>
      <c r="J157" s="91" t="s">
        <v>735</v>
      </c>
      <c r="K157" s="96">
        <v>20</v>
      </c>
      <c r="L157" s="98">
        <v>44197</v>
      </c>
      <c r="M157" s="98">
        <v>44285</v>
      </c>
      <c r="N157" s="99">
        <f>(M157-L157)/7</f>
        <v>12.571428571428571</v>
      </c>
      <c r="O157" s="100">
        <v>1</v>
      </c>
      <c r="P157" s="19" t="s">
        <v>929</v>
      </c>
      <c r="Q157" s="4" t="s">
        <v>85</v>
      </c>
      <c r="R157" s="79"/>
      <c r="S157" s="79"/>
    </row>
    <row r="158" spans="1:19" ht="273.75" customHeight="1" x14ac:dyDescent="0.25">
      <c r="A158" s="72" t="s">
        <v>715</v>
      </c>
      <c r="B158" s="130" t="s">
        <v>14</v>
      </c>
      <c r="C158" s="72" t="s">
        <v>715</v>
      </c>
      <c r="D158" s="90" t="s">
        <v>15</v>
      </c>
      <c r="E158" s="96">
        <v>3</v>
      </c>
      <c r="F158" s="72" t="s">
        <v>731</v>
      </c>
      <c r="G158" s="91" t="s">
        <v>736</v>
      </c>
      <c r="H158" s="91" t="s">
        <v>737</v>
      </c>
      <c r="I158" s="91" t="s">
        <v>738</v>
      </c>
      <c r="J158" s="91" t="s">
        <v>739</v>
      </c>
      <c r="K158" s="96">
        <v>1</v>
      </c>
      <c r="L158" s="98">
        <v>44228</v>
      </c>
      <c r="M158" s="98">
        <v>44255</v>
      </c>
      <c r="N158" s="99">
        <f t="shared" ref="N158:N186" si="0">(M158-L158)/7</f>
        <v>3.8571428571428572</v>
      </c>
      <c r="O158" s="100">
        <v>1</v>
      </c>
      <c r="P158" s="19" t="s">
        <v>930</v>
      </c>
      <c r="Q158" s="4" t="s">
        <v>85</v>
      </c>
      <c r="R158" s="79"/>
      <c r="S158" s="79"/>
    </row>
    <row r="159" spans="1:19" ht="409.5" x14ac:dyDescent="0.25">
      <c r="A159" s="72" t="s">
        <v>715</v>
      </c>
      <c r="B159" s="130" t="s">
        <v>14</v>
      </c>
      <c r="C159" s="72" t="s">
        <v>715</v>
      </c>
      <c r="D159" s="90" t="s">
        <v>15</v>
      </c>
      <c r="E159" s="96">
        <v>3</v>
      </c>
      <c r="F159" s="72" t="s">
        <v>731</v>
      </c>
      <c r="G159" s="72" t="s">
        <v>732</v>
      </c>
      <c r="H159" s="91" t="s">
        <v>740</v>
      </c>
      <c r="I159" s="91" t="s">
        <v>741</v>
      </c>
      <c r="J159" s="91" t="s">
        <v>742</v>
      </c>
      <c r="K159" s="96">
        <v>12</v>
      </c>
      <c r="L159" s="98">
        <v>44197</v>
      </c>
      <c r="M159" s="98">
        <v>44561</v>
      </c>
      <c r="N159" s="99">
        <f t="shared" si="0"/>
        <v>52</v>
      </c>
      <c r="O159" s="100">
        <v>1</v>
      </c>
      <c r="P159" s="19" t="s">
        <v>1019</v>
      </c>
      <c r="Q159" s="4" t="s">
        <v>85</v>
      </c>
      <c r="R159" s="79"/>
      <c r="S159" s="79"/>
    </row>
    <row r="160" spans="1:19" ht="231" customHeight="1" x14ac:dyDescent="0.25">
      <c r="A160" s="72" t="s">
        <v>715</v>
      </c>
      <c r="B160" s="130" t="s">
        <v>14</v>
      </c>
      <c r="C160" s="72" t="s">
        <v>715</v>
      </c>
      <c r="D160" s="90" t="s">
        <v>15</v>
      </c>
      <c r="E160" s="96">
        <v>3</v>
      </c>
      <c r="F160" s="97" t="s">
        <v>731</v>
      </c>
      <c r="G160" s="72" t="s">
        <v>732</v>
      </c>
      <c r="H160" s="72" t="s">
        <v>733</v>
      </c>
      <c r="I160" s="72" t="s">
        <v>734</v>
      </c>
      <c r="J160" s="72" t="s">
        <v>735</v>
      </c>
      <c r="K160" s="71">
        <v>20</v>
      </c>
      <c r="L160" s="73">
        <v>44197</v>
      </c>
      <c r="M160" s="73">
        <v>44285</v>
      </c>
      <c r="N160" s="99">
        <f t="shared" si="0"/>
        <v>12.571428571428571</v>
      </c>
      <c r="O160" s="100">
        <v>1</v>
      </c>
      <c r="P160" s="19" t="s">
        <v>982</v>
      </c>
      <c r="Q160" s="4" t="s">
        <v>85</v>
      </c>
      <c r="R160" s="79"/>
      <c r="S160" s="79"/>
    </row>
    <row r="161" spans="1:19" ht="382.5" x14ac:dyDescent="0.25">
      <c r="A161" s="72" t="s">
        <v>715</v>
      </c>
      <c r="B161" s="130" t="s">
        <v>14</v>
      </c>
      <c r="C161" s="72" t="s">
        <v>715</v>
      </c>
      <c r="D161" s="90" t="s">
        <v>15</v>
      </c>
      <c r="E161" s="96">
        <v>4</v>
      </c>
      <c r="F161" s="72" t="s">
        <v>743</v>
      </c>
      <c r="G161" s="72" t="s">
        <v>744</v>
      </c>
      <c r="H161" s="91" t="s">
        <v>745</v>
      </c>
      <c r="I161" s="91" t="s">
        <v>746</v>
      </c>
      <c r="J161" s="91" t="s">
        <v>856</v>
      </c>
      <c r="K161" s="96">
        <v>12</v>
      </c>
      <c r="L161" s="98">
        <v>44197</v>
      </c>
      <c r="M161" s="98">
        <v>44561</v>
      </c>
      <c r="N161" s="99">
        <f t="shared" si="0"/>
        <v>52</v>
      </c>
      <c r="O161" s="100">
        <v>1</v>
      </c>
      <c r="P161" s="135" t="s">
        <v>1020</v>
      </c>
      <c r="Q161" s="4" t="s">
        <v>85</v>
      </c>
      <c r="R161" s="79"/>
      <c r="S161" s="79"/>
    </row>
    <row r="162" spans="1:19" ht="244.5" customHeight="1" x14ac:dyDescent="0.25">
      <c r="A162" s="72" t="s">
        <v>715</v>
      </c>
      <c r="B162" s="130"/>
      <c r="C162" s="72"/>
      <c r="D162" s="90"/>
      <c r="E162" s="96">
        <v>4</v>
      </c>
      <c r="F162" s="72" t="s">
        <v>743</v>
      </c>
      <c r="G162" s="72" t="s">
        <v>744</v>
      </c>
      <c r="H162" s="57" t="s">
        <v>874</v>
      </c>
      <c r="I162" s="57" t="s">
        <v>875</v>
      </c>
      <c r="J162" s="57" t="s">
        <v>876</v>
      </c>
      <c r="K162" s="101">
        <v>1</v>
      </c>
      <c r="L162" s="102">
        <v>44228</v>
      </c>
      <c r="M162" s="102">
        <v>44255</v>
      </c>
      <c r="N162" s="88">
        <f t="shared" ref="N162" si="1">(M162-L162)/7</f>
        <v>3.8571428571428572</v>
      </c>
      <c r="O162" s="74">
        <v>1</v>
      </c>
      <c r="P162" s="61" t="s">
        <v>983</v>
      </c>
      <c r="Q162" s="4" t="s">
        <v>85</v>
      </c>
      <c r="R162" s="79"/>
      <c r="S162" s="79"/>
    </row>
    <row r="163" spans="1:19" ht="307.5" customHeight="1" x14ac:dyDescent="0.25">
      <c r="A163" s="72" t="s">
        <v>747</v>
      </c>
      <c r="B163" s="130" t="s">
        <v>14</v>
      </c>
      <c r="C163" s="72" t="s">
        <v>747</v>
      </c>
      <c r="D163" s="90" t="s">
        <v>15</v>
      </c>
      <c r="E163" s="96">
        <v>4</v>
      </c>
      <c r="F163" s="72" t="s">
        <v>743</v>
      </c>
      <c r="G163" s="72" t="s">
        <v>744</v>
      </c>
      <c r="H163" s="72" t="s">
        <v>733</v>
      </c>
      <c r="I163" s="72" t="s">
        <v>734</v>
      </c>
      <c r="J163" s="72" t="s">
        <v>735</v>
      </c>
      <c r="K163" s="71">
        <v>11</v>
      </c>
      <c r="L163" s="73">
        <v>44197</v>
      </c>
      <c r="M163" s="73">
        <v>44285</v>
      </c>
      <c r="N163" s="88">
        <f t="shared" si="0"/>
        <v>12.571428571428571</v>
      </c>
      <c r="O163" s="74">
        <v>1</v>
      </c>
      <c r="P163" s="19" t="s">
        <v>931</v>
      </c>
      <c r="Q163" s="4" t="s">
        <v>85</v>
      </c>
      <c r="R163" s="79"/>
      <c r="S163" s="79"/>
    </row>
    <row r="164" spans="1:19" ht="306.75" customHeight="1" x14ac:dyDescent="0.25">
      <c r="A164" s="72" t="s">
        <v>715</v>
      </c>
      <c r="B164" s="130" t="s">
        <v>14</v>
      </c>
      <c r="C164" s="72" t="s">
        <v>715</v>
      </c>
      <c r="D164" s="90" t="s">
        <v>15</v>
      </c>
      <c r="E164" s="96">
        <v>4</v>
      </c>
      <c r="F164" s="72" t="s">
        <v>743</v>
      </c>
      <c r="G164" s="72" t="s">
        <v>744</v>
      </c>
      <c r="H164" s="72" t="s">
        <v>733</v>
      </c>
      <c r="I164" s="72" t="s">
        <v>734</v>
      </c>
      <c r="J164" s="72" t="s">
        <v>735</v>
      </c>
      <c r="K164" s="96">
        <v>11</v>
      </c>
      <c r="L164" s="98">
        <v>44197</v>
      </c>
      <c r="M164" s="98">
        <v>44285</v>
      </c>
      <c r="N164" s="99">
        <f t="shared" si="0"/>
        <v>12.571428571428571</v>
      </c>
      <c r="O164" s="100">
        <v>1</v>
      </c>
      <c r="P164" s="19" t="s">
        <v>931</v>
      </c>
      <c r="Q164" s="4" t="s">
        <v>85</v>
      </c>
      <c r="R164" s="79"/>
      <c r="S164" s="79"/>
    </row>
    <row r="165" spans="1:19" ht="196.5" customHeight="1" x14ac:dyDescent="0.25">
      <c r="A165" s="72" t="s">
        <v>747</v>
      </c>
      <c r="B165" s="130" t="s">
        <v>14</v>
      </c>
      <c r="C165" s="72" t="s">
        <v>747</v>
      </c>
      <c r="D165" s="90" t="s">
        <v>15</v>
      </c>
      <c r="E165" s="96">
        <v>5</v>
      </c>
      <c r="F165" s="91" t="s">
        <v>748</v>
      </c>
      <c r="G165" s="91" t="s">
        <v>749</v>
      </c>
      <c r="H165" s="91" t="s">
        <v>750</v>
      </c>
      <c r="I165" s="91" t="s">
        <v>751</v>
      </c>
      <c r="J165" s="91" t="s">
        <v>752</v>
      </c>
      <c r="K165" s="96">
        <v>2</v>
      </c>
      <c r="L165" s="73">
        <v>43862</v>
      </c>
      <c r="M165" s="73">
        <v>44255</v>
      </c>
      <c r="N165" s="99">
        <f t="shared" si="0"/>
        <v>56.142857142857146</v>
      </c>
      <c r="O165" s="100">
        <v>1</v>
      </c>
      <c r="P165" s="19" t="s">
        <v>877</v>
      </c>
      <c r="Q165" s="4" t="s">
        <v>85</v>
      </c>
      <c r="R165" s="79"/>
      <c r="S165" s="79"/>
    </row>
    <row r="166" spans="1:19" ht="114" customHeight="1" x14ac:dyDescent="0.25">
      <c r="A166" s="72" t="s">
        <v>715</v>
      </c>
      <c r="B166" s="130" t="s">
        <v>14</v>
      </c>
      <c r="C166" s="72" t="s">
        <v>715</v>
      </c>
      <c r="D166" s="90" t="s">
        <v>15</v>
      </c>
      <c r="E166" s="96">
        <v>6</v>
      </c>
      <c r="F166" s="91" t="s">
        <v>753</v>
      </c>
      <c r="G166" s="72" t="s">
        <v>754</v>
      </c>
      <c r="H166" s="91" t="s">
        <v>755</v>
      </c>
      <c r="I166" s="91" t="s">
        <v>878</v>
      </c>
      <c r="J166" s="91" t="s">
        <v>756</v>
      </c>
      <c r="K166" s="96">
        <v>2</v>
      </c>
      <c r="L166" s="73">
        <v>44197</v>
      </c>
      <c r="M166" s="73">
        <v>44377</v>
      </c>
      <c r="N166" s="99">
        <f t="shared" si="0"/>
        <v>25.714285714285715</v>
      </c>
      <c r="O166" s="100">
        <v>1</v>
      </c>
      <c r="P166" s="19" t="s">
        <v>933</v>
      </c>
      <c r="Q166" s="4" t="s">
        <v>85</v>
      </c>
      <c r="R166" s="79"/>
      <c r="S166" s="79"/>
    </row>
    <row r="167" spans="1:19" ht="138" customHeight="1" x14ac:dyDescent="0.25">
      <c r="A167" s="72" t="s">
        <v>747</v>
      </c>
      <c r="B167" s="130" t="s">
        <v>14</v>
      </c>
      <c r="C167" s="72" t="s">
        <v>747</v>
      </c>
      <c r="D167" s="90" t="s">
        <v>15</v>
      </c>
      <c r="E167" s="96">
        <v>6</v>
      </c>
      <c r="F167" s="91" t="s">
        <v>753</v>
      </c>
      <c r="G167" s="72" t="s">
        <v>754</v>
      </c>
      <c r="H167" s="91" t="s">
        <v>755</v>
      </c>
      <c r="I167" s="91" t="s">
        <v>757</v>
      </c>
      <c r="J167" s="91" t="s">
        <v>758</v>
      </c>
      <c r="K167" s="96">
        <v>2</v>
      </c>
      <c r="L167" s="73">
        <v>44197</v>
      </c>
      <c r="M167" s="73">
        <v>44377</v>
      </c>
      <c r="N167" s="99">
        <f t="shared" si="0"/>
        <v>25.714285714285715</v>
      </c>
      <c r="O167" s="100">
        <v>1</v>
      </c>
      <c r="P167" s="41" t="s">
        <v>932</v>
      </c>
      <c r="Q167" s="4" t="s">
        <v>85</v>
      </c>
      <c r="R167" s="79"/>
      <c r="S167" s="79"/>
    </row>
    <row r="168" spans="1:19" ht="180" x14ac:dyDescent="0.25">
      <c r="A168" s="72" t="s">
        <v>715</v>
      </c>
      <c r="B168" s="130" t="s">
        <v>14</v>
      </c>
      <c r="C168" s="72" t="s">
        <v>715</v>
      </c>
      <c r="D168" s="90" t="s">
        <v>15</v>
      </c>
      <c r="E168" s="96">
        <v>6</v>
      </c>
      <c r="F168" s="91" t="s">
        <v>753</v>
      </c>
      <c r="G168" s="72" t="s">
        <v>754</v>
      </c>
      <c r="H168" s="91" t="s">
        <v>755</v>
      </c>
      <c r="I168" s="91" t="s">
        <v>759</v>
      </c>
      <c r="J168" s="91" t="s">
        <v>760</v>
      </c>
      <c r="K168" s="96">
        <v>2</v>
      </c>
      <c r="L168" s="73">
        <v>44197</v>
      </c>
      <c r="M168" s="73">
        <v>44377</v>
      </c>
      <c r="N168" s="99">
        <f t="shared" si="0"/>
        <v>25.714285714285715</v>
      </c>
      <c r="O168" s="100">
        <v>1</v>
      </c>
      <c r="P168" s="41" t="s">
        <v>984</v>
      </c>
      <c r="Q168" s="4" t="s">
        <v>85</v>
      </c>
      <c r="R168" s="79"/>
      <c r="S168" s="79"/>
    </row>
    <row r="169" spans="1:19" ht="115.5" customHeight="1" x14ac:dyDescent="0.25">
      <c r="A169" s="72" t="s">
        <v>747</v>
      </c>
      <c r="B169" s="130" t="s">
        <v>14</v>
      </c>
      <c r="C169" s="72" t="s">
        <v>747</v>
      </c>
      <c r="D169" s="90" t="s">
        <v>15</v>
      </c>
      <c r="E169" s="96">
        <v>6</v>
      </c>
      <c r="F169" s="91" t="s">
        <v>753</v>
      </c>
      <c r="G169" s="72" t="s">
        <v>754</v>
      </c>
      <c r="H169" s="91" t="s">
        <v>755</v>
      </c>
      <c r="I169" s="91" t="s">
        <v>761</v>
      </c>
      <c r="J169" s="91" t="s">
        <v>762</v>
      </c>
      <c r="K169" s="96">
        <v>1</v>
      </c>
      <c r="L169" s="73">
        <v>44197</v>
      </c>
      <c r="M169" s="73">
        <v>44377</v>
      </c>
      <c r="N169" s="99">
        <f t="shared" si="0"/>
        <v>25.714285714285715</v>
      </c>
      <c r="O169" s="100">
        <v>1</v>
      </c>
      <c r="P169" s="67" t="s">
        <v>987</v>
      </c>
      <c r="Q169" s="4" t="s">
        <v>85</v>
      </c>
      <c r="R169" s="79"/>
      <c r="S169" s="79"/>
    </row>
    <row r="170" spans="1:19" ht="180" x14ac:dyDescent="0.25">
      <c r="A170" s="72" t="s">
        <v>715</v>
      </c>
      <c r="B170" s="130" t="s">
        <v>14</v>
      </c>
      <c r="C170" s="72" t="s">
        <v>715</v>
      </c>
      <c r="D170" s="90" t="s">
        <v>15</v>
      </c>
      <c r="E170" s="96">
        <v>6</v>
      </c>
      <c r="F170" s="91" t="s">
        <v>753</v>
      </c>
      <c r="G170" s="72" t="s">
        <v>754</v>
      </c>
      <c r="H170" s="91" t="s">
        <v>755</v>
      </c>
      <c r="I170" s="91" t="s">
        <v>763</v>
      </c>
      <c r="J170" s="91" t="s">
        <v>764</v>
      </c>
      <c r="K170" s="96">
        <v>1</v>
      </c>
      <c r="L170" s="73">
        <v>44197</v>
      </c>
      <c r="M170" s="73">
        <v>44377</v>
      </c>
      <c r="N170" s="99">
        <f t="shared" si="0"/>
        <v>25.714285714285715</v>
      </c>
      <c r="O170" s="100">
        <v>1</v>
      </c>
      <c r="P170" s="67" t="s">
        <v>985</v>
      </c>
      <c r="Q170" s="4" t="s">
        <v>85</v>
      </c>
      <c r="R170" s="79"/>
      <c r="S170" s="79"/>
    </row>
    <row r="171" spans="1:19" ht="284.25" customHeight="1" x14ac:dyDescent="0.25">
      <c r="A171" s="72" t="s">
        <v>747</v>
      </c>
      <c r="B171" s="130" t="s">
        <v>14</v>
      </c>
      <c r="C171" s="72" t="s">
        <v>747</v>
      </c>
      <c r="D171" s="90" t="s">
        <v>15</v>
      </c>
      <c r="E171" s="96">
        <v>7</v>
      </c>
      <c r="F171" s="91" t="s">
        <v>765</v>
      </c>
      <c r="G171" s="72" t="s">
        <v>766</v>
      </c>
      <c r="H171" s="91" t="s">
        <v>767</v>
      </c>
      <c r="I171" s="91" t="s">
        <v>768</v>
      </c>
      <c r="J171" s="91" t="s">
        <v>769</v>
      </c>
      <c r="K171" s="96">
        <v>2</v>
      </c>
      <c r="L171" s="73">
        <v>43862</v>
      </c>
      <c r="M171" s="73">
        <v>44255</v>
      </c>
      <c r="N171" s="99">
        <f t="shared" si="0"/>
        <v>56.142857142857146</v>
      </c>
      <c r="O171" s="100">
        <v>1</v>
      </c>
      <c r="P171" s="19" t="s">
        <v>986</v>
      </c>
      <c r="Q171" s="4" t="s">
        <v>85</v>
      </c>
      <c r="R171" s="79"/>
      <c r="S171" s="79"/>
    </row>
    <row r="172" spans="1:19" ht="309.75" customHeight="1" x14ac:dyDescent="0.25">
      <c r="A172" s="72" t="s">
        <v>715</v>
      </c>
      <c r="B172" s="130" t="s">
        <v>14</v>
      </c>
      <c r="C172" s="72" t="s">
        <v>715</v>
      </c>
      <c r="D172" s="90" t="s">
        <v>15</v>
      </c>
      <c r="E172" s="96">
        <v>8</v>
      </c>
      <c r="F172" s="103" t="s">
        <v>770</v>
      </c>
      <c r="G172" s="72" t="s">
        <v>771</v>
      </c>
      <c r="H172" s="72" t="s">
        <v>772</v>
      </c>
      <c r="I172" s="72" t="s">
        <v>773</v>
      </c>
      <c r="J172" s="91" t="s">
        <v>857</v>
      </c>
      <c r="K172" s="104">
        <v>1</v>
      </c>
      <c r="L172" s="73">
        <v>44228</v>
      </c>
      <c r="M172" s="73">
        <v>44552</v>
      </c>
      <c r="N172" s="99">
        <f t="shared" si="0"/>
        <v>46.285714285714285</v>
      </c>
      <c r="O172" s="100">
        <v>1</v>
      </c>
      <c r="P172" s="72" t="s">
        <v>1021</v>
      </c>
      <c r="Q172" s="4" t="s">
        <v>85</v>
      </c>
      <c r="R172" s="79"/>
      <c r="S172" s="79"/>
    </row>
    <row r="173" spans="1:19" ht="180" x14ac:dyDescent="0.25">
      <c r="A173" s="72" t="s">
        <v>747</v>
      </c>
      <c r="B173" s="130" t="s">
        <v>14</v>
      </c>
      <c r="C173" s="72" t="s">
        <v>747</v>
      </c>
      <c r="D173" s="90" t="s">
        <v>15</v>
      </c>
      <c r="E173" s="96">
        <v>8</v>
      </c>
      <c r="F173" s="103" t="s">
        <v>770</v>
      </c>
      <c r="G173" s="72" t="s">
        <v>771</v>
      </c>
      <c r="H173" s="72" t="s">
        <v>772</v>
      </c>
      <c r="I173" s="72" t="s">
        <v>774</v>
      </c>
      <c r="J173" s="91" t="s">
        <v>775</v>
      </c>
      <c r="K173" s="104">
        <v>1</v>
      </c>
      <c r="L173" s="73">
        <v>44228</v>
      </c>
      <c r="M173" s="73">
        <v>44552</v>
      </c>
      <c r="N173" s="99">
        <f>(M173-L173)/7</f>
        <v>46.285714285714285</v>
      </c>
      <c r="O173" s="100">
        <v>1</v>
      </c>
      <c r="P173" s="72" t="s">
        <v>1112</v>
      </c>
      <c r="Q173" s="4" t="s">
        <v>85</v>
      </c>
    </row>
    <row r="174" spans="1:19" ht="136.5" customHeight="1" x14ac:dyDescent="0.25">
      <c r="A174" s="72" t="s">
        <v>715</v>
      </c>
      <c r="B174" s="130" t="s">
        <v>14</v>
      </c>
      <c r="C174" s="72" t="s">
        <v>715</v>
      </c>
      <c r="D174" s="90" t="s">
        <v>15</v>
      </c>
      <c r="E174" s="96">
        <v>8</v>
      </c>
      <c r="F174" s="72" t="s">
        <v>770</v>
      </c>
      <c r="G174" s="72" t="s">
        <v>771</v>
      </c>
      <c r="H174" s="91" t="s">
        <v>776</v>
      </c>
      <c r="I174" s="91" t="s">
        <v>777</v>
      </c>
      <c r="J174" s="91" t="s">
        <v>778</v>
      </c>
      <c r="K174" s="96">
        <v>1</v>
      </c>
      <c r="L174" s="73">
        <v>44228</v>
      </c>
      <c r="M174" s="73">
        <v>44255</v>
      </c>
      <c r="N174" s="99">
        <f t="shared" si="0"/>
        <v>3.8571428571428572</v>
      </c>
      <c r="O174" s="100">
        <v>1</v>
      </c>
      <c r="P174" s="86" t="s">
        <v>988</v>
      </c>
      <c r="Q174" s="4" t="s">
        <v>85</v>
      </c>
      <c r="R174" s="79"/>
      <c r="S174" s="79"/>
    </row>
    <row r="175" spans="1:19" ht="354" customHeight="1" x14ac:dyDescent="0.25">
      <c r="A175" s="72" t="s">
        <v>715</v>
      </c>
      <c r="B175" s="130" t="s">
        <v>14</v>
      </c>
      <c r="C175" s="72" t="s">
        <v>715</v>
      </c>
      <c r="D175" s="90" t="s">
        <v>15</v>
      </c>
      <c r="E175" s="96">
        <v>9</v>
      </c>
      <c r="F175" s="91" t="s">
        <v>779</v>
      </c>
      <c r="G175" s="72" t="s">
        <v>780</v>
      </c>
      <c r="H175" s="91" t="s">
        <v>781</v>
      </c>
      <c r="I175" s="91" t="s">
        <v>782</v>
      </c>
      <c r="J175" s="91" t="s">
        <v>783</v>
      </c>
      <c r="K175" s="96">
        <v>12</v>
      </c>
      <c r="L175" s="98">
        <v>44197</v>
      </c>
      <c r="M175" s="98">
        <v>44561</v>
      </c>
      <c r="N175" s="99">
        <f t="shared" si="0"/>
        <v>52</v>
      </c>
      <c r="O175" s="100">
        <v>1</v>
      </c>
      <c r="P175" s="19" t="s">
        <v>1022</v>
      </c>
      <c r="Q175" s="4" t="s">
        <v>85</v>
      </c>
      <c r="R175" s="79"/>
      <c r="S175" s="79"/>
    </row>
    <row r="176" spans="1:19" ht="220.5" customHeight="1" x14ac:dyDescent="0.25">
      <c r="A176" s="72" t="s">
        <v>715</v>
      </c>
      <c r="B176" s="130" t="s">
        <v>14</v>
      </c>
      <c r="C176" s="72" t="s">
        <v>715</v>
      </c>
      <c r="D176" s="90" t="s">
        <v>15</v>
      </c>
      <c r="E176" s="96">
        <v>10</v>
      </c>
      <c r="F176" s="91" t="s">
        <v>784</v>
      </c>
      <c r="G176" s="72" t="s">
        <v>785</v>
      </c>
      <c r="H176" s="72" t="s">
        <v>786</v>
      </c>
      <c r="I176" s="72" t="s">
        <v>787</v>
      </c>
      <c r="J176" s="91" t="s">
        <v>788</v>
      </c>
      <c r="K176" s="96">
        <v>1</v>
      </c>
      <c r="L176" s="98">
        <v>44228</v>
      </c>
      <c r="M176" s="98">
        <v>44287</v>
      </c>
      <c r="N176" s="99">
        <f t="shared" si="0"/>
        <v>8.4285714285714288</v>
      </c>
      <c r="O176" s="100">
        <v>1</v>
      </c>
      <c r="P176" s="19" t="s">
        <v>934</v>
      </c>
      <c r="Q176" s="4" t="s">
        <v>85</v>
      </c>
      <c r="R176" s="79"/>
      <c r="S176" s="79"/>
    </row>
    <row r="177" spans="1:19" ht="225" x14ac:dyDescent="0.25">
      <c r="A177" s="72" t="s">
        <v>715</v>
      </c>
      <c r="B177" s="130" t="s">
        <v>14</v>
      </c>
      <c r="C177" s="72" t="s">
        <v>715</v>
      </c>
      <c r="D177" s="90" t="s">
        <v>15</v>
      </c>
      <c r="E177" s="96">
        <v>11</v>
      </c>
      <c r="F177" s="72" t="s">
        <v>1113</v>
      </c>
      <c r="G177" s="72" t="s">
        <v>789</v>
      </c>
      <c r="H177" s="91" t="s">
        <v>790</v>
      </c>
      <c r="I177" s="91" t="s">
        <v>791</v>
      </c>
      <c r="J177" s="72" t="s">
        <v>792</v>
      </c>
      <c r="K177" s="71">
        <v>2</v>
      </c>
      <c r="L177" s="73">
        <v>44256</v>
      </c>
      <c r="M177" s="73">
        <v>44530</v>
      </c>
      <c r="N177" s="99">
        <f t="shared" si="0"/>
        <v>39.142857142857146</v>
      </c>
      <c r="O177" s="100">
        <v>0.5</v>
      </c>
      <c r="P177" s="135" t="s">
        <v>1114</v>
      </c>
      <c r="Q177" s="4" t="s">
        <v>85</v>
      </c>
    </row>
    <row r="178" spans="1:19" ht="204" x14ac:dyDescent="0.25">
      <c r="A178" s="72" t="s">
        <v>715</v>
      </c>
      <c r="B178" s="130" t="s">
        <v>14</v>
      </c>
      <c r="C178" s="72" t="s">
        <v>715</v>
      </c>
      <c r="D178" s="86" t="s">
        <v>15</v>
      </c>
      <c r="E178" s="66">
        <v>12</v>
      </c>
      <c r="F178" s="67" t="s">
        <v>861</v>
      </c>
      <c r="G178" s="83" t="s">
        <v>793</v>
      </c>
      <c r="H178" s="67" t="s">
        <v>794</v>
      </c>
      <c r="I178" s="67" t="s">
        <v>795</v>
      </c>
      <c r="J178" s="72" t="s">
        <v>796</v>
      </c>
      <c r="K178" s="66">
        <v>1</v>
      </c>
      <c r="L178" s="69">
        <v>44214</v>
      </c>
      <c r="M178" s="69">
        <v>44245</v>
      </c>
      <c r="N178" s="66">
        <v>4</v>
      </c>
      <c r="O178" s="100">
        <v>1</v>
      </c>
      <c r="P178" s="19" t="s">
        <v>989</v>
      </c>
      <c r="Q178" s="52" t="s">
        <v>858</v>
      </c>
      <c r="R178" s="79"/>
      <c r="S178" s="79"/>
    </row>
    <row r="179" spans="1:19" ht="180" x14ac:dyDescent="0.25">
      <c r="A179" s="72" t="s">
        <v>715</v>
      </c>
      <c r="B179" s="130" t="s">
        <v>14</v>
      </c>
      <c r="C179" s="72" t="s">
        <v>715</v>
      </c>
      <c r="D179" s="86" t="s">
        <v>15</v>
      </c>
      <c r="E179" s="71">
        <v>13</v>
      </c>
      <c r="F179" s="72" t="s">
        <v>797</v>
      </c>
      <c r="G179" s="60" t="s">
        <v>798</v>
      </c>
      <c r="H179" s="60" t="s">
        <v>799</v>
      </c>
      <c r="I179" s="72" t="s">
        <v>800</v>
      </c>
      <c r="J179" s="72" t="s">
        <v>796</v>
      </c>
      <c r="K179" s="71">
        <v>1</v>
      </c>
      <c r="L179" s="73">
        <v>44225</v>
      </c>
      <c r="M179" s="73">
        <v>44284</v>
      </c>
      <c r="N179" s="71">
        <v>8</v>
      </c>
      <c r="O179" s="100">
        <v>1</v>
      </c>
      <c r="P179" s="19" t="s">
        <v>1016</v>
      </c>
      <c r="Q179" s="52" t="s">
        <v>865</v>
      </c>
      <c r="R179" s="79"/>
      <c r="S179" s="79"/>
    </row>
    <row r="180" spans="1:19" ht="201" customHeight="1" x14ac:dyDescent="0.25">
      <c r="A180" s="72" t="s">
        <v>715</v>
      </c>
      <c r="B180" s="130" t="s">
        <v>14</v>
      </c>
      <c r="C180" s="72" t="s">
        <v>715</v>
      </c>
      <c r="D180" s="86" t="s">
        <v>801</v>
      </c>
      <c r="E180" s="71">
        <v>14</v>
      </c>
      <c r="F180" s="72" t="s">
        <v>802</v>
      </c>
      <c r="G180" s="72" t="s">
        <v>803</v>
      </c>
      <c r="H180" s="72" t="s">
        <v>804</v>
      </c>
      <c r="I180" s="72" t="s">
        <v>805</v>
      </c>
      <c r="J180" s="72" t="s">
        <v>806</v>
      </c>
      <c r="K180" s="71">
        <v>1</v>
      </c>
      <c r="L180" s="105">
        <v>44229</v>
      </c>
      <c r="M180" s="73">
        <v>44308</v>
      </c>
      <c r="N180" s="99">
        <v>12</v>
      </c>
      <c r="O180" s="100">
        <v>1</v>
      </c>
      <c r="P180" s="19" t="s">
        <v>935</v>
      </c>
      <c r="Q180" s="52" t="s">
        <v>859</v>
      </c>
      <c r="R180" s="79"/>
      <c r="S180" s="79"/>
    </row>
    <row r="181" spans="1:19" ht="197.25" customHeight="1" x14ac:dyDescent="0.25">
      <c r="A181" s="72" t="s">
        <v>715</v>
      </c>
      <c r="B181" s="130" t="s">
        <v>14</v>
      </c>
      <c r="C181" s="72" t="s">
        <v>715</v>
      </c>
      <c r="D181" s="86" t="s">
        <v>15</v>
      </c>
      <c r="E181" s="71">
        <v>15</v>
      </c>
      <c r="F181" s="72" t="s">
        <v>807</v>
      </c>
      <c r="G181" s="72" t="s">
        <v>808</v>
      </c>
      <c r="H181" s="72" t="s">
        <v>809</v>
      </c>
      <c r="I181" s="72" t="s">
        <v>810</v>
      </c>
      <c r="J181" s="72" t="s">
        <v>811</v>
      </c>
      <c r="K181" s="71">
        <v>1</v>
      </c>
      <c r="L181" s="73">
        <v>44229</v>
      </c>
      <c r="M181" s="73">
        <v>44545</v>
      </c>
      <c r="N181" s="99">
        <v>47</v>
      </c>
      <c r="O181" s="100">
        <v>1</v>
      </c>
      <c r="P181" s="19" t="s">
        <v>936</v>
      </c>
      <c r="Q181" s="52" t="s">
        <v>859</v>
      </c>
      <c r="R181" s="79"/>
      <c r="S181" s="79"/>
    </row>
    <row r="182" spans="1:19" ht="409.5" customHeight="1" x14ac:dyDescent="0.25">
      <c r="A182" s="72" t="s">
        <v>715</v>
      </c>
      <c r="B182" s="130" t="s">
        <v>14</v>
      </c>
      <c r="C182" s="72" t="s">
        <v>715</v>
      </c>
      <c r="D182" s="90" t="s">
        <v>15</v>
      </c>
      <c r="E182" s="96">
        <v>16</v>
      </c>
      <c r="F182" s="91" t="s">
        <v>812</v>
      </c>
      <c r="G182" s="72" t="s">
        <v>813</v>
      </c>
      <c r="H182" s="91" t="s">
        <v>860</v>
      </c>
      <c r="I182" s="91" t="s">
        <v>814</v>
      </c>
      <c r="J182" s="91" t="s">
        <v>815</v>
      </c>
      <c r="K182" s="96">
        <v>16</v>
      </c>
      <c r="L182" s="73">
        <v>44228</v>
      </c>
      <c r="M182" s="73">
        <v>44530</v>
      </c>
      <c r="N182" s="99">
        <f t="shared" si="0"/>
        <v>43.142857142857146</v>
      </c>
      <c r="O182" s="100">
        <v>1</v>
      </c>
      <c r="P182" s="135" t="s">
        <v>1023</v>
      </c>
      <c r="Q182" s="4" t="s">
        <v>85</v>
      </c>
      <c r="R182" s="79"/>
      <c r="S182" s="79"/>
    </row>
    <row r="183" spans="1:19" ht="270.75" customHeight="1" x14ac:dyDescent="0.25">
      <c r="A183" s="72" t="s">
        <v>715</v>
      </c>
      <c r="B183" s="131" t="s">
        <v>14</v>
      </c>
      <c r="C183" s="72" t="s">
        <v>715</v>
      </c>
      <c r="D183" s="90" t="s">
        <v>15</v>
      </c>
      <c r="E183" s="96">
        <v>17</v>
      </c>
      <c r="F183" s="91" t="s">
        <v>816</v>
      </c>
      <c r="G183" s="72" t="s">
        <v>817</v>
      </c>
      <c r="H183" s="91" t="s">
        <v>818</v>
      </c>
      <c r="I183" s="91" t="s">
        <v>819</v>
      </c>
      <c r="J183" s="91" t="s">
        <v>820</v>
      </c>
      <c r="K183" s="96">
        <v>2</v>
      </c>
      <c r="L183" s="73">
        <v>44228</v>
      </c>
      <c r="M183" s="73">
        <v>44552</v>
      </c>
      <c r="N183" s="99">
        <f t="shared" si="0"/>
        <v>46.285714285714285</v>
      </c>
      <c r="O183" s="100">
        <v>1</v>
      </c>
      <c r="P183" s="19" t="s">
        <v>1024</v>
      </c>
      <c r="Q183" s="4" t="s">
        <v>85</v>
      </c>
      <c r="R183" s="82"/>
      <c r="S183" s="79"/>
    </row>
    <row r="184" spans="1:19" ht="246" customHeight="1" x14ac:dyDescent="0.25">
      <c r="A184" s="72" t="s">
        <v>715</v>
      </c>
      <c r="B184" s="131" t="s">
        <v>14</v>
      </c>
      <c r="C184" s="72" t="s">
        <v>715</v>
      </c>
      <c r="D184" s="90" t="s">
        <v>15</v>
      </c>
      <c r="E184" s="96">
        <v>18</v>
      </c>
      <c r="F184" s="91" t="s">
        <v>821</v>
      </c>
      <c r="G184" s="72" t="s">
        <v>822</v>
      </c>
      <c r="H184" s="91" t="s">
        <v>823</v>
      </c>
      <c r="I184" s="91" t="s">
        <v>824</v>
      </c>
      <c r="J184" s="91" t="s">
        <v>825</v>
      </c>
      <c r="K184" s="96">
        <v>1</v>
      </c>
      <c r="L184" s="73">
        <v>44228</v>
      </c>
      <c r="M184" s="73">
        <v>44552</v>
      </c>
      <c r="N184" s="99">
        <f t="shared" si="0"/>
        <v>46.285714285714285</v>
      </c>
      <c r="O184" s="100">
        <v>1</v>
      </c>
      <c r="P184" s="19" t="s">
        <v>937</v>
      </c>
      <c r="Q184" s="4" t="s">
        <v>85</v>
      </c>
      <c r="R184" s="79"/>
      <c r="S184" s="79"/>
    </row>
    <row r="185" spans="1:19" ht="348" x14ac:dyDescent="0.25">
      <c r="A185" s="72" t="s">
        <v>715</v>
      </c>
      <c r="B185" s="132" t="s">
        <v>14</v>
      </c>
      <c r="C185" s="103" t="s">
        <v>715</v>
      </c>
      <c r="D185" s="107" t="s">
        <v>15</v>
      </c>
      <c r="E185" s="106">
        <v>19</v>
      </c>
      <c r="F185" s="97" t="s">
        <v>826</v>
      </c>
      <c r="G185" s="103" t="s">
        <v>827</v>
      </c>
      <c r="H185" s="97" t="s">
        <v>828</v>
      </c>
      <c r="I185" s="97" t="s">
        <v>829</v>
      </c>
      <c r="J185" s="97" t="s">
        <v>830</v>
      </c>
      <c r="K185" s="106">
        <v>5</v>
      </c>
      <c r="L185" s="105">
        <v>44228</v>
      </c>
      <c r="M185" s="105">
        <v>44530</v>
      </c>
      <c r="N185" s="108">
        <f t="shared" si="0"/>
        <v>43.142857142857146</v>
      </c>
      <c r="O185" s="100">
        <v>1</v>
      </c>
      <c r="P185" s="19" t="s">
        <v>1025</v>
      </c>
      <c r="Q185" s="4" t="s">
        <v>85</v>
      </c>
      <c r="R185" s="79"/>
      <c r="S185" s="79"/>
    </row>
    <row r="186" spans="1:19" ht="393" customHeight="1" x14ac:dyDescent="0.25">
      <c r="A186" s="72" t="s">
        <v>715</v>
      </c>
      <c r="B186" s="130" t="s">
        <v>14</v>
      </c>
      <c r="C186" s="72" t="s">
        <v>715</v>
      </c>
      <c r="D186" s="86" t="s">
        <v>15</v>
      </c>
      <c r="E186" s="71">
        <v>20</v>
      </c>
      <c r="F186" s="72" t="s">
        <v>831</v>
      </c>
      <c r="G186" s="72" t="s">
        <v>832</v>
      </c>
      <c r="H186" s="72" t="s">
        <v>833</v>
      </c>
      <c r="I186" s="72" t="s">
        <v>834</v>
      </c>
      <c r="J186" s="72" t="s">
        <v>835</v>
      </c>
      <c r="K186" s="71">
        <v>16</v>
      </c>
      <c r="L186" s="73">
        <v>44229</v>
      </c>
      <c r="M186" s="73">
        <v>44530</v>
      </c>
      <c r="N186" s="88">
        <f t="shared" si="0"/>
        <v>43</v>
      </c>
      <c r="O186" s="100">
        <v>1</v>
      </c>
      <c r="P186" s="19" t="s">
        <v>1026</v>
      </c>
      <c r="Q186" s="4" t="s">
        <v>85</v>
      </c>
      <c r="R186" s="79"/>
      <c r="S186" s="79"/>
    </row>
    <row r="187" spans="1:19" ht="105.75" customHeight="1" x14ac:dyDescent="0.25">
      <c r="A187" s="72" t="s">
        <v>836</v>
      </c>
      <c r="B187" s="130" t="s">
        <v>14</v>
      </c>
      <c r="C187" s="91" t="s">
        <v>836</v>
      </c>
      <c r="D187" s="90" t="s">
        <v>15</v>
      </c>
      <c r="E187" s="109">
        <v>1</v>
      </c>
      <c r="F187" s="58" t="s">
        <v>837</v>
      </c>
      <c r="G187" s="58" t="s">
        <v>140</v>
      </c>
      <c r="H187" s="58" t="s">
        <v>501</v>
      </c>
      <c r="I187" s="58" t="s">
        <v>500</v>
      </c>
      <c r="J187" s="61" t="s">
        <v>366</v>
      </c>
      <c r="K187" s="52">
        <v>4</v>
      </c>
      <c r="L187" s="110">
        <v>42696</v>
      </c>
      <c r="M187" s="111">
        <v>43060</v>
      </c>
      <c r="N187" s="52">
        <v>50</v>
      </c>
      <c r="O187" s="75">
        <v>1</v>
      </c>
      <c r="P187" s="60" t="s">
        <v>990</v>
      </c>
      <c r="Q187" s="52" t="s">
        <v>84</v>
      </c>
      <c r="R187" s="79"/>
      <c r="S187" s="79"/>
    </row>
    <row r="188" spans="1:19" ht="147" customHeight="1" x14ac:dyDescent="0.25">
      <c r="A188" s="67" t="s">
        <v>838</v>
      </c>
      <c r="B188" s="130" t="s">
        <v>14</v>
      </c>
      <c r="C188" s="72" t="s">
        <v>838</v>
      </c>
      <c r="D188" s="90" t="s">
        <v>15</v>
      </c>
      <c r="E188" s="112">
        <v>2</v>
      </c>
      <c r="F188" s="58" t="s">
        <v>839</v>
      </c>
      <c r="G188" s="58" t="s">
        <v>138</v>
      </c>
      <c r="H188" s="58" t="s">
        <v>137</v>
      </c>
      <c r="I188" s="58" t="s">
        <v>136</v>
      </c>
      <c r="J188" s="61" t="s">
        <v>496</v>
      </c>
      <c r="K188" s="52">
        <v>1</v>
      </c>
      <c r="L188" s="110">
        <v>42686</v>
      </c>
      <c r="M188" s="111">
        <v>43060</v>
      </c>
      <c r="N188" s="52">
        <v>50</v>
      </c>
      <c r="O188" s="75">
        <v>1</v>
      </c>
      <c r="P188" s="60" t="s">
        <v>991</v>
      </c>
      <c r="Q188" s="52" t="s">
        <v>84</v>
      </c>
      <c r="R188" s="79"/>
      <c r="S188" s="79"/>
    </row>
    <row r="189" spans="1:19" ht="165.75" customHeight="1" x14ac:dyDescent="0.25">
      <c r="A189" s="67" t="s">
        <v>840</v>
      </c>
      <c r="B189" s="130" t="s">
        <v>14</v>
      </c>
      <c r="C189" s="72" t="s">
        <v>840</v>
      </c>
      <c r="D189" s="90" t="s">
        <v>15</v>
      </c>
      <c r="E189" s="52">
        <v>8</v>
      </c>
      <c r="F189" s="58" t="s">
        <v>841</v>
      </c>
      <c r="G189" s="58" t="s">
        <v>77</v>
      </c>
      <c r="H189" s="58" t="s">
        <v>199</v>
      </c>
      <c r="I189" s="58" t="s">
        <v>610</v>
      </c>
      <c r="J189" s="61" t="s">
        <v>610</v>
      </c>
      <c r="K189" s="52">
        <v>12</v>
      </c>
      <c r="L189" s="110">
        <v>42825</v>
      </c>
      <c r="M189" s="111">
        <v>43038</v>
      </c>
      <c r="N189" s="52">
        <v>38</v>
      </c>
      <c r="O189" s="11">
        <v>1</v>
      </c>
      <c r="P189" s="60" t="s">
        <v>968</v>
      </c>
      <c r="Q189" s="52" t="s">
        <v>86</v>
      </c>
      <c r="R189" s="79"/>
      <c r="S189" s="79"/>
    </row>
    <row r="190" spans="1:19" ht="168" customHeight="1" x14ac:dyDescent="0.25">
      <c r="A190" s="72" t="s">
        <v>840</v>
      </c>
      <c r="B190" s="130" t="s">
        <v>14</v>
      </c>
      <c r="C190" s="72" t="s">
        <v>840</v>
      </c>
      <c r="D190" s="90" t="s">
        <v>15</v>
      </c>
      <c r="E190" s="52">
        <v>8</v>
      </c>
      <c r="F190" s="58" t="s">
        <v>841</v>
      </c>
      <c r="G190" s="58" t="s">
        <v>77</v>
      </c>
      <c r="H190" s="58" t="s">
        <v>199</v>
      </c>
      <c r="I190" s="58" t="s">
        <v>617</v>
      </c>
      <c r="J190" s="61" t="s">
        <v>610</v>
      </c>
      <c r="K190" s="52">
        <v>12</v>
      </c>
      <c r="L190" s="110">
        <v>42825</v>
      </c>
      <c r="M190" s="111">
        <v>43040</v>
      </c>
      <c r="N190" s="52">
        <v>38</v>
      </c>
      <c r="O190" s="11">
        <v>1</v>
      </c>
      <c r="P190" s="60" t="s">
        <v>967</v>
      </c>
      <c r="Q190" s="52" t="s">
        <v>86</v>
      </c>
      <c r="R190" s="79"/>
      <c r="S190" s="79"/>
    </row>
    <row r="191" spans="1:19" ht="376.5" customHeight="1" x14ac:dyDescent="0.25">
      <c r="A191" s="72" t="s">
        <v>840</v>
      </c>
      <c r="B191" s="130" t="s">
        <v>14</v>
      </c>
      <c r="C191" s="72" t="s">
        <v>840</v>
      </c>
      <c r="D191" s="90" t="s">
        <v>15</v>
      </c>
      <c r="E191" s="52">
        <v>8</v>
      </c>
      <c r="F191" s="58" t="s">
        <v>841</v>
      </c>
      <c r="G191" s="58" t="s">
        <v>77</v>
      </c>
      <c r="H191" s="58" t="s">
        <v>199</v>
      </c>
      <c r="I191" s="58" t="s">
        <v>615</v>
      </c>
      <c r="J191" s="61" t="s">
        <v>610</v>
      </c>
      <c r="K191" s="52">
        <v>12</v>
      </c>
      <c r="L191" s="110">
        <v>43069</v>
      </c>
      <c r="M191" s="111">
        <v>43434</v>
      </c>
      <c r="N191" s="52">
        <v>48</v>
      </c>
      <c r="O191" s="11">
        <v>0.8</v>
      </c>
      <c r="P191" s="60" t="s">
        <v>1127</v>
      </c>
      <c r="Q191" s="52" t="s">
        <v>86</v>
      </c>
    </row>
    <row r="192" spans="1:19" ht="409.5" x14ac:dyDescent="0.25">
      <c r="A192" s="72" t="s">
        <v>840</v>
      </c>
      <c r="B192" s="130" t="s">
        <v>14</v>
      </c>
      <c r="C192" s="72" t="s">
        <v>840</v>
      </c>
      <c r="D192" s="90" t="s">
        <v>15</v>
      </c>
      <c r="E192" s="52">
        <v>8</v>
      </c>
      <c r="F192" s="58" t="s">
        <v>841</v>
      </c>
      <c r="G192" s="58" t="s">
        <v>77</v>
      </c>
      <c r="H192" s="58" t="s">
        <v>199</v>
      </c>
      <c r="I192" s="58" t="s">
        <v>201</v>
      </c>
      <c r="J192" s="61" t="s">
        <v>610</v>
      </c>
      <c r="K192" s="52">
        <v>12</v>
      </c>
      <c r="L192" s="110">
        <v>42765</v>
      </c>
      <c r="M192" s="111">
        <v>43190</v>
      </c>
      <c r="N192" s="52">
        <v>60</v>
      </c>
      <c r="O192" s="11">
        <v>0.9</v>
      </c>
      <c r="P192" s="60" t="s">
        <v>1124</v>
      </c>
      <c r="Q192" s="52" t="s">
        <v>86</v>
      </c>
    </row>
    <row r="193" spans="1:19" ht="409.5" x14ac:dyDescent="0.25">
      <c r="A193" s="72" t="s">
        <v>842</v>
      </c>
      <c r="B193" s="130" t="s">
        <v>14</v>
      </c>
      <c r="C193" s="72" t="s">
        <v>842</v>
      </c>
      <c r="D193" s="90" t="s">
        <v>15</v>
      </c>
      <c r="E193" s="52">
        <v>8</v>
      </c>
      <c r="F193" s="58" t="s">
        <v>841</v>
      </c>
      <c r="G193" s="58" t="s">
        <v>77</v>
      </c>
      <c r="H193" s="58" t="s">
        <v>199</v>
      </c>
      <c r="I193" s="58" t="s">
        <v>614</v>
      </c>
      <c r="J193" s="61" t="s">
        <v>610</v>
      </c>
      <c r="K193" s="52">
        <v>12</v>
      </c>
      <c r="L193" s="110">
        <v>42855</v>
      </c>
      <c r="M193" s="111">
        <v>43191</v>
      </c>
      <c r="N193" s="52">
        <v>52</v>
      </c>
      <c r="O193" s="11">
        <v>0.5</v>
      </c>
      <c r="P193" s="60" t="s">
        <v>1128</v>
      </c>
      <c r="Q193" s="52" t="s">
        <v>86</v>
      </c>
    </row>
    <row r="194" spans="1:19" ht="169.5" customHeight="1" x14ac:dyDescent="0.25">
      <c r="A194" s="72" t="s">
        <v>840</v>
      </c>
      <c r="B194" s="130" t="s">
        <v>14</v>
      </c>
      <c r="C194" s="72" t="s">
        <v>840</v>
      </c>
      <c r="D194" s="90" t="s">
        <v>15</v>
      </c>
      <c r="E194" s="52">
        <v>8</v>
      </c>
      <c r="F194" s="58" t="s">
        <v>841</v>
      </c>
      <c r="G194" s="58" t="s">
        <v>77</v>
      </c>
      <c r="H194" s="58" t="s">
        <v>199</v>
      </c>
      <c r="I194" s="58" t="s">
        <v>200</v>
      </c>
      <c r="J194" s="61" t="s">
        <v>610</v>
      </c>
      <c r="K194" s="52">
        <v>12</v>
      </c>
      <c r="L194" s="110">
        <v>42855</v>
      </c>
      <c r="M194" s="111">
        <v>43464</v>
      </c>
      <c r="N194" s="52">
        <v>84</v>
      </c>
      <c r="O194" s="11">
        <v>1</v>
      </c>
      <c r="P194" s="60" t="s">
        <v>969</v>
      </c>
      <c r="Q194" s="52" t="s">
        <v>86</v>
      </c>
      <c r="R194" s="79"/>
      <c r="S194" s="79"/>
    </row>
    <row r="195" spans="1:19" ht="248.25" customHeight="1" x14ac:dyDescent="0.25">
      <c r="A195" s="72" t="s">
        <v>840</v>
      </c>
      <c r="B195" s="130" t="s">
        <v>14</v>
      </c>
      <c r="C195" s="72" t="s">
        <v>840</v>
      </c>
      <c r="D195" s="90" t="s">
        <v>15</v>
      </c>
      <c r="E195" s="52">
        <v>8</v>
      </c>
      <c r="F195" s="58" t="s">
        <v>841</v>
      </c>
      <c r="G195" s="58" t="s">
        <v>77</v>
      </c>
      <c r="H195" s="58" t="s">
        <v>199</v>
      </c>
      <c r="I195" s="58" t="s">
        <v>198</v>
      </c>
      <c r="J195" s="61" t="s">
        <v>610</v>
      </c>
      <c r="K195" s="52">
        <v>12</v>
      </c>
      <c r="L195" s="110">
        <v>42824</v>
      </c>
      <c r="M195" s="111">
        <v>43464</v>
      </c>
      <c r="N195" s="52">
        <v>88</v>
      </c>
      <c r="O195" s="11">
        <v>0.2</v>
      </c>
      <c r="P195" s="60" t="s">
        <v>1124</v>
      </c>
      <c r="Q195" s="52" t="s">
        <v>86</v>
      </c>
    </row>
    <row r="196" spans="1:19" ht="148.5" customHeight="1" x14ac:dyDescent="0.25">
      <c r="A196" s="72" t="s">
        <v>840</v>
      </c>
      <c r="B196" s="130" t="s">
        <v>14</v>
      </c>
      <c r="C196" s="72" t="s">
        <v>840</v>
      </c>
      <c r="D196" s="90" t="s">
        <v>15</v>
      </c>
      <c r="E196" s="52">
        <v>9</v>
      </c>
      <c r="F196" s="58" t="s">
        <v>843</v>
      </c>
      <c r="G196" s="58" t="s">
        <v>607</v>
      </c>
      <c r="H196" s="58" t="s">
        <v>606</v>
      </c>
      <c r="I196" s="58" t="s">
        <v>605</v>
      </c>
      <c r="J196" s="61" t="s">
        <v>605</v>
      </c>
      <c r="K196" s="52">
        <v>2</v>
      </c>
      <c r="L196" s="110">
        <v>42767</v>
      </c>
      <c r="M196" s="111">
        <v>42948</v>
      </c>
      <c r="N196" s="52">
        <v>68</v>
      </c>
      <c r="O196" s="11">
        <v>1</v>
      </c>
      <c r="P196" s="60" t="s">
        <v>970</v>
      </c>
      <c r="Q196" s="52" t="s">
        <v>86</v>
      </c>
      <c r="R196" s="79"/>
      <c r="S196" s="79"/>
    </row>
    <row r="197" spans="1:19" ht="141.75" customHeight="1" x14ac:dyDescent="0.25">
      <c r="A197" s="72" t="s">
        <v>840</v>
      </c>
      <c r="B197" s="130" t="s">
        <v>14</v>
      </c>
      <c r="C197" s="72" t="s">
        <v>840</v>
      </c>
      <c r="D197" s="90" t="s">
        <v>15</v>
      </c>
      <c r="E197" s="52">
        <v>9</v>
      </c>
      <c r="F197" s="58" t="s">
        <v>843</v>
      </c>
      <c r="G197" s="58" t="s">
        <v>607</v>
      </c>
      <c r="H197" s="58" t="s">
        <v>606</v>
      </c>
      <c r="I197" s="58" t="s">
        <v>197</v>
      </c>
      <c r="J197" s="61" t="s">
        <v>605</v>
      </c>
      <c r="K197" s="52">
        <v>2</v>
      </c>
      <c r="L197" s="110">
        <v>42795</v>
      </c>
      <c r="M197" s="111">
        <v>42979</v>
      </c>
      <c r="N197" s="52">
        <v>24</v>
      </c>
      <c r="O197" s="11">
        <v>1</v>
      </c>
      <c r="P197" s="60" t="s">
        <v>971</v>
      </c>
      <c r="Q197" s="52" t="s">
        <v>86</v>
      </c>
      <c r="R197" s="79"/>
      <c r="S197" s="79"/>
    </row>
    <row r="198" spans="1:19" ht="146.25" customHeight="1" x14ac:dyDescent="0.25">
      <c r="A198" s="72" t="s">
        <v>840</v>
      </c>
      <c r="B198" s="130" t="s">
        <v>14</v>
      </c>
      <c r="C198" s="72" t="s">
        <v>840</v>
      </c>
      <c r="D198" s="90" t="s">
        <v>15</v>
      </c>
      <c r="E198" s="52">
        <v>9</v>
      </c>
      <c r="F198" s="58" t="s">
        <v>843</v>
      </c>
      <c r="G198" s="58" t="s">
        <v>607</v>
      </c>
      <c r="H198" s="58" t="s">
        <v>606</v>
      </c>
      <c r="I198" s="58" t="s">
        <v>196</v>
      </c>
      <c r="J198" s="61" t="s">
        <v>605</v>
      </c>
      <c r="K198" s="52">
        <v>2</v>
      </c>
      <c r="L198" s="110">
        <v>42826</v>
      </c>
      <c r="M198" s="111">
        <v>43069</v>
      </c>
      <c r="N198" s="52">
        <v>33</v>
      </c>
      <c r="O198" s="11">
        <v>1</v>
      </c>
      <c r="P198" s="60" t="s">
        <v>972</v>
      </c>
      <c r="Q198" s="52" t="s">
        <v>86</v>
      </c>
      <c r="R198" s="79"/>
      <c r="S198" s="79"/>
    </row>
    <row r="199" spans="1:19" ht="132" x14ac:dyDescent="0.25">
      <c r="A199" s="72" t="s">
        <v>840</v>
      </c>
      <c r="B199" s="130" t="s">
        <v>14</v>
      </c>
      <c r="C199" s="72" t="s">
        <v>840</v>
      </c>
      <c r="D199" s="90" t="s">
        <v>15</v>
      </c>
      <c r="E199" s="52">
        <v>20</v>
      </c>
      <c r="F199" s="58" t="s">
        <v>844</v>
      </c>
      <c r="G199" s="58" t="s">
        <v>582</v>
      </c>
      <c r="H199" s="58" t="s">
        <v>586</v>
      </c>
      <c r="I199" s="58" t="s">
        <v>189</v>
      </c>
      <c r="J199" s="61" t="s">
        <v>189</v>
      </c>
      <c r="K199" s="52">
        <v>1</v>
      </c>
      <c r="L199" s="110">
        <v>42767</v>
      </c>
      <c r="M199" s="111">
        <v>43830</v>
      </c>
      <c r="N199" s="52">
        <v>48</v>
      </c>
      <c r="O199" s="11">
        <v>1</v>
      </c>
      <c r="P199" s="60" t="s">
        <v>974</v>
      </c>
      <c r="Q199" s="52" t="s">
        <v>86</v>
      </c>
      <c r="R199" s="79"/>
      <c r="S199" s="79"/>
    </row>
    <row r="200" spans="1:19" ht="120" customHeight="1" x14ac:dyDescent="0.25">
      <c r="A200" s="72" t="s">
        <v>840</v>
      </c>
      <c r="B200" s="130" t="s">
        <v>14</v>
      </c>
      <c r="C200" s="72" t="s">
        <v>840</v>
      </c>
      <c r="D200" s="90" t="s">
        <v>15</v>
      </c>
      <c r="E200" s="52">
        <v>20</v>
      </c>
      <c r="F200" s="58" t="s">
        <v>844</v>
      </c>
      <c r="G200" s="58" t="s">
        <v>582</v>
      </c>
      <c r="H200" s="58" t="s">
        <v>191</v>
      </c>
      <c r="I200" s="58" t="s">
        <v>190</v>
      </c>
      <c r="J200" s="61" t="s">
        <v>189</v>
      </c>
      <c r="K200" s="52">
        <v>1</v>
      </c>
      <c r="L200" s="110">
        <v>42768</v>
      </c>
      <c r="M200" s="111">
        <v>43830</v>
      </c>
      <c r="N200" s="52">
        <v>48</v>
      </c>
      <c r="O200" s="11">
        <v>1</v>
      </c>
      <c r="P200" s="60" t="s">
        <v>973</v>
      </c>
      <c r="Q200" s="52" t="s">
        <v>86</v>
      </c>
      <c r="R200" s="79"/>
      <c r="S200" s="79"/>
    </row>
    <row r="201" spans="1:19" ht="115.5" customHeight="1" x14ac:dyDescent="0.25">
      <c r="A201" s="72" t="s">
        <v>840</v>
      </c>
      <c r="B201" s="130" t="s">
        <v>14</v>
      </c>
      <c r="C201" s="72" t="s">
        <v>840</v>
      </c>
      <c r="D201" s="90" t="s">
        <v>15</v>
      </c>
      <c r="E201" s="52">
        <v>22</v>
      </c>
      <c r="F201" s="58" t="s">
        <v>845</v>
      </c>
      <c r="G201" s="58" t="s">
        <v>187</v>
      </c>
      <c r="H201" s="58" t="s">
        <v>579</v>
      </c>
      <c r="I201" s="58" t="s">
        <v>185</v>
      </c>
      <c r="J201" s="61" t="s">
        <v>185</v>
      </c>
      <c r="K201" s="52">
        <v>1</v>
      </c>
      <c r="L201" s="110">
        <v>42767</v>
      </c>
      <c r="M201" s="111">
        <v>42794</v>
      </c>
      <c r="N201" s="52">
        <v>4</v>
      </c>
      <c r="O201" s="11">
        <v>1</v>
      </c>
      <c r="P201" s="60" t="s">
        <v>972</v>
      </c>
      <c r="Q201" s="52" t="s">
        <v>86</v>
      </c>
      <c r="R201" s="79"/>
      <c r="S201" s="79"/>
    </row>
    <row r="202" spans="1:19" ht="111.75" customHeight="1" x14ac:dyDescent="0.25">
      <c r="A202" s="72" t="s">
        <v>840</v>
      </c>
      <c r="B202" s="130" t="s">
        <v>14</v>
      </c>
      <c r="C202" s="72" t="s">
        <v>840</v>
      </c>
      <c r="D202" s="90" t="s">
        <v>15</v>
      </c>
      <c r="E202" s="52">
        <v>22</v>
      </c>
      <c r="F202" s="58" t="s">
        <v>845</v>
      </c>
      <c r="G202" s="58" t="s">
        <v>187</v>
      </c>
      <c r="H202" s="58" t="s">
        <v>579</v>
      </c>
      <c r="I202" s="58" t="s">
        <v>186</v>
      </c>
      <c r="J202" s="61" t="s">
        <v>185</v>
      </c>
      <c r="K202" s="52">
        <v>1</v>
      </c>
      <c r="L202" s="110">
        <v>42795</v>
      </c>
      <c r="M202" s="111">
        <v>43099</v>
      </c>
      <c r="N202" s="52">
        <v>47</v>
      </c>
      <c r="O202" s="11">
        <v>1</v>
      </c>
      <c r="P202" s="60" t="s">
        <v>975</v>
      </c>
      <c r="Q202" s="52" t="s">
        <v>86</v>
      </c>
      <c r="R202" s="79"/>
      <c r="S202" s="79"/>
    </row>
    <row r="203" spans="1:19" ht="340.5" customHeight="1" x14ac:dyDescent="0.25">
      <c r="A203" s="72" t="s">
        <v>846</v>
      </c>
      <c r="B203" s="130" t="s">
        <v>14</v>
      </c>
      <c r="C203" s="72" t="s">
        <v>846</v>
      </c>
      <c r="D203" s="90" t="s">
        <v>15</v>
      </c>
      <c r="E203" s="113">
        <v>7</v>
      </c>
      <c r="F203" s="61" t="s">
        <v>847</v>
      </c>
      <c r="G203" s="61" t="s">
        <v>29</v>
      </c>
      <c r="H203" s="61" t="s">
        <v>447</v>
      </c>
      <c r="I203" s="61" t="s">
        <v>446</v>
      </c>
      <c r="J203" s="61" t="s">
        <v>30</v>
      </c>
      <c r="K203" s="113">
        <v>1</v>
      </c>
      <c r="L203" s="110">
        <v>43116</v>
      </c>
      <c r="M203" s="110">
        <v>43281</v>
      </c>
      <c r="N203" s="113">
        <v>23</v>
      </c>
      <c r="O203" s="100">
        <v>1</v>
      </c>
      <c r="P203" s="60" t="s">
        <v>951</v>
      </c>
      <c r="Q203" s="4" t="s">
        <v>85</v>
      </c>
      <c r="R203" s="79"/>
      <c r="S203" s="79"/>
    </row>
    <row r="204" spans="1:19" ht="222.75" customHeight="1" x14ac:dyDescent="0.25">
      <c r="A204" s="72" t="s">
        <v>846</v>
      </c>
      <c r="B204" s="130" t="s">
        <v>14</v>
      </c>
      <c r="C204" s="72" t="s">
        <v>846</v>
      </c>
      <c r="D204" s="90" t="s">
        <v>15</v>
      </c>
      <c r="E204" s="113">
        <v>7</v>
      </c>
      <c r="F204" s="61" t="s">
        <v>847</v>
      </c>
      <c r="G204" s="61" t="s">
        <v>29</v>
      </c>
      <c r="H204" s="61" t="s">
        <v>447</v>
      </c>
      <c r="I204" s="61" t="s">
        <v>446</v>
      </c>
      <c r="J204" s="61" t="s">
        <v>30</v>
      </c>
      <c r="K204" s="113">
        <v>1</v>
      </c>
      <c r="L204" s="110">
        <v>43116</v>
      </c>
      <c r="M204" s="110">
        <v>43281</v>
      </c>
      <c r="N204" s="113">
        <v>23</v>
      </c>
      <c r="O204" s="75">
        <v>1</v>
      </c>
      <c r="P204" s="60" t="s">
        <v>947</v>
      </c>
      <c r="Q204" s="52" t="s">
        <v>84</v>
      </c>
      <c r="R204" s="79"/>
      <c r="S204" s="79"/>
    </row>
    <row r="205" spans="1:19" ht="181.5" customHeight="1" x14ac:dyDescent="0.25">
      <c r="A205" s="72" t="s">
        <v>846</v>
      </c>
      <c r="B205" s="130" t="s">
        <v>14</v>
      </c>
      <c r="C205" s="72" t="s">
        <v>846</v>
      </c>
      <c r="D205" s="90" t="s">
        <v>15</v>
      </c>
      <c r="E205" s="52">
        <v>21</v>
      </c>
      <c r="F205" s="58" t="s">
        <v>848</v>
      </c>
      <c r="G205" s="58" t="s">
        <v>408</v>
      </c>
      <c r="H205" s="58" t="s">
        <v>407</v>
      </c>
      <c r="I205" s="58" t="s">
        <v>406</v>
      </c>
      <c r="J205" s="58" t="s">
        <v>49</v>
      </c>
      <c r="K205" s="52">
        <v>1</v>
      </c>
      <c r="L205" s="114">
        <v>43132</v>
      </c>
      <c r="M205" s="114">
        <v>43434</v>
      </c>
      <c r="N205" s="115">
        <v>43.142857142857146</v>
      </c>
      <c r="O205" s="100">
        <v>1</v>
      </c>
      <c r="P205" s="60" t="s">
        <v>952</v>
      </c>
      <c r="Q205" s="4" t="s">
        <v>85</v>
      </c>
      <c r="R205" s="79"/>
      <c r="S205" s="79"/>
    </row>
    <row r="206" spans="1:19" ht="119.25" customHeight="1" x14ac:dyDescent="0.25">
      <c r="A206" s="72" t="s">
        <v>846</v>
      </c>
      <c r="B206" s="130" t="s">
        <v>14</v>
      </c>
      <c r="C206" s="72" t="s">
        <v>846</v>
      </c>
      <c r="D206" s="90" t="s">
        <v>15</v>
      </c>
      <c r="E206" s="52">
        <v>22</v>
      </c>
      <c r="F206" s="58" t="s">
        <v>849</v>
      </c>
      <c r="G206" s="58" t="s">
        <v>77</v>
      </c>
      <c r="H206" s="58" t="s">
        <v>395</v>
      </c>
      <c r="I206" s="58" t="s">
        <v>405</v>
      </c>
      <c r="J206" s="58" t="s">
        <v>404</v>
      </c>
      <c r="K206" s="52">
        <v>5</v>
      </c>
      <c r="L206" s="116">
        <v>43089</v>
      </c>
      <c r="M206" s="116">
        <v>43342</v>
      </c>
      <c r="N206" s="52">
        <v>34</v>
      </c>
      <c r="O206" s="11">
        <v>1</v>
      </c>
      <c r="P206" s="60" t="s">
        <v>977</v>
      </c>
      <c r="Q206" s="52" t="s">
        <v>86</v>
      </c>
      <c r="R206" s="79"/>
      <c r="S206" s="79"/>
    </row>
    <row r="207" spans="1:19" ht="249" customHeight="1" x14ac:dyDescent="0.25">
      <c r="A207" s="72" t="s">
        <v>846</v>
      </c>
      <c r="B207" s="130" t="s">
        <v>14</v>
      </c>
      <c r="C207" s="72" t="s">
        <v>846</v>
      </c>
      <c r="D207" s="90" t="s">
        <v>15</v>
      </c>
      <c r="E207" s="52">
        <v>22</v>
      </c>
      <c r="F207" s="58" t="s">
        <v>849</v>
      </c>
      <c r="G207" s="58" t="s">
        <v>77</v>
      </c>
      <c r="H207" s="58" t="s">
        <v>395</v>
      </c>
      <c r="I207" s="58" t="s">
        <v>402</v>
      </c>
      <c r="J207" s="58" t="s">
        <v>401</v>
      </c>
      <c r="K207" s="52">
        <v>1</v>
      </c>
      <c r="L207" s="116">
        <v>43102</v>
      </c>
      <c r="M207" s="116">
        <v>43140</v>
      </c>
      <c r="N207" s="52">
        <v>5</v>
      </c>
      <c r="O207" s="17">
        <v>0.85</v>
      </c>
      <c r="P207" s="135" t="s">
        <v>1121</v>
      </c>
      <c r="Q207" s="52" t="s">
        <v>87</v>
      </c>
    </row>
    <row r="208" spans="1:19" ht="235.5" customHeight="1" x14ac:dyDescent="0.25">
      <c r="A208" s="72" t="s">
        <v>846</v>
      </c>
      <c r="B208" s="130" t="s">
        <v>14</v>
      </c>
      <c r="C208" s="72" t="s">
        <v>846</v>
      </c>
      <c r="D208" s="90" t="s">
        <v>15</v>
      </c>
      <c r="E208" s="52">
        <v>22</v>
      </c>
      <c r="F208" s="58" t="s">
        <v>849</v>
      </c>
      <c r="G208" s="58" t="s">
        <v>77</v>
      </c>
      <c r="H208" s="58" t="s">
        <v>395</v>
      </c>
      <c r="I208" s="58" t="s">
        <v>400</v>
      </c>
      <c r="J208" s="58" t="s">
        <v>399</v>
      </c>
      <c r="K208" s="52">
        <v>3</v>
      </c>
      <c r="L208" s="116">
        <v>43147</v>
      </c>
      <c r="M208" s="116">
        <v>43250</v>
      </c>
      <c r="N208" s="52">
        <v>13</v>
      </c>
      <c r="O208" s="11">
        <v>1</v>
      </c>
      <c r="P208" s="60" t="s">
        <v>1122</v>
      </c>
      <c r="Q208" s="52" t="s">
        <v>87</v>
      </c>
    </row>
    <row r="209" spans="1:19" ht="164.25" customHeight="1" x14ac:dyDescent="0.25">
      <c r="A209" s="72" t="s">
        <v>846</v>
      </c>
      <c r="B209" s="130" t="s">
        <v>14</v>
      </c>
      <c r="C209" s="72" t="s">
        <v>846</v>
      </c>
      <c r="D209" s="90" t="s">
        <v>15</v>
      </c>
      <c r="E209" s="52">
        <v>22</v>
      </c>
      <c r="F209" s="58" t="s">
        <v>849</v>
      </c>
      <c r="G209" s="58" t="s">
        <v>77</v>
      </c>
      <c r="H209" s="58" t="s">
        <v>395</v>
      </c>
      <c r="I209" s="58" t="s">
        <v>398</v>
      </c>
      <c r="J209" s="58" t="s">
        <v>700</v>
      </c>
      <c r="K209" s="52">
        <v>5</v>
      </c>
      <c r="L209" s="116">
        <v>43141</v>
      </c>
      <c r="M209" s="116">
        <v>43250</v>
      </c>
      <c r="N209" s="52">
        <v>14</v>
      </c>
      <c r="O209" s="11">
        <v>1</v>
      </c>
      <c r="P209" s="60" t="s">
        <v>955</v>
      </c>
      <c r="Q209" s="52" t="s">
        <v>87</v>
      </c>
      <c r="R209" s="79"/>
      <c r="S209" s="79"/>
    </row>
    <row r="210" spans="1:19" ht="169.5" customHeight="1" x14ac:dyDescent="0.25">
      <c r="A210" s="72" t="s">
        <v>846</v>
      </c>
      <c r="B210" s="130" t="s">
        <v>14</v>
      </c>
      <c r="C210" s="72" t="s">
        <v>846</v>
      </c>
      <c r="D210" s="90" t="s">
        <v>15</v>
      </c>
      <c r="E210" s="52">
        <v>22</v>
      </c>
      <c r="F210" s="58" t="s">
        <v>849</v>
      </c>
      <c r="G210" s="58" t="s">
        <v>77</v>
      </c>
      <c r="H210" s="58" t="s">
        <v>395</v>
      </c>
      <c r="I210" s="58" t="s">
        <v>394</v>
      </c>
      <c r="J210" s="58" t="s">
        <v>393</v>
      </c>
      <c r="K210" s="52">
        <v>3</v>
      </c>
      <c r="L210" s="116">
        <v>43189</v>
      </c>
      <c r="M210" s="116">
        <v>43342</v>
      </c>
      <c r="N210" s="52">
        <v>21</v>
      </c>
      <c r="O210" s="11">
        <v>1</v>
      </c>
      <c r="P210" s="60" t="s">
        <v>976</v>
      </c>
      <c r="Q210" s="52" t="s">
        <v>86</v>
      </c>
      <c r="R210" s="79"/>
      <c r="S210" s="79"/>
    </row>
    <row r="211" spans="1:19" ht="153.75" customHeight="1" x14ac:dyDescent="0.25">
      <c r="A211" s="72" t="s">
        <v>846</v>
      </c>
      <c r="B211" s="130" t="s">
        <v>14</v>
      </c>
      <c r="C211" s="72" t="s">
        <v>846</v>
      </c>
      <c r="D211" s="90" t="s">
        <v>15</v>
      </c>
      <c r="E211" s="52">
        <v>24</v>
      </c>
      <c r="F211" s="58" t="s">
        <v>850</v>
      </c>
      <c r="G211" s="58" t="s">
        <v>381</v>
      </c>
      <c r="H211" s="58" t="s">
        <v>385</v>
      </c>
      <c r="I211" s="58" t="s">
        <v>384</v>
      </c>
      <c r="J211" s="58" t="s">
        <v>80</v>
      </c>
      <c r="K211" s="52">
        <v>1</v>
      </c>
      <c r="L211" s="116">
        <v>43129</v>
      </c>
      <c r="M211" s="116">
        <v>43281</v>
      </c>
      <c r="N211" s="52">
        <v>6</v>
      </c>
      <c r="O211" s="11">
        <v>1</v>
      </c>
      <c r="P211" s="60" t="s">
        <v>978</v>
      </c>
      <c r="Q211" s="52" t="s">
        <v>86</v>
      </c>
      <c r="R211" s="79"/>
      <c r="S211" s="79"/>
    </row>
    <row r="212" spans="1:19" ht="147" customHeight="1" x14ac:dyDescent="0.25">
      <c r="A212" s="72" t="s">
        <v>846</v>
      </c>
      <c r="B212" s="130" t="s">
        <v>14</v>
      </c>
      <c r="C212" s="72" t="s">
        <v>846</v>
      </c>
      <c r="D212" s="90" t="s">
        <v>15</v>
      </c>
      <c r="E212" s="52">
        <v>24</v>
      </c>
      <c r="F212" s="58" t="s">
        <v>850</v>
      </c>
      <c r="G212" s="58" t="s">
        <v>381</v>
      </c>
      <c r="H212" s="58" t="s">
        <v>81</v>
      </c>
      <c r="I212" s="58" t="s">
        <v>380</v>
      </c>
      <c r="J212" s="58" t="s">
        <v>82</v>
      </c>
      <c r="K212" s="52">
        <v>11</v>
      </c>
      <c r="L212" s="116">
        <v>43141</v>
      </c>
      <c r="M212" s="116">
        <v>43464</v>
      </c>
      <c r="N212" s="52">
        <v>48</v>
      </c>
      <c r="O212" s="11">
        <v>1</v>
      </c>
      <c r="P212" s="60" t="s">
        <v>977</v>
      </c>
      <c r="Q212" s="52" t="s">
        <v>86</v>
      </c>
      <c r="R212" s="79"/>
      <c r="S212" s="79"/>
    </row>
    <row r="213" spans="1:19" ht="342" customHeight="1" x14ac:dyDescent="0.25">
      <c r="A213" s="72" t="s">
        <v>846</v>
      </c>
      <c r="B213" s="130" t="s">
        <v>14</v>
      </c>
      <c r="C213" s="72" t="s">
        <v>846</v>
      </c>
      <c r="D213" s="90" t="s">
        <v>15</v>
      </c>
      <c r="E213" s="113">
        <v>26</v>
      </c>
      <c r="F213" s="58" t="s">
        <v>851</v>
      </c>
      <c r="G213" s="58" t="s">
        <v>371</v>
      </c>
      <c r="H213" s="58" t="s">
        <v>370</v>
      </c>
      <c r="I213" s="58" t="s">
        <v>369</v>
      </c>
      <c r="J213" s="58" t="s">
        <v>83</v>
      </c>
      <c r="K213" s="117">
        <v>1</v>
      </c>
      <c r="L213" s="114">
        <v>43132</v>
      </c>
      <c r="M213" s="114">
        <v>43464</v>
      </c>
      <c r="N213" s="52">
        <v>47</v>
      </c>
      <c r="O213" s="100">
        <v>1</v>
      </c>
      <c r="P213" s="60" t="s">
        <v>953</v>
      </c>
      <c r="Q213" s="4" t="s">
        <v>85</v>
      </c>
      <c r="R213" s="79"/>
      <c r="S213" s="79"/>
    </row>
    <row r="214" spans="1:19" ht="249" customHeight="1" x14ac:dyDescent="0.25">
      <c r="A214" s="72" t="s">
        <v>846</v>
      </c>
      <c r="B214" s="130" t="s">
        <v>14</v>
      </c>
      <c r="C214" s="72" t="s">
        <v>846</v>
      </c>
      <c r="D214" s="90" t="s">
        <v>15</v>
      </c>
      <c r="E214" s="113">
        <v>26</v>
      </c>
      <c r="F214" s="58" t="s">
        <v>852</v>
      </c>
      <c r="G214" s="58" t="s">
        <v>371</v>
      </c>
      <c r="H214" s="58" t="s">
        <v>370</v>
      </c>
      <c r="I214" s="58" t="s">
        <v>369</v>
      </c>
      <c r="J214" s="58" t="s">
        <v>83</v>
      </c>
      <c r="K214" s="117">
        <v>1</v>
      </c>
      <c r="L214" s="114">
        <v>43132</v>
      </c>
      <c r="M214" s="114">
        <v>43464</v>
      </c>
      <c r="N214" s="52">
        <v>47</v>
      </c>
      <c r="O214" s="11">
        <v>1</v>
      </c>
      <c r="P214" s="60" t="s">
        <v>993</v>
      </c>
      <c r="Q214" s="52" t="s">
        <v>88</v>
      </c>
      <c r="R214" s="79"/>
      <c r="S214" s="79"/>
    </row>
    <row r="215" spans="1:19" ht="235.5" customHeight="1" x14ac:dyDescent="0.25">
      <c r="A215" s="72" t="s">
        <v>853</v>
      </c>
      <c r="B215" s="130" t="s">
        <v>14</v>
      </c>
      <c r="C215" s="72" t="s">
        <v>853</v>
      </c>
      <c r="D215" s="90" t="s">
        <v>15</v>
      </c>
      <c r="E215" s="52">
        <v>1</v>
      </c>
      <c r="F215" s="80" t="s">
        <v>363</v>
      </c>
      <c r="G215" s="58" t="s">
        <v>362</v>
      </c>
      <c r="H215" s="58" t="s">
        <v>285</v>
      </c>
      <c r="I215" s="58" t="s">
        <v>365</v>
      </c>
      <c r="J215" s="58" t="s">
        <v>224</v>
      </c>
      <c r="K215" s="52">
        <v>3</v>
      </c>
      <c r="L215" s="116">
        <v>43486</v>
      </c>
      <c r="M215" s="116">
        <v>43830</v>
      </c>
      <c r="N215" s="52">
        <v>51</v>
      </c>
      <c r="O215" s="75">
        <v>1</v>
      </c>
      <c r="P215" s="60" t="s">
        <v>948</v>
      </c>
      <c r="Q215" s="52" t="s">
        <v>84</v>
      </c>
      <c r="R215" s="79"/>
      <c r="S215" s="79"/>
    </row>
    <row r="216" spans="1:19" ht="234.75" customHeight="1" x14ac:dyDescent="0.25">
      <c r="A216" s="72" t="s">
        <v>853</v>
      </c>
      <c r="B216" s="130" t="s">
        <v>14</v>
      </c>
      <c r="C216" s="72" t="s">
        <v>853</v>
      </c>
      <c r="D216" s="90" t="s">
        <v>15</v>
      </c>
      <c r="E216" s="52">
        <v>1</v>
      </c>
      <c r="F216" s="58" t="s">
        <v>363</v>
      </c>
      <c r="G216" s="58" t="s">
        <v>362</v>
      </c>
      <c r="H216" s="58" t="s">
        <v>225</v>
      </c>
      <c r="I216" s="58" t="s">
        <v>364</v>
      </c>
      <c r="J216" s="58" t="s">
        <v>226</v>
      </c>
      <c r="K216" s="52">
        <v>3</v>
      </c>
      <c r="L216" s="116">
        <v>43486</v>
      </c>
      <c r="M216" s="116">
        <v>43830</v>
      </c>
      <c r="N216" s="52">
        <v>51</v>
      </c>
      <c r="O216" s="75">
        <v>1</v>
      </c>
      <c r="P216" s="60" t="s">
        <v>949</v>
      </c>
      <c r="Q216" s="52" t="s">
        <v>84</v>
      </c>
      <c r="R216" s="79"/>
      <c r="S216" s="79"/>
    </row>
    <row r="217" spans="1:19" ht="230.25" customHeight="1" x14ac:dyDescent="0.25">
      <c r="A217" s="72" t="s">
        <v>853</v>
      </c>
      <c r="B217" s="130" t="s">
        <v>14</v>
      </c>
      <c r="C217" s="72" t="s">
        <v>853</v>
      </c>
      <c r="D217" s="90" t="s">
        <v>15</v>
      </c>
      <c r="E217" s="52">
        <v>1</v>
      </c>
      <c r="F217" s="58" t="s">
        <v>363</v>
      </c>
      <c r="G217" s="58" t="s">
        <v>362</v>
      </c>
      <c r="H217" s="58" t="s">
        <v>361</v>
      </c>
      <c r="I217" s="58" t="s">
        <v>360</v>
      </c>
      <c r="J217" s="58" t="s">
        <v>227</v>
      </c>
      <c r="K217" s="52">
        <v>3</v>
      </c>
      <c r="L217" s="116">
        <v>43486</v>
      </c>
      <c r="M217" s="116">
        <v>43830</v>
      </c>
      <c r="N217" s="52">
        <v>51</v>
      </c>
      <c r="O217" s="75">
        <v>1</v>
      </c>
      <c r="P217" s="60" t="s">
        <v>950</v>
      </c>
      <c r="Q217" s="52" t="s">
        <v>84</v>
      </c>
      <c r="R217" s="79"/>
      <c r="S217" s="79"/>
    </row>
    <row r="218" spans="1:19" ht="136.5" customHeight="1" x14ac:dyDescent="0.25">
      <c r="A218" s="72" t="s">
        <v>853</v>
      </c>
      <c r="B218" s="130" t="s">
        <v>14</v>
      </c>
      <c r="C218" s="72" t="s">
        <v>853</v>
      </c>
      <c r="D218" s="90" t="s">
        <v>15</v>
      </c>
      <c r="E218" s="52">
        <v>3</v>
      </c>
      <c r="F218" s="58" t="s">
        <v>351</v>
      </c>
      <c r="G218" s="58" t="s">
        <v>231</v>
      </c>
      <c r="H218" s="58" t="s">
        <v>232</v>
      </c>
      <c r="I218" s="58" t="s">
        <v>350</v>
      </c>
      <c r="J218" s="58" t="s">
        <v>233</v>
      </c>
      <c r="K218" s="52">
        <v>0</v>
      </c>
      <c r="L218" s="116">
        <v>43483</v>
      </c>
      <c r="M218" s="116">
        <v>43829</v>
      </c>
      <c r="N218" s="52">
        <v>50</v>
      </c>
      <c r="O218" s="11">
        <v>1</v>
      </c>
      <c r="P218" s="60" t="s">
        <v>963</v>
      </c>
      <c r="Q218" s="52" t="s">
        <v>266</v>
      </c>
      <c r="R218" s="79"/>
      <c r="S218" s="79"/>
    </row>
    <row r="219" spans="1:19" ht="137.25" customHeight="1" x14ac:dyDescent="0.25">
      <c r="A219" s="72" t="s">
        <v>853</v>
      </c>
      <c r="B219" s="130" t="s">
        <v>14</v>
      </c>
      <c r="C219" s="72" t="s">
        <v>853</v>
      </c>
      <c r="D219" s="90" t="s">
        <v>15</v>
      </c>
      <c r="E219" s="52">
        <v>4</v>
      </c>
      <c r="F219" s="58" t="s">
        <v>349</v>
      </c>
      <c r="G219" s="58" t="s">
        <v>234</v>
      </c>
      <c r="H219" s="58" t="s">
        <v>348</v>
      </c>
      <c r="I219" s="58" t="s">
        <v>347</v>
      </c>
      <c r="J219" s="58" t="s">
        <v>346</v>
      </c>
      <c r="K219" s="52">
        <v>0</v>
      </c>
      <c r="L219" s="116">
        <v>43483</v>
      </c>
      <c r="M219" s="116">
        <v>43829</v>
      </c>
      <c r="N219" s="52">
        <v>50</v>
      </c>
      <c r="O219" s="11">
        <v>1</v>
      </c>
      <c r="P219" s="60" t="s">
        <v>964</v>
      </c>
      <c r="Q219" s="52" t="s">
        <v>266</v>
      </c>
      <c r="R219" s="79"/>
      <c r="S219" s="79"/>
    </row>
    <row r="220" spans="1:19" ht="133.5" customHeight="1" x14ac:dyDescent="0.25">
      <c r="A220" s="72" t="s">
        <v>853</v>
      </c>
      <c r="B220" s="130" t="s">
        <v>14</v>
      </c>
      <c r="C220" s="72" t="s">
        <v>853</v>
      </c>
      <c r="D220" s="90" t="s">
        <v>15</v>
      </c>
      <c r="E220" s="52">
        <v>5</v>
      </c>
      <c r="F220" s="58" t="s">
        <v>343</v>
      </c>
      <c r="G220" s="58" t="s">
        <v>345</v>
      </c>
      <c r="H220" s="58" t="s">
        <v>635</v>
      </c>
      <c r="I220" s="58" t="s">
        <v>235</v>
      </c>
      <c r="J220" s="58" t="s">
        <v>334</v>
      </c>
      <c r="K220" s="52">
        <v>2</v>
      </c>
      <c r="L220" s="116">
        <v>43500</v>
      </c>
      <c r="M220" s="116">
        <v>43826</v>
      </c>
      <c r="N220" s="52">
        <v>47</v>
      </c>
      <c r="O220" s="11">
        <v>1</v>
      </c>
      <c r="P220" s="60" t="s">
        <v>979</v>
      </c>
      <c r="Q220" s="52" t="s">
        <v>86</v>
      </c>
      <c r="R220" s="79"/>
      <c r="S220" s="79"/>
    </row>
    <row r="221" spans="1:19" ht="139.5" customHeight="1" x14ac:dyDescent="0.25">
      <c r="A221" s="72" t="s">
        <v>853</v>
      </c>
      <c r="B221" s="130" t="s">
        <v>14</v>
      </c>
      <c r="C221" s="72" t="s">
        <v>853</v>
      </c>
      <c r="D221" s="90" t="s">
        <v>15</v>
      </c>
      <c r="E221" s="52">
        <v>5</v>
      </c>
      <c r="F221" s="58" t="s">
        <v>343</v>
      </c>
      <c r="G221" s="58" t="s">
        <v>342</v>
      </c>
      <c r="H221" s="58" t="s">
        <v>341</v>
      </c>
      <c r="I221" s="58" t="s">
        <v>340</v>
      </c>
      <c r="J221" s="58" t="s">
        <v>236</v>
      </c>
      <c r="K221" s="118">
        <v>1</v>
      </c>
      <c r="L221" s="116">
        <v>43483</v>
      </c>
      <c r="M221" s="116">
        <v>43829</v>
      </c>
      <c r="N221" s="52">
        <v>50</v>
      </c>
      <c r="O221" s="11">
        <v>1</v>
      </c>
      <c r="P221" s="60" t="s">
        <v>958</v>
      </c>
      <c r="Q221" s="52" t="s">
        <v>266</v>
      </c>
      <c r="R221" s="79"/>
      <c r="S221" s="79"/>
    </row>
    <row r="222" spans="1:19" ht="141.75" customHeight="1" x14ac:dyDescent="0.25">
      <c r="A222" s="72" t="s">
        <v>853</v>
      </c>
      <c r="B222" s="130" t="s">
        <v>14</v>
      </c>
      <c r="C222" s="72" t="s">
        <v>853</v>
      </c>
      <c r="D222" s="90" t="s">
        <v>15</v>
      </c>
      <c r="E222" s="52">
        <v>6</v>
      </c>
      <c r="F222" s="58" t="s">
        <v>332</v>
      </c>
      <c r="G222" s="119" t="s">
        <v>337</v>
      </c>
      <c r="H222" s="120" t="s">
        <v>336</v>
      </c>
      <c r="I222" s="120" t="s">
        <v>335</v>
      </c>
      <c r="J222" s="120" t="s">
        <v>334</v>
      </c>
      <c r="K222" s="121">
        <v>2</v>
      </c>
      <c r="L222" s="122">
        <v>43500</v>
      </c>
      <c r="M222" s="122">
        <v>43553</v>
      </c>
      <c r="N222" s="121">
        <v>8</v>
      </c>
      <c r="O222" s="11">
        <v>1</v>
      </c>
      <c r="P222" s="60" t="s">
        <v>961</v>
      </c>
      <c r="Q222" s="52" t="s">
        <v>86</v>
      </c>
      <c r="R222" s="79"/>
      <c r="S222" s="79"/>
    </row>
    <row r="223" spans="1:19" ht="141" customHeight="1" x14ac:dyDescent="0.25">
      <c r="A223" s="72" t="s">
        <v>853</v>
      </c>
      <c r="B223" s="130" t="s">
        <v>14</v>
      </c>
      <c r="C223" s="72" t="s">
        <v>853</v>
      </c>
      <c r="D223" s="90" t="s">
        <v>15</v>
      </c>
      <c r="E223" s="52">
        <v>6</v>
      </c>
      <c r="F223" s="58" t="s">
        <v>332</v>
      </c>
      <c r="G223" s="119" t="s">
        <v>237</v>
      </c>
      <c r="H223" s="120" t="s">
        <v>238</v>
      </c>
      <c r="I223" s="120" t="s">
        <v>331</v>
      </c>
      <c r="J223" s="120" t="s">
        <v>239</v>
      </c>
      <c r="K223" s="118">
        <v>1</v>
      </c>
      <c r="L223" s="116">
        <v>43483</v>
      </c>
      <c r="M223" s="116">
        <v>43829</v>
      </c>
      <c r="N223" s="52">
        <v>50</v>
      </c>
      <c r="O223" s="11">
        <v>1</v>
      </c>
      <c r="P223" s="60" t="s">
        <v>957</v>
      </c>
      <c r="Q223" s="52" t="s">
        <v>266</v>
      </c>
      <c r="R223" s="79"/>
      <c r="S223" s="79"/>
    </row>
    <row r="224" spans="1:19" ht="134.25" customHeight="1" x14ac:dyDescent="0.25">
      <c r="A224" s="72" t="s">
        <v>853</v>
      </c>
      <c r="B224" s="130" t="s">
        <v>14</v>
      </c>
      <c r="C224" s="72" t="s">
        <v>853</v>
      </c>
      <c r="D224" s="90" t="s">
        <v>15</v>
      </c>
      <c r="E224" s="52">
        <v>7</v>
      </c>
      <c r="F224" s="58" t="s">
        <v>329</v>
      </c>
      <c r="G224" s="119" t="s">
        <v>240</v>
      </c>
      <c r="H224" s="120" t="s">
        <v>328</v>
      </c>
      <c r="I224" s="120" t="s">
        <v>241</v>
      </c>
      <c r="J224" s="120" t="s">
        <v>242</v>
      </c>
      <c r="K224" s="118">
        <v>1</v>
      </c>
      <c r="L224" s="116">
        <v>43573</v>
      </c>
      <c r="M224" s="116">
        <v>43829</v>
      </c>
      <c r="N224" s="52">
        <v>36</v>
      </c>
      <c r="O224" s="11">
        <v>1</v>
      </c>
      <c r="P224" s="60" t="s">
        <v>964</v>
      </c>
      <c r="Q224" s="52" t="s">
        <v>266</v>
      </c>
      <c r="R224" s="79"/>
      <c r="S224" s="79"/>
    </row>
    <row r="225" spans="1:19" ht="134.25" customHeight="1" x14ac:dyDescent="0.25">
      <c r="A225" s="72" t="s">
        <v>853</v>
      </c>
      <c r="B225" s="130" t="s">
        <v>14</v>
      </c>
      <c r="C225" s="72" t="s">
        <v>853</v>
      </c>
      <c r="D225" s="90" t="s">
        <v>15</v>
      </c>
      <c r="E225" s="52">
        <v>7</v>
      </c>
      <c r="F225" s="58" t="s">
        <v>329</v>
      </c>
      <c r="G225" s="119" t="s">
        <v>240</v>
      </c>
      <c r="H225" s="120" t="s">
        <v>328</v>
      </c>
      <c r="I225" s="120" t="s">
        <v>243</v>
      </c>
      <c r="J225" s="120" t="s">
        <v>244</v>
      </c>
      <c r="K225" s="118">
        <v>1</v>
      </c>
      <c r="L225" s="116">
        <v>43573</v>
      </c>
      <c r="M225" s="116">
        <v>43829</v>
      </c>
      <c r="N225" s="52">
        <v>36</v>
      </c>
      <c r="O225" s="11">
        <v>1</v>
      </c>
      <c r="P225" s="60" t="s">
        <v>965</v>
      </c>
      <c r="Q225" s="52" t="s">
        <v>266</v>
      </c>
      <c r="R225" s="79"/>
      <c r="S225" s="79"/>
    </row>
    <row r="226" spans="1:19" ht="134.25" customHeight="1" x14ac:dyDescent="0.25">
      <c r="A226" s="72" t="s">
        <v>853</v>
      </c>
      <c r="B226" s="130" t="s">
        <v>14</v>
      </c>
      <c r="C226" s="72" t="s">
        <v>853</v>
      </c>
      <c r="D226" s="90" t="s">
        <v>15</v>
      </c>
      <c r="E226" s="52">
        <v>7</v>
      </c>
      <c r="F226" s="58" t="s">
        <v>329</v>
      </c>
      <c r="G226" s="119" t="s">
        <v>240</v>
      </c>
      <c r="H226" s="120" t="s">
        <v>328</v>
      </c>
      <c r="I226" s="120" t="s">
        <v>327</v>
      </c>
      <c r="J226" s="58" t="s">
        <v>326</v>
      </c>
      <c r="K226" s="118">
        <v>1</v>
      </c>
      <c r="L226" s="116">
        <v>43573</v>
      </c>
      <c r="M226" s="116">
        <v>43829</v>
      </c>
      <c r="N226" s="52">
        <v>36</v>
      </c>
      <c r="O226" s="11">
        <v>1</v>
      </c>
      <c r="P226" s="60" t="s">
        <v>957</v>
      </c>
      <c r="Q226" s="52" t="s">
        <v>266</v>
      </c>
      <c r="R226" s="79"/>
      <c r="S226" s="79"/>
    </row>
    <row r="227" spans="1:19" ht="135" customHeight="1" x14ac:dyDescent="0.25">
      <c r="A227" s="72" t="s">
        <v>853</v>
      </c>
      <c r="B227" s="130" t="s">
        <v>14</v>
      </c>
      <c r="C227" s="72" t="s">
        <v>853</v>
      </c>
      <c r="D227" s="90" t="s">
        <v>15</v>
      </c>
      <c r="E227" s="52">
        <v>8</v>
      </c>
      <c r="F227" s="58" t="s">
        <v>324</v>
      </c>
      <c r="G227" s="119" t="s">
        <v>240</v>
      </c>
      <c r="H227" s="120" t="s">
        <v>323</v>
      </c>
      <c r="I227" s="120" t="s">
        <v>245</v>
      </c>
      <c r="J227" s="58" t="s">
        <v>246</v>
      </c>
      <c r="K227" s="118">
        <v>1</v>
      </c>
      <c r="L227" s="116">
        <v>43483</v>
      </c>
      <c r="M227" s="116">
        <v>43829</v>
      </c>
      <c r="N227" s="52">
        <v>50</v>
      </c>
      <c r="O227" s="11">
        <v>1</v>
      </c>
      <c r="P227" s="60" t="s">
        <v>962</v>
      </c>
      <c r="Q227" s="52" t="s">
        <v>266</v>
      </c>
      <c r="R227" s="79"/>
      <c r="S227" s="79"/>
    </row>
    <row r="228" spans="1:19" ht="123" customHeight="1" x14ac:dyDescent="0.25">
      <c r="A228" s="72" t="s">
        <v>853</v>
      </c>
      <c r="B228" s="130" t="s">
        <v>14</v>
      </c>
      <c r="C228" s="72" t="s">
        <v>853</v>
      </c>
      <c r="D228" s="90" t="s">
        <v>15</v>
      </c>
      <c r="E228" s="52">
        <v>8</v>
      </c>
      <c r="F228" s="58" t="s">
        <v>324</v>
      </c>
      <c r="G228" s="119" t="s">
        <v>240</v>
      </c>
      <c r="H228" s="120" t="s">
        <v>323</v>
      </c>
      <c r="I228" s="120" t="s">
        <v>247</v>
      </c>
      <c r="J228" s="58" t="s">
        <v>322</v>
      </c>
      <c r="K228" s="118">
        <v>1</v>
      </c>
      <c r="L228" s="116">
        <v>43483</v>
      </c>
      <c r="M228" s="116">
        <v>43829</v>
      </c>
      <c r="N228" s="52">
        <v>50</v>
      </c>
      <c r="O228" s="11">
        <v>1</v>
      </c>
      <c r="P228" s="60" t="s">
        <v>966</v>
      </c>
      <c r="Q228" s="52" t="s">
        <v>266</v>
      </c>
      <c r="R228" s="79"/>
      <c r="S228" s="79"/>
    </row>
    <row r="229" spans="1:19" ht="136.5" customHeight="1" x14ac:dyDescent="0.25">
      <c r="A229" s="72" t="s">
        <v>853</v>
      </c>
      <c r="B229" s="130" t="s">
        <v>14</v>
      </c>
      <c r="C229" s="72" t="s">
        <v>853</v>
      </c>
      <c r="D229" s="90" t="s">
        <v>15</v>
      </c>
      <c r="E229" s="52">
        <v>9</v>
      </c>
      <c r="F229" s="58" t="s">
        <v>321</v>
      </c>
      <c r="G229" s="58" t="s">
        <v>320</v>
      </c>
      <c r="H229" s="58" t="s">
        <v>319</v>
      </c>
      <c r="I229" s="58" t="s">
        <v>318</v>
      </c>
      <c r="J229" s="58" t="s">
        <v>248</v>
      </c>
      <c r="K229" s="52">
        <v>12</v>
      </c>
      <c r="L229" s="116">
        <v>43482</v>
      </c>
      <c r="M229" s="116">
        <v>43829</v>
      </c>
      <c r="N229" s="52">
        <v>50</v>
      </c>
      <c r="O229" s="11">
        <v>1</v>
      </c>
      <c r="P229" s="60" t="s">
        <v>956</v>
      </c>
      <c r="Q229" s="52" t="s">
        <v>87</v>
      </c>
      <c r="R229" s="79"/>
      <c r="S229" s="79"/>
    </row>
    <row r="230" spans="1:19" ht="141.75" customHeight="1" x14ac:dyDescent="0.25">
      <c r="A230" s="72" t="s">
        <v>853</v>
      </c>
      <c r="B230" s="130" t="s">
        <v>14</v>
      </c>
      <c r="C230" s="72" t="s">
        <v>853</v>
      </c>
      <c r="D230" s="90" t="s">
        <v>15</v>
      </c>
      <c r="E230" s="52">
        <v>10</v>
      </c>
      <c r="F230" s="58" t="s">
        <v>317</v>
      </c>
      <c r="G230" s="58" t="s">
        <v>316</v>
      </c>
      <c r="H230" s="58" t="s">
        <v>249</v>
      </c>
      <c r="I230" s="58" t="s">
        <v>315</v>
      </c>
      <c r="J230" s="123" t="s">
        <v>250</v>
      </c>
      <c r="K230" s="52">
        <v>1</v>
      </c>
      <c r="L230" s="116">
        <v>43497</v>
      </c>
      <c r="M230" s="116">
        <v>43830</v>
      </c>
      <c r="N230" s="52">
        <v>47</v>
      </c>
      <c r="O230" s="11">
        <v>1</v>
      </c>
      <c r="P230" s="60" t="s">
        <v>957</v>
      </c>
      <c r="Q230" s="52" t="s">
        <v>265</v>
      </c>
      <c r="R230" s="79"/>
      <c r="S230" s="79"/>
    </row>
    <row r="231" spans="1:19" ht="138" customHeight="1" x14ac:dyDescent="0.25">
      <c r="A231" s="72" t="s">
        <v>853</v>
      </c>
      <c r="B231" s="130" t="s">
        <v>14</v>
      </c>
      <c r="C231" s="72" t="s">
        <v>853</v>
      </c>
      <c r="D231" s="90" t="s">
        <v>15</v>
      </c>
      <c r="E231" s="52">
        <v>11</v>
      </c>
      <c r="F231" s="124" t="s">
        <v>307</v>
      </c>
      <c r="G231" s="58" t="s">
        <v>313</v>
      </c>
      <c r="H231" s="58" t="s">
        <v>251</v>
      </c>
      <c r="I231" s="58" t="s">
        <v>312</v>
      </c>
      <c r="J231" s="58" t="s">
        <v>252</v>
      </c>
      <c r="K231" s="52">
        <v>4</v>
      </c>
      <c r="L231" s="116">
        <v>43482</v>
      </c>
      <c r="M231" s="116">
        <v>43738</v>
      </c>
      <c r="N231" s="52">
        <v>37</v>
      </c>
      <c r="O231" s="11">
        <v>1</v>
      </c>
      <c r="P231" s="60" t="s">
        <v>959</v>
      </c>
      <c r="Q231" s="52" t="s">
        <v>87</v>
      </c>
      <c r="R231" s="79"/>
      <c r="S231" s="79"/>
    </row>
    <row r="232" spans="1:19" ht="135.75" customHeight="1" x14ac:dyDescent="0.25">
      <c r="A232" s="72" t="s">
        <v>853</v>
      </c>
      <c r="B232" s="130" t="s">
        <v>14</v>
      </c>
      <c r="C232" s="72" t="s">
        <v>853</v>
      </c>
      <c r="D232" s="90" t="s">
        <v>15</v>
      </c>
      <c r="E232" s="52">
        <v>11</v>
      </c>
      <c r="F232" s="124" t="s">
        <v>307</v>
      </c>
      <c r="G232" s="58" t="s">
        <v>253</v>
      </c>
      <c r="H232" s="58" t="s">
        <v>254</v>
      </c>
      <c r="I232" s="58" t="s">
        <v>310</v>
      </c>
      <c r="J232" s="58" t="s">
        <v>255</v>
      </c>
      <c r="K232" s="52">
        <v>2</v>
      </c>
      <c r="L232" s="116">
        <v>43482</v>
      </c>
      <c r="M232" s="116">
        <v>43646</v>
      </c>
      <c r="N232" s="52">
        <v>23</v>
      </c>
      <c r="O232" s="11">
        <v>1</v>
      </c>
      <c r="P232" s="60" t="s">
        <v>956</v>
      </c>
      <c r="Q232" s="52" t="s">
        <v>87</v>
      </c>
      <c r="R232" s="79"/>
      <c r="S232" s="79"/>
    </row>
    <row r="233" spans="1:19" ht="126" customHeight="1" x14ac:dyDescent="0.25">
      <c r="A233" s="72" t="s">
        <v>853</v>
      </c>
      <c r="B233" s="130" t="s">
        <v>14</v>
      </c>
      <c r="C233" s="72" t="s">
        <v>853</v>
      </c>
      <c r="D233" s="90" t="s">
        <v>15</v>
      </c>
      <c r="E233" s="52">
        <v>11</v>
      </c>
      <c r="F233" s="125" t="s">
        <v>307</v>
      </c>
      <c r="G233" s="58" t="s">
        <v>256</v>
      </c>
      <c r="H233" s="120" t="s">
        <v>306</v>
      </c>
      <c r="I233" s="58" t="s">
        <v>257</v>
      </c>
      <c r="J233" s="123" t="s">
        <v>258</v>
      </c>
      <c r="K233" s="52">
        <v>1</v>
      </c>
      <c r="L233" s="116">
        <v>43497</v>
      </c>
      <c r="M233" s="116">
        <v>43830</v>
      </c>
      <c r="N233" s="52">
        <v>47</v>
      </c>
      <c r="O233" s="11">
        <v>1</v>
      </c>
      <c r="P233" s="60" t="s">
        <v>960</v>
      </c>
      <c r="Q233" s="52" t="s">
        <v>265</v>
      </c>
      <c r="R233" s="79"/>
      <c r="S233" s="79"/>
    </row>
    <row r="234" spans="1:19" ht="363" customHeight="1" x14ac:dyDescent="0.25">
      <c r="A234" s="72" t="s">
        <v>997</v>
      </c>
      <c r="B234" s="130"/>
      <c r="C234" s="72"/>
      <c r="D234" s="90"/>
      <c r="E234" s="52">
        <v>3</v>
      </c>
      <c r="F234" s="125" t="s">
        <v>1009</v>
      </c>
      <c r="G234" s="58"/>
      <c r="H234" s="120" t="s">
        <v>1010</v>
      </c>
      <c r="I234" s="58" t="s">
        <v>1012</v>
      </c>
      <c r="J234" s="123" t="s">
        <v>1013</v>
      </c>
      <c r="K234" s="52">
        <v>1</v>
      </c>
      <c r="L234" s="116">
        <v>44409</v>
      </c>
      <c r="M234" s="116">
        <v>44469</v>
      </c>
      <c r="N234" s="52">
        <v>8</v>
      </c>
      <c r="O234" s="117">
        <v>1</v>
      </c>
      <c r="P234" s="60" t="s">
        <v>1015</v>
      </c>
      <c r="Q234" s="52" t="s">
        <v>1014</v>
      </c>
      <c r="R234" s="79"/>
      <c r="S234" s="79"/>
    </row>
    <row r="235" spans="1:19" ht="240" x14ac:dyDescent="0.25">
      <c r="A235" s="72" t="s">
        <v>997</v>
      </c>
      <c r="B235" s="130"/>
      <c r="C235" s="72"/>
      <c r="D235" s="90"/>
      <c r="E235" s="52">
        <v>4</v>
      </c>
      <c r="F235" s="125" t="s">
        <v>998</v>
      </c>
      <c r="G235" s="58"/>
      <c r="H235" s="120" t="s">
        <v>1011</v>
      </c>
      <c r="I235" s="58" t="s">
        <v>999</v>
      </c>
      <c r="J235" s="123" t="s">
        <v>1000</v>
      </c>
      <c r="K235" s="52">
        <v>12</v>
      </c>
      <c r="L235" s="116">
        <v>44409</v>
      </c>
      <c r="M235" s="116">
        <v>44774</v>
      </c>
      <c r="N235" s="134">
        <v>47</v>
      </c>
      <c r="O235" s="11">
        <v>0.66</v>
      </c>
      <c r="P235" s="60" t="s">
        <v>1129</v>
      </c>
      <c r="Q235" s="52" t="s">
        <v>84</v>
      </c>
    </row>
    <row r="236" spans="1:19" ht="205.5" customHeight="1" x14ac:dyDescent="0.25">
      <c r="A236" s="72" t="s">
        <v>997</v>
      </c>
      <c r="B236" s="130"/>
      <c r="C236" s="72"/>
      <c r="D236" s="90"/>
      <c r="E236" s="52">
        <v>5</v>
      </c>
      <c r="F236" s="58" t="s">
        <v>1001</v>
      </c>
      <c r="G236" s="58"/>
      <c r="H236" s="120" t="s">
        <v>1002</v>
      </c>
      <c r="I236" s="58" t="s">
        <v>1003</v>
      </c>
      <c r="J236" s="123" t="s">
        <v>210</v>
      </c>
      <c r="K236" s="52">
        <v>4</v>
      </c>
      <c r="L236" s="116">
        <v>44500</v>
      </c>
      <c r="M236" s="116">
        <v>44865</v>
      </c>
      <c r="N236" s="134">
        <v>47</v>
      </c>
      <c r="O236" s="11">
        <v>1</v>
      </c>
      <c r="P236" s="60" t="s">
        <v>1130</v>
      </c>
      <c r="Q236" s="52" t="s">
        <v>84</v>
      </c>
    </row>
    <row r="237" spans="1:19" ht="210" customHeight="1" x14ac:dyDescent="0.25">
      <c r="A237" s="72" t="s">
        <v>1004</v>
      </c>
      <c r="B237" s="130"/>
      <c r="C237" s="72"/>
      <c r="D237" s="90"/>
      <c r="E237" s="52">
        <v>1</v>
      </c>
      <c r="F237" s="58" t="s">
        <v>1005</v>
      </c>
      <c r="G237" s="58"/>
      <c r="H237" s="120" t="s">
        <v>1006</v>
      </c>
      <c r="I237" s="58" t="s">
        <v>1007</v>
      </c>
      <c r="J237" s="123" t="s">
        <v>1008</v>
      </c>
      <c r="K237" s="52">
        <v>12</v>
      </c>
      <c r="L237" s="116">
        <v>44409</v>
      </c>
      <c r="M237" s="116">
        <v>44804</v>
      </c>
      <c r="N237" s="134">
        <v>47</v>
      </c>
      <c r="O237" s="11">
        <v>0.92</v>
      </c>
      <c r="P237" s="60" t="s">
        <v>1131</v>
      </c>
      <c r="Q237" s="52" t="s">
        <v>84</v>
      </c>
    </row>
    <row r="238" spans="1:19" ht="300" customHeight="1" x14ac:dyDescent="0.25">
      <c r="A238" s="72" t="s">
        <v>1004</v>
      </c>
      <c r="B238" s="130"/>
      <c r="C238" s="72"/>
      <c r="D238" s="90"/>
      <c r="E238" s="52">
        <v>2</v>
      </c>
      <c r="F238" s="58" t="s">
        <v>1027</v>
      </c>
      <c r="G238" s="58"/>
      <c r="H238" s="120" t="s">
        <v>1028</v>
      </c>
      <c r="I238" s="58" t="s">
        <v>1029</v>
      </c>
      <c r="J238" s="123" t="s">
        <v>1030</v>
      </c>
      <c r="K238" s="52">
        <v>1</v>
      </c>
      <c r="L238" s="116">
        <v>44406</v>
      </c>
      <c r="M238" s="116">
        <v>44560</v>
      </c>
      <c r="N238" s="134">
        <v>22</v>
      </c>
      <c r="O238" s="11">
        <v>1</v>
      </c>
      <c r="P238" s="60" t="s">
        <v>1115</v>
      </c>
      <c r="Q238" s="4" t="s">
        <v>85</v>
      </c>
    </row>
    <row r="239" spans="1:19" ht="300" x14ac:dyDescent="0.25">
      <c r="A239" s="72" t="s">
        <v>1004</v>
      </c>
      <c r="B239" s="130"/>
      <c r="C239" s="72"/>
      <c r="D239" s="90"/>
      <c r="E239" s="52">
        <v>2</v>
      </c>
      <c r="F239" s="58" t="s">
        <v>1027</v>
      </c>
      <c r="G239" s="58"/>
      <c r="H239" s="120" t="s">
        <v>1031</v>
      </c>
      <c r="I239" s="58" t="s">
        <v>1032</v>
      </c>
      <c r="J239" s="123" t="s">
        <v>1033</v>
      </c>
      <c r="K239" s="52">
        <v>1</v>
      </c>
      <c r="L239" s="116">
        <v>44406</v>
      </c>
      <c r="M239" s="116">
        <v>44560</v>
      </c>
      <c r="N239" s="134">
        <v>22</v>
      </c>
      <c r="O239" s="11">
        <v>0</v>
      </c>
      <c r="P239" s="60" t="s">
        <v>1116</v>
      </c>
      <c r="Q239" s="4" t="s">
        <v>85</v>
      </c>
    </row>
    <row r="240" spans="1:19" ht="288" x14ac:dyDescent="0.25">
      <c r="A240" s="72" t="s">
        <v>1004</v>
      </c>
      <c r="B240" s="130"/>
      <c r="C240" s="72"/>
      <c r="D240" s="90"/>
      <c r="E240" s="52">
        <v>3</v>
      </c>
      <c r="F240" s="58" t="s">
        <v>1034</v>
      </c>
      <c r="G240" s="58"/>
      <c r="H240" s="120" t="s">
        <v>1035</v>
      </c>
      <c r="I240" s="58" t="s">
        <v>1036</v>
      </c>
      <c r="J240" s="123" t="s">
        <v>1037</v>
      </c>
      <c r="K240" s="52">
        <v>11</v>
      </c>
      <c r="L240" s="116">
        <v>44406</v>
      </c>
      <c r="M240" s="116">
        <v>44560</v>
      </c>
      <c r="N240" s="134">
        <v>22</v>
      </c>
      <c r="O240" s="11">
        <v>1</v>
      </c>
      <c r="P240" s="60" t="s">
        <v>1038</v>
      </c>
      <c r="Q240" s="4" t="s">
        <v>85</v>
      </c>
      <c r="R240" s="79"/>
      <c r="S240" s="79"/>
    </row>
    <row r="241" spans="1:19" ht="252" x14ac:dyDescent="0.25">
      <c r="A241" s="72" t="s">
        <v>1004</v>
      </c>
      <c r="B241" s="130"/>
      <c r="C241" s="72"/>
      <c r="D241" s="90"/>
      <c r="E241" s="52">
        <v>3</v>
      </c>
      <c r="F241" s="58" t="s">
        <v>1034</v>
      </c>
      <c r="G241" s="58"/>
      <c r="H241" s="120" t="s">
        <v>1039</v>
      </c>
      <c r="I241" s="58" t="s">
        <v>1040</v>
      </c>
      <c r="J241" s="123" t="s">
        <v>1041</v>
      </c>
      <c r="K241" s="52">
        <v>1</v>
      </c>
      <c r="L241" s="116">
        <v>44406</v>
      </c>
      <c r="M241" s="116">
        <v>44560</v>
      </c>
      <c r="N241" s="134">
        <v>22</v>
      </c>
      <c r="O241" s="11">
        <v>1</v>
      </c>
      <c r="P241" s="60" t="s">
        <v>1042</v>
      </c>
      <c r="Q241" s="4" t="s">
        <v>85</v>
      </c>
      <c r="R241" s="79"/>
      <c r="S241" s="79"/>
    </row>
    <row r="242" spans="1:19" ht="240" x14ac:dyDescent="0.25">
      <c r="A242" s="72" t="s">
        <v>1004</v>
      </c>
      <c r="B242" s="130"/>
      <c r="C242" s="72"/>
      <c r="D242" s="90"/>
      <c r="E242" s="52">
        <v>4</v>
      </c>
      <c r="F242" s="58" t="s">
        <v>1043</v>
      </c>
      <c r="G242" s="58"/>
      <c r="H242" s="120" t="s">
        <v>1044</v>
      </c>
      <c r="I242" s="58" t="s">
        <v>1045</v>
      </c>
      <c r="J242" s="123" t="s">
        <v>1046</v>
      </c>
      <c r="K242" s="52">
        <v>1</v>
      </c>
      <c r="L242" s="116">
        <v>44406</v>
      </c>
      <c r="M242" s="116">
        <v>44560</v>
      </c>
      <c r="N242" s="134">
        <v>22</v>
      </c>
      <c r="O242" s="11">
        <v>1</v>
      </c>
      <c r="P242" s="136" t="s">
        <v>1117</v>
      </c>
      <c r="Q242" s="4" t="s">
        <v>85</v>
      </c>
    </row>
    <row r="243" spans="1:19" ht="348.75" x14ac:dyDescent="0.25">
      <c r="A243" s="72" t="s">
        <v>1004</v>
      </c>
      <c r="B243" s="130"/>
      <c r="C243" s="72"/>
      <c r="D243" s="90"/>
      <c r="E243" s="52">
        <v>5</v>
      </c>
      <c r="F243" s="58" t="s">
        <v>1047</v>
      </c>
      <c r="G243" s="58"/>
      <c r="H243" s="120" t="s">
        <v>1048</v>
      </c>
      <c r="I243" s="58" t="s">
        <v>1049</v>
      </c>
      <c r="J243" s="123" t="s">
        <v>1050</v>
      </c>
      <c r="K243" s="52">
        <v>1</v>
      </c>
      <c r="L243" s="116">
        <v>44406</v>
      </c>
      <c r="M243" s="116">
        <v>44560</v>
      </c>
      <c r="N243" s="134">
        <v>22</v>
      </c>
      <c r="O243" s="11">
        <v>1</v>
      </c>
      <c r="P243" s="136" t="s">
        <v>1051</v>
      </c>
      <c r="Q243" s="4" t="s">
        <v>85</v>
      </c>
      <c r="R243" s="79"/>
      <c r="S243" s="79"/>
    </row>
    <row r="244" spans="1:19" ht="371.25" x14ac:dyDescent="0.25">
      <c r="A244" s="72" t="s">
        <v>1004</v>
      </c>
      <c r="B244" s="130"/>
      <c r="C244" s="72"/>
      <c r="D244" s="90"/>
      <c r="E244" s="52">
        <v>5</v>
      </c>
      <c r="F244" s="58" t="s">
        <v>1047</v>
      </c>
      <c r="G244" s="58"/>
      <c r="H244" s="120" t="s">
        <v>1048</v>
      </c>
      <c r="I244" s="58" t="s">
        <v>1052</v>
      </c>
      <c r="J244" s="123" t="s">
        <v>1053</v>
      </c>
      <c r="K244" s="52">
        <v>1</v>
      </c>
      <c r="L244" s="116">
        <v>44406</v>
      </c>
      <c r="M244" s="116">
        <v>44560</v>
      </c>
      <c r="N244" s="134">
        <v>22</v>
      </c>
      <c r="O244" s="11">
        <v>1</v>
      </c>
      <c r="P244" s="136" t="s">
        <v>1054</v>
      </c>
      <c r="Q244" s="4" t="s">
        <v>85</v>
      </c>
      <c r="R244" s="79"/>
      <c r="S244" s="79"/>
    </row>
    <row r="245" spans="1:19" ht="281.25" x14ac:dyDescent="0.25">
      <c r="A245" s="72" t="s">
        <v>1004</v>
      </c>
      <c r="B245" s="130"/>
      <c r="C245" s="72"/>
      <c r="D245" s="90"/>
      <c r="E245" s="52">
        <v>5</v>
      </c>
      <c r="F245" s="58" t="s">
        <v>1047</v>
      </c>
      <c r="G245" s="58"/>
      <c r="H245" s="120" t="s">
        <v>1048</v>
      </c>
      <c r="I245" s="58" t="s">
        <v>1055</v>
      </c>
      <c r="J245" s="123" t="s">
        <v>1056</v>
      </c>
      <c r="K245" s="52">
        <v>1</v>
      </c>
      <c r="L245" s="116">
        <v>44406</v>
      </c>
      <c r="M245" s="116">
        <v>44560</v>
      </c>
      <c r="N245" s="134">
        <v>22</v>
      </c>
      <c r="O245" s="11">
        <v>1</v>
      </c>
      <c r="P245" s="136" t="s">
        <v>1057</v>
      </c>
      <c r="Q245" s="4" t="s">
        <v>85</v>
      </c>
      <c r="R245" s="79"/>
      <c r="S245" s="79"/>
    </row>
    <row r="246" spans="1:19" ht="258.75" x14ac:dyDescent="0.25">
      <c r="A246" s="72" t="s">
        <v>1004</v>
      </c>
      <c r="B246" s="130"/>
      <c r="C246" s="72"/>
      <c r="D246" s="90"/>
      <c r="E246" s="52">
        <v>6</v>
      </c>
      <c r="F246" s="58" t="s">
        <v>1058</v>
      </c>
      <c r="G246" s="58"/>
      <c r="H246" s="120" t="s">
        <v>1059</v>
      </c>
      <c r="I246" s="58" t="s">
        <v>1060</v>
      </c>
      <c r="J246" s="123" t="s">
        <v>1061</v>
      </c>
      <c r="K246" s="52">
        <v>1</v>
      </c>
      <c r="L246" s="116">
        <v>44406</v>
      </c>
      <c r="M246" s="116">
        <v>44560</v>
      </c>
      <c r="N246" s="134">
        <v>22</v>
      </c>
      <c r="O246" s="11">
        <v>1</v>
      </c>
      <c r="P246" s="136" t="s">
        <v>1062</v>
      </c>
      <c r="Q246" s="4" t="s">
        <v>85</v>
      </c>
      <c r="R246" s="79"/>
      <c r="S246" s="79"/>
    </row>
    <row r="247" spans="1:19" ht="303.75" x14ac:dyDescent="0.25">
      <c r="A247" s="72" t="s">
        <v>1004</v>
      </c>
      <c r="B247" s="130"/>
      <c r="C247" s="72"/>
      <c r="D247" s="90"/>
      <c r="E247" s="52">
        <v>6</v>
      </c>
      <c r="F247" s="58" t="s">
        <v>1058</v>
      </c>
      <c r="G247" s="58"/>
      <c r="H247" s="120" t="s">
        <v>1063</v>
      </c>
      <c r="I247" s="58" t="s">
        <v>1064</v>
      </c>
      <c r="J247" s="123" t="s">
        <v>1065</v>
      </c>
      <c r="K247" s="52">
        <v>5</v>
      </c>
      <c r="L247" s="116">
        <v>44406</v>
      </c>
      <c r="M247" s="116">
        <v>44560</v>
      </c>
      <c r="N247" s="134">
        <v>22</v>
      </c>
      <c r="O247" s="11">
        <v>1</v>
      </c>
      <c r="P247" s="136" t="s">
        <v>1066</v>
      </c>
      <c r="Q247" s="4" t="s">
        <v>85</v>
      </c>
      <c r="R247" s="79"/>
      <c r="S247" s="79"/>
    </row>
    <row r="248" spans="1:19" ht="192" x14ac:dyDescent="0.25">
      <c r="A248" s="72" t="s">
        <v>1004</v>
      </c>
      <c r="B248" s="130"/>
      <c r="C248" s="72"/>
      <c r="D248" s="90"/>
      <c r="E248" s="52">
        <v>6</v>
      </c>
      <c r="F248" s="58" t="s">
        <v>1058</v>
      </c>
      <c r="G248" s="58"/>
      <c r="H248" s="120" t="s">
        <v>1063</v>
      </c>
      <c r="I248" s="58" t="s">
        <v>1067</v>
      </c>
      <c r="J248" s="123" t="s">
        <v>1068</v>
      </c>
      <c r="K248" s="52">
        <v>1</v>
      </c>
      <c r="L248" s="116">
        <v>44406</v>
      </c>
      <c r="M248" s="116">
        <v>44560</v>
      </c>
      <c r="N248" s="134">
        <v>22</v>
      </c>
      <c r="O248" s="11">
        <v>1</v>
      </c>
      <c r="P248" s="136" t="s">
        <v>1118</v>
      </c>
      <c r="Q248" s="4" t="s">
        <v>85</v>
      </c>
    </row>
    <row r="249" spans="1:19" ht="405" x14ac:dyDescent="0.25">
      <c r="A249" s="72" t="s">
        <v>1004</v>
      </c>
      <c r="B249" s="130"/>
      <c r="C249" s="72"/>
      <c r="D249" s="90"/>
      <c r="E249" s="52">
        <v>7</v>
      </c>
      <c r="F249" s="58" t="s">
        <v>1069</v>
      </c>
      <c r="G249" s="58"/>
      <c r="H249" s="120" t="s">
        <v>1070</v>
      </c>
      <c r="I249" s="58" t="s">
        <v>1071</v>
      </c>
      <c r="J249" s="123" t="s">
        <v>1072</v>
      </c>
      <c r="K249" s="52">
        <v>4</v>
      </c>
      <c r="L249" s="116">
        <v>44406</v>
      </c>
      <c r="M249" s="116">
        <v>44560</v>
      </c>
      <c r="N249" s="134">
        <v>22</v>
      </c>
      <c r="O249" s="11">
        <v>1</v>
      </c>
      <c r="P249" s="136" t="s">
        <v>1073</v>
      </c>
      <c r="Q249" s="4" t="s">
        <v>85</v>
      </c>
      <c r="R249" s="79"/>
      <c r="S249" s="79"/>
    </row>
    <row r="250" spans="1:19" ht="236.25" x14ac:dyDescent="0.25">
      <c r="A250" s="72" t="s">
        <v>1004</v>
      </c>
      <c r="B250" s="130"/>
      <c r="C250" s="72"/>
      <c r="D250" s="90"/>
      <c r="E250" s="52">
        <v>7</v>
      </c>
      <c r="F250" s="58" t="s">
        <v>1069</v>
      </c>
      <c r="G250" s="58"/>
      <c r="H250" s="120" t="s">
        <v>1070</v>
      </c>
      <c r="I250" s="58" t="s">
        <v>1074</v>
      </c>
      <c r="J250" s="123" t="s">
        <v>1075</v>
      </c>
      <c r="K250" s="52">
        <v>1</v>
      </c>
      <c r="L250" s="116">
        <v>44406</v>
      </c>
      <c r="M250" s="116">
        <v>44560</v>
      </c>
      <c r="N250" s="134">
        <v>22</v>
      </c>
      <c r="O250" s="11">
        <v>1</v>
      </c>
      <c r="P250" s="136" t="s">
        <v>1076</v>
      </c>
      <c r="Q250" s="4" t="s">
        <v>85</v>
      </c>
      <c r="R250" s="79"/>
      <c r="S250" s="79"/>
    </row>
    <row r="251" spans="1:19" ht="281.25" x14ac:dyDescent="0.25">
      <c r="A251" s="72" t="s">
        <v>1004</v>
      </c>
      <c r="B251" s="130"/>
      <c r="C251" s="72"/>
      <c r="D251" s="90"/>
      <c r="E251" s="52">
        <v>7</v>
      </c>
      <c r="F251" s="58" t="s">
        <v>1069</v>
      </c>
      <c r="G251" s="58"/>
      <c r="H251" s="120" t="s">
        <v>1070</v>
      </c>
      <c r="I251" s="58" t="s">
        <v>1077</v>
      </c>
      <c r="J251" s="123" t="s">
        <v>1075</v>
      </c>
      <c r="K251" s="52">
        <v>1</v>
      </c>
      <c r="L251" s="116">
        <v>44406</v>
      </c>
      <c r="M251" s="116">
        <v>44560</v>
      </c>
      <c r="N251" s="134">
        <v>22</v>
      </c>
      <c r="O251" s="11">
        <v>1</v>
      </c>
      <c r="P251" s="136" t="s">
        <v>1078</v>
      </c>
      <c r="Q251" s="4" t="s">
        <v>85</v>
      </c>
      <c r="R251" s="79"/>
      <c r="S251" s="79"/>
    </row>
    <row r="252" spans="1:19" ht="300" x14ac:dyDescent="0.25">
      <c r="A252" s="72" t="s">
        <v>1004</v>
      </c>
      <c r="B252" s="130"/>
      <c r="C252" s="72"/>
      <c r="D252" s="90"/>
      <c r="E252" s="52">
        <v>8</v>
      </c>
      <c r="F252" s="58" t="s">
        <v>1080</v>
      </c>
      <c r="G252" s="58"/>
      <c r="H252" s="120" t="s">
        <v>1081</v>
      </c>
      <c r="I252" s="58" t="s">
        <v>1082</v>
      </c>
      <c r="J252" s="123" t="s">
        <v>1083</v>
      </c>
      <c r="K252" s="52">
        <v>1</v>
      </c>
      <c r="L252" s="116">
        <v>44406</v>
      </c>
      <c r="M252" s="116">
        <v>44560</v>
      </c>
      <c r="N252" s="134">
        <v>22</v>
      </c>
      <c r="O252" s="11">
        <v>0</v>
      </c>
      <c r="P252" s="136" t="s">
        <v>1119</v>
      </c>
      <c r="Q252" s="4" t="s">
        <v>85</v>
      </c>
    </row>
    <row r="253" spans="1:19" ht="300" x14ac:dyDescent="0.25">
      <c r="A253" s="72" t="s">
        <v>1004</v>
      </c>
      <c r="B253" s="130"/>
      <c r="C253" s="72"/>
      <c r="D253" s="90"/>
      <c r="E253" s="52">
        <v>8</v>
      </c>
      <c r="F253" s="58" t="s">
        <v>1080</v>
      </c>
      <c r="G253" s="58"/>
      <c r="H253" s="120" t="s">
        <v>1081</v>
      </c>
      <c r="I253" s="58" t="s">
        <v>1084</v>
      </c>
      <c r="J253" s="123" t="s">
        <v>1085</v>
      </c>
      <c r="K253" s="52">
        <v>1</v>
      </c>
      <c r="L253" s="116">
        <v>44406</v>
      </c>
      <c r="M253" s="116">
        <v>44560</v>
      </c>
      <c r="N253" s="134">
        <v>22</v>
      </c>
      <c r="O253" s="11">
        <v>1</v>
      </c>
      <c r="P253" s="136" t="s">
        <v>1086</v>
      </c>
      <c r="Q253" s="4" t="s">
        <v>85</v>
      </c>
      <c r="R253" s="79"/>
      <c r="S253" s="79"/>
    </row>
    <row r="254" spans="1:19" ht="324" x14ac:dyDescent="0.25">
      <c r="A254" s="72" t="s">
        <v>1004</v>
      </c>
      <c r="B254" s="130"/>
      <c r="C254" s="72"/>
      <c r="D254" s="90"/>
      <c r="E254" s="52">
        <v>9</v>
      </c>
      <c r="F254" s="58" t="s">
        <v>1087</v>
      </c>
      <c r="G254" s="58"/>
      <c r="H254" s="120" t="s">
        <v>1088</v>
      </c>
      <c r="I254" s="58" t="s">
        <v>1089</v>
      </c>
      <c r="J254" s="123" t="s">
        <v>1090</v>
      </c>
      <c r="K254" s="52">
        <v>1</v>
      </c>
      <c r="L254" s="116">
        <v>44409</v>
      </c>
      <c r="M254" s="116">
        <v>44560</v>
      </c>
      <c r="N254" s="134">
        <v>21.5</v>
      </c>
      <c r="O254" s="11">
        <v>1</v>
      </c>
      <c r="P254" s="136" t="s">
        <v>1091</v>
      </c>
      <c r="Q254" s="4" t="s">
        <v>85</v>
      </c>
      <c r="R254" s="79"/>
      <c r="S254" s="79"/>
    </row>
    <row r="255" spans="1:19" ht="409.5" x14ac:dyDescent="0.25">
      <c r="A255" s="72" t="s">
        <v>1004</v>
      </c>
      <c r="B255" s="130"/>
      <c r="C255" s="72"/>
      <c r="D255" s="90"/>
      <c r="E255" s="52">
        <v>9</v>
      </c>
      <c r="F255" s="58" t="s">
        <v>1087</v>
      </c>
      <c r="G255" s="58"/>
      <c r="H255" s="120" t="s">
        <v>1088</v>
      </c>
      <c r="I255" s="58" t="s">
        <v>1092</v>
      </c>
      <c r="J255" s="123" t="s">
        <v>1093</v>
      </c>
      <c r="K255" s="52">
        <v>12</v>
      </c>
      <c r="L255" s="116">
        <v>44409</v>
      </c>
      <c r="M255" s="116">
        <v>44560</v>
      </c>
      <c r="N255" s="134">
        <v>21.5</v>
      </c>
      <c r="O255" s="11">
        <v>1</v>
      </c>
      <c r="P255" s="136" t="s">
        <v>1094</v>
      </c>
      <c r="Q255" s="4" t="s">
        <v>85</v>
      </c>
      <c r="R255" s="79"/>
      <c r="S255" s="79"/>
    </row>
    <row r="256" spans="1:19" ht="300" x14ac:dyDescent="0.25">
      <c r="A256" s="72" t="s">
        <v>1096</v>
      </c>
      <c r="B256" s="130"/>
      <c r="C256" s="72"/>
      <c r="D256" s="90"/>
      <c r="E256" s="52">
        <v>10</v>
      </c>
      <c r="F256" s="58" t="s">
        <v>1095</v>
      </c>
      <c r="G256" s="58"/>
      <c r="H256" s="120" t="s">
        <v>1097</v>
      </c>
      <c r="I256" s="58" t="s">
        <v>1098</v>
      </c>
      <c r="J256" s="123" t="s">
        <v>1099</v>
      </c>
      <c r="K256" s="52">
        <v>1</v>
      </c>
      <c r="L256" s="116">
        <v>44409</v>
      </c>
      <c r="M256" s="116">
        <v>44560</v>
      </c>
      <c r="N256" s="134">
        <v>21.5</v>
      </c>
      <c r="O256" s="11">
        <v>1</v>
      </c>
      <c r="P256" s="136" t="s">
        <v>1100</v>
      </c>
      <c r="Q256" s="4" t="s">
        <v>85</v>
      </c>
      <c r="R256" s="79"/>
      <c r="S256" s="79"/>
    </row>
    <row r="257" spans="1:19" ht="326.25" x14ac:dyDescent="0.25">
      <c r="A257" s="72" t="s">
        <v>1096</v>
      </c>
      <c r="B257" s="130"/>
      <c r="C257" s="72"/>
      <c r="D257" s="90"/>
      <c r="E257" s="52">
        <v>10</v>
      </c>
      <c r="F257" s="58" t="s">
        <v>1095</v>
      </c>
      <c r="G257" s="58"/>
      <c r="H257" s="120" t="s">
        <v>1097</v>
      </c>
      <c r="I257" s="58" t="s">
        <v>1101</v>
      </c>
      <c r="J257" s="123" t="s">
        <v>1102</v>
      </c>
      <c r="K257" s="52">
        <v>1</v>
      </c>
      <c r="L257" s="116">
        <v>44409</v>
      </c>
      <c r="M257" s="116">
        <v>44560</v>
      </c>
      <c r="N257" s="134">
        <v>21.5</v>
      </c>
      <c r="O257" s="11">
        <v>1</v>
      </c>
      <c r="P257" s="136" t="s">
        <v>1103</v>
      </c>
      <c r="Q257" s="4" t="s">
        <v>85</v>
      </c>
      <c r="R257" s="79"/>
      <c r="S257" s="79"/>
    </row>
    <row r="258" spans="1:19" ht="324" x14ac:dyDescent="0.25">
      <c r="A258" s="72" t="s">
        <v>1096</v>
      </c>
      <c r="B258" s="130"/>
      <c r="C258" s="72"/>
      <c r="D258" s="90"/>
      <c r="E258" s="52">
        <v>11</v>
      </c>
      <c r="F258" s="58" t="s">
        <v>1104</v>
      </c>
      <c r="G258" s="58"/>
      <c r="H258" s="120" t="s">
        <v>1105</v>
      </c>
      <c r="I258" s="58" t="s">
        <v>1106</v>
      </c>
      <c r="J258" s="123" t="s">
        <v>1107</v>
      </c>
      <c r="K258" s="52">
        <v>1</v>
      </c>
      <c r="L258" s="116">
        <v>44406</v>
      </c>
      <c r="M258" s="116">
        <v>44423</v>
      </c>
      <c r="N258" s="134">
        <v>2</v>
      </c>
      <c r="O258" s="11">
        <v>1</v>
      </c>
      <c r="P258" s="136" t="s">
        <v>1109</v>
      </c>
      <c r="Q258" s="52" t="s">
        <v>859</v>
      </c>
      <c r="R258" s="79"/>
      <c r="S258" s="79"/>
    </row>
  </sheetData>
  <dataValidations xWindow="879" yWindow="534" count="29">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N68:N70 N74:N78 N116 N203:N204 N147:N186">
      <formula1>-9223372036854770000</formula1>
      <formula2>9223372036854770000</formula2>
    </dataValidation>
    <dataValidation type="textLength" allowBlank="1" showInputMessage="1" error="Escriba un texto  Maximo 390 Caracteres" promptTitle="Cualquier contenido Maximo 390 Caracteres" prompt=" Registre la CAUSA contenida en el Plan de Mejoramiento ya suscrito. SI SUPERA 390 CARACTERES, RESÚMALA. Inserte tantas filas y copie la causa en ellas como ACTIVIDADES tenga el hallazgo." sqref="G68:G78 G116 G147:G152 G178 F179:F181 G203:G204 G154">
      <formula1>0</formula1>
      <formula2>390</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J50 J56:J57 J68:J70 J74:J78 J126:J127 J116 K181 J203:J204 J222:J223 J147:J154 J157:J161 J163:J188">
      <formula1>0</formula1>
      <formula2>390</formula2>
    </dataValidation>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sqref="C45:C52 C56:C57 C74:C76 C68:C70 C116 C147:C234 A147:A233">
      <formula1>0</formula1>
      <formula2>290</formula2>
    </dataValidation>
    <dataValidation type="textLength" allowBlank="1" showInputMessage="1"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E45:E52 E56:E57 E68:E80 E116 E203:E204 E147:E154 E157:E186">
      <formula1>0</formula1>
      <formula2>9</formula2>
    </dataValidation>
    <dataValidation type="textLength" allowBlank="1" showInputMessage="1" error="Escriba un texto  Maximo 390 Caracteres" promptTitle="Cualquier contenido Maximo 390 Caracteres" prompt=" Registre el HALLAZGO contenido en el Plan de Mejoramiento ya suscrito. SI SUPERA 390 CARACTERES, RESÚMALO. Inserte tantas filas y copie la descripción en ellas como ACTIVIDADES tenga el hallazgo." sqref="F45:F50 F56:F57 F68:F78 F116 G181 F147:F152 F182:F188 F203:F204 F154 F157:F178">
      <formula1>0</formula1>
      <formula2>390</formula2>
    </dataValidation>
    <dataValidation type="textLength" allowBlank="1" showInputMessage="1"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H45:H50 H56:H57 H74:H78 H68:H70 C77:C78 H116 I165 I171 I181 H147:H152 H182:H188 H203:H204 H154 H157:H161 H163:H178">
      <formula1>0</formula1>
      <formula2>390</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I56:I57 I45 I47:I50 I68:I70 I74:I78 I116 I166:I170 J181 I147:I152 I172:I188 I203:I204 I154 I157:I161 I163:I164">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sqref="K50:L50 K68:K70 K74:K78 K116 K203:K204 K147:K155 K157:K161 K163:K186">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i no tiene info, REGISTRE 1900/01/02" sqref="M114:N115 L15:L17 M8:M14 M83:M88 L89:L90 M93:M102 M19:M25 M189:M195 L196:L198 M199:M201 M205 M213:N214">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i no tiene info, REGISTRE 1900/01/01" sqref="L8:L14 L19:L25 L83:L88 L93:L102 L114:L115 L189:L195 L199:L201 L205 L213:L214">
      <formula1>1900/1/1</formula1>
      <formula2>3000/1/1</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M4:M7 M116 M74:M82 M64:M66 M68:M70 M56:M57 M39:M49 N181 M203:M204 M147:M154 M157:M161 M163:M188">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de actividades realizadas a la fecha de corte del informe." sqref="O45:O50 O56:O57 O68 O70:O111 O114:O116 O147:O188 O203:O205 O215:O217 O213 O207">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L74:L82 L4:L7 M50 L56:L57 O65 L64:L70 L116 L39:L49 L181:M181 L203:L204 L147:L154 L157:L161 L163:L188">
      <formula1>1900/1/1</formula1>
      <formula2>3000/1/1</formula2>
    </dataValidation>
    <dataValidation type="textLength" allowBlank="1" showInputMessage="1" error="Escriba un texto  Maximo 390 Caracteres" promptTitle="Cualquier contenido Maximo 390 Caracteres" prompt=" Registre aspectos importantes a considerar. (MÁX. 390 CARACTERES)" sqref="Q147 P48:P49 P56 P68 P123 P97:P105 P46 P107:P111 P70:P94 P114:P115 P117:P119 P147:P186 P207">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OTROS CONCEPTOS RELACIONADOS CON LA CGR" sqref="D2:D67">
      <formula1>$B$350999:$B$351002</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116">
      <formula1>$B$350993:$B$350996</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116 B2:B78">
      <formula1>#REF!</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68:D115">
      <formula1>#REF!</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147:D151">
      <formula1>$B$350995:$B$350998</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147:B151">
      <formula1>$A$350995:$A$350997</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176">
      <formula1>$B$350947:$B$350950</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157 D161:D163">
      <formula1>$B$350948:$B$350951</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178:D181 D154:D156">
      <formula1>$B$350998:$B$351001</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152:D153 D158:D160 D164:D175 D177 D180:D234">
      <formula1>$B$350949:$B$350952</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176">
      <formula1>$A$350948:$A$350950</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157 B161:B163">
      <formula1>$A$350949:$A$350951</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178:B181 B154:B156">
      <formula1>$A$350999:$A$351001</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152:B153 B177 B164:B175 B158:B160 B180:B234">
      <formula1>$A$350950:$A$350952</formula1>
    </dataValidation>
  </dataValidations>
  <pageMargins left="0.15" right="0.15748031496062992" top="0.51181102362204722" bottom="0.15748031496062992" header="0.19685039370078741" footer="0.15748031496062992"/>
  <pageSetup paperSize="5" scale="56" fitToHeight="0" orientation="landscape" r:id="rId1"/>
  <headerFooter>
    <oddFooter>&amp;R&amp;P</oddFooter>
  </headerFooter>
  <rowBreaks count="1" manualBreakCount="1">
    <brk id="26"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opLeftCell="A20" workbookViewId="0">
      <selection sqref="A1:H20"/>
    </sheetView>
  </sheetViews>
  <sheetFormatPr baseColWidth="10" defaultRowHeight="15" x14ac:dyDescent="0.25"/>
  <cols>
    <col min="3" max="3" width="13.7109375" customWidth="1"/>
    <col min="7" max="7" width="17.85546875" bestFit="1" customWidth="1"/>
  </cols>
  <sheetData>
    <row r="1" spans="1:8" ht="189" customHeight="1" thickBot="1" x14ac:dyDescent="0.3">
      <c r="A1" s="164" t="s">
        <v>662</v>
      </c>
      <c r="B1" s="166" t="s">
        <v>1132</v>
      </c>
      <c r="C1" s="168" t="s">
        <v>1133</v>
      </c>
      <c r="D1" s="169"/>
      <c r="E1" s="169"/>
      <c r="F1" s="169"/>
      <c r="G1" s="170"/>
      <c r="H1" s="171" t="s">
        <v>1134</v>
      </c>
    </row>
    <row r="2" spans="1:8" ht="20.25" thickTop="1" thickBot="1" x14ac:dyDescent="0.3">
      <c r="A2" s="165"/>
      <c r="B2" s="167"/>
      <c r="C2" s="152" t="s">
        <v>1135</v>
      </c>
      <c r="D2" s="153" t="s">
        <v>1136</v>
      </c>
      <c r="E2" s="153">
        <v>100</v>
      </c>
      <c r="F2" s="153" t="s">
        <v>1137</v>
      </c>
      <c r="G2" s="154" t="s">
        <v>1138</v>
      </c>
      <c r="H2" s="172"/>
    </row>
    <row r="3" spans="1:8" ht="64.5" thickTop="1" thickBot="1" x14ac:dyDescent="0.3">
      <c r="A3" s="155">
        <v>1</v>
      </c>
      <c r="B3" s="155" t="s">
        <v>863</v>
      </c>
      <c r="C3" s="156">
        <v>0</v>
      </c>
      <c r="D3" s="156">
        <v>0</v>
      </c>
      <c r="E3" s="156">
        <v>4</v>
      </c>
      <c r="F3" s="156">
        <v>4</v>
      </c>
      <c r="G3" s="156">
        <v>100</v>
      </c>
      <c r="H3" s="155" t="s">
        <v>1139</v>
      </c>
    </row>
    <row r="4" spans="1:8" ht="126.75" thickBot="1" x14ac:dyDescent="0.3">
      <c r="A4" s="157">
        <v>2</v>
      </c>
      <c r="B4" s="158" t="s">
        <v>862</v>
      </c>
      <c r="C4" s="159">
        <v>0</v>
      </c>
      <c r="D4" s="159">
        <v>0</v>
      </c>
      <c r="E4" s="159">
        <v>5</v>
      </c>
      <c r="F4" s="159">
        <v>5</v>
      </c>
      <c r="G4" s="159">
        <v>100</v>
      </c>
      <c r="H4" s="157" t="s">
        <v>1139</v>
      </c>
    </row>
    <row r="5" spans="1:8" ht="63.75" thickBot="1" x14ac:dyDescent="0.3">
      <c r="A5" s="160">
        <v>3</v>
      </c>
      <c r="B5" s="161" t="s">
        <v>864</v>
      </c>
      <c r="C5" s="156">
        <v>0</v>
      </c>
      <c r="D5" s="156">
        <v>0</v>
      </c>
      <c r="E5" s="156">
        <v>2</v>
      </c>
      <c r="F5" s="156">
        <v>2</v>
      </c>
      <c r="G5" s="156">
        <v>100</v>
      </c>
      <c r="H5" s="160" t="s">
        <v>1139</v>
      </c>
    </row>
    <row r="6" spans="1:8" ht="63.75" thickBot="1" x14ac:dyDescent="0.3">
      <c r="A6" s="157">
        <v>4</v>
      </c>
      <c r="B6" s="158" t="s">
        <v>840</v>
      </c>
      <c r="C6" s="159">
        <v>2</v>
      </c>
      <c r="D6" s="159">
        <v>2</v>
      </c>
      <c r="E6" s="159">
        <v>10</v>
      </c>
      <c r="F6" s="159">
        <v>14</v>
      </c>
      <c r="G6" s="159">
        <v>89</v>
      </c>
      <c r="H6" s="157" t="s">
        <v>1140</v>
      </c>
    </row>
    <row r="7" spans="1:8" ht="79.5" thickBot="1" x14ac:dyDescent="0.3">
      <c r="A7" s="160">
        <v>5</v>
      </c>
      <c r="B7" s="161" t="s">
        <v>846</v>
      </c>
      <c r="C7" s="156">
        <v>0</v>
      </c>
      <c r="D7" s="156">
        <v>1</v>
      </c>
      <c r="E7" s="156">
        <v>11</v>
      </c>
      <c r="F7" s="156">
        <v>12</v>
      </c>
      <c r="G7" s="156">
        <v>99</v>
      </c>
      <c r="H7" s="160" t="s">
        <v>1141</v>
      </c>
    </row>
    <row r="8" spans="1:8" ht="63" x14ac:dyDescent="0.25">
      <c r="A8" s="173">
        <v>6</v>
      </c>
      <c r="B8" s="175" t="s">
        <v>272</v>
      </c>
      <c r="C8" s="177">
        <v>1</v>
      </c>
      <c r="D8" s="177">
        <v>4</v>
      </c>
      <c r="E8" s="177">
        <v>52</v>
      </c>
      <c r="F8" s="177">
        <v>57</v>
      </c>
      <c r="G8" s="177">
        <v>97</v>
      </c>
      <c r="H8" s="162" t="s">
        <v>1140</v>
      </c>
    </row>
    <row r="9" spans="1:8" ht="79.5" thickBot="1" x14ac:dyDescent="0.3">
      <c r="A9" s="174"/>
      <c r="B9" s="176"/>
      <c r="C9" s="178"/>
      <c r="D9" s="178"/>
      <c r="E9" s="178"/>
      <c r="F9" s="178"/>
      <c r="G9" s="178"/>
      <c r="H9" s="163" t="s">
        <v>1141</v>
      </c>
    </row>
    <row r="10" spans="1:8" ht="63.75" thickBot="1" x14ac:dyDescent="0.3">
      <c r="A10" s="160">
        <v>7</v>
      </c>
      <c r="B10" s="161" t="s">
        <v>853</v>
      </c>
      <c r="C10" s="156">
        <v>0</v>
      </c>
      <c r="D10" s="156">
        <v>0</v>
      </c>
      <c r="E10" s="156">
        <v>19</v>
      </c>
      <c r="F10" s="156">
        <v>19</v>
      </c>
      <c r="G10" s="156">
        <v>100</v>
      </c>
      <c r="H10" s="160" t="s">
        <v>1139</v>
      </c>
    </row>
    <row r="11" spans="1:8" ht="142.5" thickBot="1" x14ac:dyDescent="0.3">
      <c r="A11" s="157">
        <v>8</v>
      </c>
      <c r="B11" s="158" t="s">
        <v>104</v>
      </c>
      <c r="C11" s="159">
        <v>0</v>
      </c>
      <c r="D11" s="159">
        <v>1</v>
      </c>
      <c r="E11" s="159">
        <v>47</v>
      </c>
      <c r="F11" s="159">
        <v>48</v>
      </c>
      <c r="G11" s="159">
        <v>99</v>
      </c>
      <c r="H11" s="157" t="s">
        <v>1141</v>
      </c>
    </row>
    <row r="12" spans="1:8" ht="409.6" thickBot="1" x14ac:dyDescent="0.3">
      <c r="A12" s="160">
        <v>9</v>
      </c>
      <c r="B12" s="161" t="s">
        <v>267</v>
      </c>
      <c r="C12" s="156">
        <v>0</v>
      </c>
      <c r="D12" s="156">
        <v>0</v>
      </c>
      <c r="E12" s="156">
        <v>24</v>
      </c>
      <c r="F12" s="156">
        <v>24</v>
      </c>
      <c r="G12" s="156">
        <v>100</v>
      </c>
      <c r="H12" s="160" t="s">
        <v>1139</v>
      </c>
    </row>
    <row r="13" spans="1:8" ht="142.5" thickBot="1" x14ac:dyDescent="0.3">
      <c r="A13" s="157">
        <v>10</v>
      </c>
      <c r="B13" s="158" t="s">
        <v>666</v>
      </c>
      <c r="C13" s="159">
        <v>0</v>
      </c>
      <c r="D13" s="159">
        <v>0</v>
      </c>
      <c r="E13" s="159">
        <v>5</v>
      </c>
      <c r="F13" s="159">
        <v>5</v>
      </c>
      <c r="G13" s="159">
        <v>100</v>
      </c>
      <c r="H13" s="157" t="s">
        <v>1139</v>
      </c>
    </row>
    <row r="14" spans="1:8" ht="48.75" thickTop="1" thickBot="1" x14ac:dyDescent="0.3">
      <c r="A14" s="155">
        <v>11</v>
      </c>
      <c r="B14" s="179" t="s">
        <v>271</v>
      </c>
      <c r="C14" s="156">
        <v>0</v>
      </c>
      <c r="D14" s="156">
        <v>0</v>
      </c>
      <c r="E14" s="156">
        <v>1</v>
      </c>
      <c r="F14" s="156">
        <v>1</v>
      </c>
      <c r="G14" s="156">
        <v>100</v>
      </c>
      <c r="H14" s="155" t="s">
        <v>1139</v>
      </c>
    </row>
    <row r="15" spans="1:8" ht="142.5" thickBot="1" x14ac:dyDescent="0.3">
      <c r="A15" s="157">
        <v>12</v>
      </c>
      <c r="B15" s="158" t="s">
        <v>997</v>
      </c>
      <c r="C15" s="159">
        <v>0</v>
      </c>
      <c r="D15" s="159">
        <v>1</v>
      </c>
      <c r="E15" s="159">
        <v>2</v>
      </c>
      <c r="F15" s="159">
        <v>3</v>
      </c>
      <c r="G15" s="159">
        <v>98</v>
      </c>
      <c r="H15" s="157" t="s">
        <v>1142</v>
      </c>
    </row>
    <row r="16" spans="1:8" ht="409.6" thickBot="1" x14ac:dyDescent="0.3">
      <c r="A16" s="160">
        <v>13</v>
      </c>
      <c r="B16" s="161" t="s">
        <v>715</v>
      </c>
      <c r="C16" s="156">
        <v>1</v>
      </c>
      <c r="D16" s="156">
        <v>0</v>
      </c>
      <c r="E16" s="156">
        <v>34</v>
      </c>
      <c r="F16" s="156">
        <v>35</v>
      </c>
      <c r="G16" s="156">
        <v>98</v>
      </c>
      <c r="H16" s="160" t="s">
        <v>1143</v>
      </c>
    </row>
    <row r="17" spans="1:8" ht="409.6" customHeight="1" x14ac:dyDescent="0.25">
      <c r="A17" s="173">
        <v>14</v>
      </c>
      <c r="B17" s="175" t="s">
        <v>1144</v>
      </c>
      <c r="C17" s="177">
        <v>2</v>
      </c>
      <c r="D17" s="177">
        <v>1</v>
      </c>
      <c r="E17" s="177">
        <v>19</v>
      </c>
      <c r="F17" s="177">
        <v>22</v>
      </c>
      <c r="G17" s="177">
        <v>91</v>
      </c>
      <c r="H17" s="162" t="s">
        <v>1145</v>
      </c>
    </row>
    <row r="18" spans="1:8" ht="63.75" thickBot="1" x14ac:dyDescent="0.3">
      <c r="A18" s="174"/>
      <c r="B18" s="176"/>
      <c r="C18" s="178"/>
      <c r="D18" s="178"/>
      <c r="E18" s="178"/>
      <c r="F18" s="178"/>
      <c r="G18" s="178"/>
      <c r="H18" s="163" t="s">
        <v>1146</v>
      </c>
    </row>
    <row r="19" spans="1:8" ht="315.75" thickBot="1" x14ac:dyDescent="0.3">
      <c r="A19" s="160">
        <v>15</v>
      </c>
      <c r="B19" s="160" t="s">
        <v>288</v>
      </c>
      <c r="C19" s="156">
        <v>0</v>
      </c>
      <c r="D19" s="156">
        <v>0</v>
      </c>
      <c r="E19" s="156">
        <v>6</v>
      </c>
      <c r="F19" s="156">
        <v>6</v>
      </c>
      <c r="G19" s="156">
        <v>100</v>
      </c>
      <c r="H19" s="160" t="s">
        <v>1139</v>
      </c>
    </row>
    <row r="20" spans="1:8" ht="24" thickBot="1" x14ac:dyDescent="0.3">
      <c r="A20" s="180">
        <v>15</v>
      </c>
      <c r="B20" s="181" t="s">
        <v>646</v>
      </c>
      <c r="C20" s="182">
        <v>6</v>
      </c>
      <c r="D20" s="182">
        <f>SUM(D3:D19)</f>
        <v>10</v>
      </c>
      <c r="E20" s="182">
        <f t="shared" ref="E20:G20" si="0">SUM(E3:E19)</f>
        <v>241</v>
      </c>
      <c r="F20" s="182">
        <f t="shared" si="0"/>
        <v>257</v>
      </c>
      <c r="G20" s="182">
        <f>AVERAGE(G3:G19)</f>
        <v>98.066666666666663</v>
      </c>
      <c r="H20" s="183"/>
    </row>
  </sheetData>
  <mergeCells count="18">
    <mergeCell ref="F17:F18"/>
    <mergeCell ref="G17:G18"/>
    <mergeCell ref="G8:G9"/>
    <mergeCell ref="A17:A18"/>
    <mergeCell ref="B17:B18"/>
    <mergeCell ref="C17:C18"/>
    <mergeCell ref="D17:D18"/>
    <mergeCell ref="E17:E18"/>
    <mergeCell ref="A1:A2"/>
    <mergeCell ref="B1:B2"/>
    <mergeCell ref="C1:G1"/>
    <mergeCell ref="H1:H2"/>
    <mergeCell ref="A8:A9"/>
    <mergeCell ref="B8:B9"/>
    <mergeCell ref="C8:C9"/>
    <mergeCell ref="D8:D9"/>
    <mergeCell ref="E8:E9"/>
    <mergeCell ref="F8:F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53886A9122A544DA14FCEB292509DCC" ma:contentTypeVersion="11" ma:contentTypeDescription="Crear nuevo documento." ma:contentTypeScope="" ma:versionID="7c86c9cb172373781339f76a57f5794b">
  <xsd:schema xmlns:xsd="http://www.w3.org/2001/XMLSchema" xmlns:xs="http://www.w3.org/2001/XMLSchema" xmlns:p="http://schemas.microsoft.com/office/2006/metadata/properties" xmlns:ns3="c5983bea-48bd-4940-8971-a8335762045e" xmlns:ns4="7cc0a2ec-d41f-4f9b-84fb-47f7a6bfc07c" targetNamespace="http://schemas.microsoft.com/office/2006/metadata/properties" ma:root="true" ma:fieldsID="4d97e617bd9995612dba0ca322484c7b" ns3:_="" ns4:_="">
    <xsd:import namespace="c5983bea-48bd-4940-8971-a8335762045e"/>
    <xsd:import namespace="7cc0a2ec-d41f-4f9b-84fb-47f7a6bfc07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983bea-48bd-4940-8971-a833576204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c0a2ec-d41f-4f9b-84fb-47f7a6bfc07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B56FA0-A57A-4AC3-AD31-9C60B8CDA665}">
  <ds:schemaRefs>
    <ds:schemaRef ds:uri="http://schemas.microsoft.com/office/2006/metadata/properties"/>
    <ds:schemaRef ds:uri="c5983bea-48bd-4940-8971-a8335762045e"/>
    <ds:schemaRef ds:uri="http://schemas.microsoft.com/office/2006/documentManagement/types"/>
    <ds:schemaRef ds:uri="http://schemas.openxmlformats.org/package/2006/metadata/core-properties"/>
    <ds:schemaRef ds:uri="http://purl.org/dc/elements/1.1/"/>
    <ds:schemaRef ds:uri="http://www.w3.org/XML/1998/namespace"/>
    <ds:schemaRef ds:uri="7cc0a2ec-d41f-4f9b-84fb-47f7a6bfc07c"/>
    <ds:schemaRef ds:uri="http://purl.org/dc/term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36965F6D-FF3B-4B8F-8452-E151D3244810}">
  <ds:schemaRefs>
    <ds:schemaRef ds:uri="http://schemas.microsoft.com/sharepoint/v3/contenttype/forms"/>
  </ds:schemaRefs>
</ds:datastoreItem>
</file>

<file path=customXml/itemProps3.xml><?xml version="1.0" encoding="utf-8"?>
<ds:datastoreItem xmlns:ds="http://schemas.openxmlformats.org/officeDocument/2006/customXml" ds:itemID="{61D05F05-D93B-42EE-B35D-A5F4DA6C7C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983bea-48bd-4940-8971-a8335762045e"/>
    <ds:schemaRef ds:uri="7cc0a2ec-d41f-4f9b-84fb-47f7a6bfc0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POR DEPENDENCIAS</vt:lpstr>
      <vt:lpstr>AUDITORIAS</vt:lpstr>
      <vt:lpstr>CONSOLIDADO DIC 30 2021</vt:lpstr>
      <vt:lpstr>Hoja1</vt:lpstr>
      <vt:lpstr>'CONSOLIDADO DIC 30 2021'!Área_de_impresión</vt:lpstr>
      <vt:lpstr>'CONSOLIDADO DIC 30 2021'!Títulos_a_imprimir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Sandra Milena Mendoza Amado</cp:lastModifiedBy>
  <cp:lastPrinted>2022-07-20T01:13:10Z</cp:lastPrinted>
  <dcterms:created xsi:type="dcterms:W3CDTF">2018-01-05T16:26:38Z</dcterms:created>
  <dcterms:modified xsi:type="dcterms:W3CDTF">2022-07-20T01:14:09Z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0x010100A53886A9122A544DA14FCEB292509DCC</vt:lpwstr>
  </property>
</Properties>
</file>